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entities!$A$137:$O$138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2" i="2" l="1"/>
  <c r="Q79" i="2" l="1"/>
  <c r="Q78" i="2"/>
  <c r="Q43" i="2" l="1"/>
  <c r="Q35" i="2"/>
  <c r="Q101" i="2" l="1"/>
  <c r="Q58" i="2"/>
  <c r="Q27" i="2" l="1"/>
  <c r="Q31" i="2"/>
  <c r="Q33" i="2"/>
  <c r="Q36" i="2"/>
  <c r="Q37" i="2"/>
  <c r="Q38" i="2"/>
  <c r="Q39" i="2"/>
  <c r="Q47" i="2"/>
  <c r="Q127" i="2"/>
  <c r="Q55" i="2"/>
  <c r="Q56" i="2"/>
  <c r="Q59" i="2"/>
  <c r="Q60" i="2"/>
  <c r="Q63" i="2"/>
  <c r="Q64" i="2"/>
  <c r="Q65" i="2"/>
  <c r="Q66" i="2"/>
  <c r="Q67" i="2"/>
  <c r="Q68" i="2"/>
  <c r="Q71" i="2"/>
  <c r="Q72" i="2"/>
  <c r="Q76" i="2"/>
  <c r="Q84" i="2"/>
  <c r="Q86" i="2"/>
  <c r="Q93" i="2"/>
  <c r="Q97" i="2"/>
  <c r="Q98" i="2"/>
  <c r="Q105" i="2"/>
  <c r="Q106" i="2"/>
  <c r="Q110" i="2"/>
  <c r="Q111" i="2"/>
  <c r="Q112" i="2"/>
  <c r="Q113" i="2"/>
  <c r="Q114" i="2"/>
  <c r="Q115" i="2"/>
  <c r="Q126" i="2"/>
  <c r="Q119" i="2"/>
  <c r="G162" i="2"/>
  <c r="I162" i="2"/>
  <c r="G163" i="2"/>
  <c r="I163" i="2"/>
  <c r="G164" i="2"/>
  <c r="I164" i="2"/>
  <c r="G165" i="2"/>
  <c r="I165" i="2"/>
  <c r="G166" i="2"/>
  <c r="I166" i="2"/>
</calcChain>
</file>

<file path=xl/sharedStrings.xml><?xml version="1.0" encoding="utf-8"?>
<sst xmlns="http://schemas.openxmlformats.org/spreadsheetml/2006/main" count="1035" uniqueCount="501">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</sst>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2" totalsRowShown="0" headerRowDxfId="95" dataDxfId="93" headerRowBorderDxfId="94" tableBorderDxfId="92" totalsRowBorderDxfId="91">
  <autoFilter ref="A23:AF132"/>
  <sortState ref="A24:AE131">
    <sortCondition ref="B23:B131"/>
  </sortState>
  <tableColumns count="32">
    <tableColumn id="1" name="{entityDefinitions}" dataDxfId="90"/>
    <tableColumn id="2" name="[sku]" dataDxfId="89"/>
    <tableColumn id="6" name="[category]" dataDxfId="88"/>
    <tableColumn id="10" name="[rewardScore]" dataDxfId="87"/>
    <tableColumn id="11" name="[rewardCoins]" dataDxfId="86"/>
    <tableColumn id="12" name="[rewardPC]" dataDxfId="85"/>
    <tableColumn id="13" name="[rewardHealth]" dataDxfId="84"/>
    <tableColumn id="14" name="[rewardEnergy]" dataDxfId="83"/>
    <tableColumn id="16" name="[rewardXp]" dataDxfId="82"/>
    <tableColumn id="26" name="[rewardFury]" dataDxfId="0"/>
    <tableColumn id="17" name="[goldenChance]" dataDxfId="81"/>
    <tableColumn id="18" name="[pcChance]" dataDxfId="80"/>
    <tableColumn id="3" name="[isEdible]" dataDxfId="79"/>
    <tableColumn id="15" name="[latchOnFromTier]" dataDxfId="78"/>
    <tableColumn id="31" name="[grabFromTier]" dataDxfId="77"/>
    <tableColumn id="4" name="[edibleFromTier]" dataDxfId="76"/>
    <tableColumn id="34" name="[burnableFromTier]" dataDxfId="75"/>
    <tableColumn id="35" name="[isBurnable]" dataDxfId="74"/>
    <tableColumn id="30" name="[canBeGrabed]" dataDxfId="73"/>
    <tableColumn id="29" name="[canBeLatchedOn]" dataDxfId="72"/>
    <tableColumn id="28" name="[maxHealth]" dataDxfId="71"/>
    <tableColumn id="5" name="[biteResistance]" dataDxfId="70"/>
    <tableColumn id="8" name="[alcohol]" dataDxfId="69"/>
    <tableColumn id="19" name="[eatFeedbackChance]" dataDxfId="68"/>
    <tableColumn id="20" name="[burnFeedbackChance]" dataDxfId="67"/>
    <tableColumn id="21" name="[damageFeedbackChance]" dataDxfId="66"/>
    <tableColumn id="22" name="[deathFeedbackChance]" dataDxfId="65"/>
    <tableColumn id="7" name="[tidName]" dataDxfId="64"/>
    <tableColumn id="9" name="[tidEatFeedback]" dataDxfId="63"/>
    <tableColumn id="23" name="[tidBurnFeedback]" dataDxfId="62"/>
    <tableColumn id="24" name="[tidDamageFeedback]" dataDxfId="61"/>
    <tableColumn id="25" name="[tidDeathFeedback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9" headerRowBorderDxfId="58" tableBorderDxfId="57" totalsRowBorderDxfId="56">
  <autoFilter ref="A4:B18"/>
  <sortState ref="A5:B14">
    <sortCondition ref="B4:B14"/>
  </sortState>
  <tableColumns count="2">
    <tableColumn id="1" name="{entityCategoryDefinitions}" dataDxfId="55"/>
    <tableColumn id="2" name="[sku]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7:O149" totalsRowShown="0">
  <autoFilter ref="A137:O149"/>
  <sortState ref="A51:L77">
    <sortCondition ref="C50:C77"/>
  </sortState>
  <tableColumns count="15">
    <tableColumn id="1" name="{decorationDefinitions}" dataDxfId="53" totalsRowDxfId="52"/>
    <tableColumn id="2" name="[sku]" dataDxfId="51" totalsRowDxfId="50"/>
    <tableColumn id="4" name="[category]" dataDxfId="49" totalsRowDxfId="48"/>
    <tableColumn id="16" name="[size]" dataDxfId="47" totalsRowDxfId="46"/>
    <tableColumn id="5" name="[minTierDisintegrate]" dataDxfId="45" totalsRowDxfId="44"/>
    <tableColumn id="17" name="[minTierBurnFeedback]" dataDxfId="43" totalsRowDxfId="42"/>
    <tableColumn id="18" name="[minTierBurn]" dataDxfId="41" totalsRowDxfId="40"/>
    <tableColumn id="28" name="[burnFeedbackChance]" dataDxfId="39" totalsRowDxfId="38"/>
    <tableColumn id="30" name="[destroyFeedbackChance]" dataDxfId="37" totalsRowDxfId="36"/>
    <tableColumn id="11" name="[minTierDestruction]" dataDxfId="35" totalsRowDxfId="34"/>
    <tableColumn id="10" name="[minTierDestructionFeedback]" dataDxfId="33" totalsRowDxfId="32"/>
    <tableColumn id="6" name="[rewardScore]" dataDxfId="31" totalsRowDxfId="30"/>
    <tableColumn id="31" name="[tidName]" dataDxfId="29" totalsRowDxfId="28"/>
    <tableColumn id="33" name="[tidBurnFeedback]" dataDxfId="27" totalsRowDxfId="26"/>
    <tableColumn id="34" name="[tidDestroyFeedback]" dataDxfId="25" totalsRow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3" headerRowBorderDxfId="22" tableBorderDxfId="21" totalsRowBorderDxfId="20">
  <autoFilter ref="B4:H29"/>
  <tableColumns count="7">
    <tableColumn id="1" name="{scoreMultiplierDefinitions}" dataDxfId="19"/>
    <tableColumn id="2" name="[sku]" dataDxfId="18"/>
    <tableColumn id="6" name="[order]" dataDxfId="17"/>
    <tableColumn id="3" name="[multiplier]" dataDxfId="16"/>
    <tableColumn id="4" name="[requiredKillStreak]" dataDxfId="15"/>
    <tableColumn id="5" name="[duration]" dataDxfId="14"/>
    <tableColumn id="7" name="[tidMessage]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2" dataDxfId="10" headerRowBorderDxfId="11" tableBorderDxfId="9" totalsRowBorderDxfId="8">
  <autoFilter ref="B35:E45"/>
  <tableColumns count="4">
    <tableColumn id="1" name="{survivalBonusDefinitions}" dataDxfId="7"/>
    <tableColumn id="2" name="[sku]" dataDxfId="6"/>
    <tableColumn id="5" name="[survivedMinutes]" dataDxfId="5"/>
    <tableColumn id="6" name="[bonusPerMinute]" dataDxfId="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66"/>
  <sheetViews>
    <sheetView tabSelected="1" topLeftCell="A95" zoomScaleNormal="100" workbookViewId="0">
      <pane xSplit="2" topLeftCell="C1" activePane="topRight" state="frozen"/>
      <selection activeCell="A22" sqref="A22"/>
      <selection pane="topRight" activeCell="J125" sqref="J12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2" x14ac:dyDescent="0.25">
      <c r="A17" s="95" t="s">
        <v>2</v>
      </c>
      <c r="B17" s="15" t="s">
        <v>241</v>
      </c>
    </row>
    <row r="18" spans="1:32" x14ac:dyDescent="0.25">
      <c r="A18" s="95" t="s">
        <v>2</v>
      </c>
      <c r="B18" s="15" t="s">
        <v>465</v>
      </c>
    </row>
    <row r="20" spans="1:32" ht="15.75" thickBot="1" x14ac:dyDescent="0.3"/>
    <row r="21" spans="1:32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500</v>
      </c>
      <c r="K23" s="90" t="s">
        <v>388</v>
      </c>
      <c r="L23" s="90" t="s">
        <v>387</v>
      </c>
      <c r="M23" s="89" t="s">
        <v>386</v>
      </c>
      <c r="N23" s="89" t="s">
        <v>385</v>
      </c>
      <c r="O23" s="89" t="s">
        <v>384</v>
      </c>
      <c r="P23" s="89" t="s">
        <v>383</v>
      </c>
      <c r="Q23" s="89" t="s">
        <v>382</v>
      </c>
      <c r="R23" s="89" t="s">
        <v>381</v>
      </c>
      <c r="S23" s="89" t="s">
        <v>380</v>
      </c>
      <c r="T23" s="89" t="s">
        <v>379</v>
      </c>
      <c r="U23" s="89" t="s">
        <v>378</v>
      </c>
      <c r="V23" s="89" t="s">
        <v>377</v>
      </c>
      <c r="W23" s="89" t="s">
        <v>376</v>
      </c>
      <c r="X23" s="88" t="s">
        <v>375</v>
      </c>
      <c r="Y23" s="88" t="s">
        <v>48</v>
      </c>
      <c r="Z23" s="88" t="s">
        <v>374</v>
      </c>
      <c r="AA23" s="87" t="s">
        <v>373</v>
      </c>
      <c r="AB23" s="86" t="s">
        <v>43</v>
      </c>
      <c r="AC23" s="85" t="s">
        <v>372</v>
      </c>
      <c r="AD23" s="84" t="s">
        <v>42</v>
      </c>
      <c r="AE23" s="84" t="s">
        <v>371</v>
      </c>
      <c r="AF23" s="83" t="s">
        <v>370</v>
      </c>
    </row>
    <row r="24" spans="1:32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66">
        <v>0</v>
      </c>
      <c r="K24" s="54">
        <v>0.22499999999999998</v>
      </c>
      <c r="L24" s="66">
        <v>0</v>
      </c>
      <c r="M24" s="37" t="b">
        <v>1</v>
      </c>
      <c r="N24" s="38">
        <v>5</v>
      </c>
      <c r="O24" s="38">
        <v>0</v>
      </c>
      <c r="P24" s="37">
        <v>1</v>
      </c>
      <c r="Q24" s="38">
        <v>0</v>
      </c>
      <c r="R24" s="37" t="b">
        <v>1</v>
      </c>
      <c r="S24" s="37" t="b">
        <v>1</v>
      </c>
      <c r="T24" s="37" t="b">
        <v>0</v>
      </c>
      <c r="U24" s="37">
        <v>75</v>
      </c>
      <c r="V24" s="37">
        <v>7</v>
      </c>
      <c r="W24" s="37">
        <v>0</v>
      </c>
      <c r="X24" s="53">
        <v>0.25</v>
      </c>
      <c r="Y24" s="53">
        <v>0.25</v>
      </c>
      <c r="Z24" s="53">
        <v>1</v>
      </c>
      <c r="AA24" s="53">
        <v>0</v>
      </c>
      <c r="AB24" s="68" t="s">
        <v>368</v>
      </c>
      <c r="AC24" s="64" t="s">
        <v>367</v>
      </c>
      <c r="AD24" s="64" t="s">
        <v>366</v>
      </c>
      <c r="AE24" s="64" t="s">
        <v>365</v>
      </c>
      <c r="AF24" s="64" t="s">
        <v>364</v>
      </c>
    </row>
    <row r="25" spans="1:32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66">
        <v>0</v>
      </c>
      <c r="K25" s="54">
        <v>0.22499999999999998</v>
      </c>
      <c r="L25" s="66">
        <v>0</v>
      </c>
      <c r="M25" s="37" t="b">
        <v>1</v>
      </c>
      <c r="N25" s="38">
        <v>5</v>
      </c>
      <c r="O25" s="38">
        <v>0</v>
      </c>
      <c r="P25" s="37">
        <v>1</v>
      </c>
      <c r="Q25" s="38">
        <v>0</v>
      </c>
      <c r="R25" s="37" t="b">
        <v>1</v>
      </c>
      <c r="S25" s="37" t="b">
        <v>1</v>
      </c>
      <c r="T25" s="37" t="b">
        <v>0</v>
      </c>
      <c r="U25" s="37">
        <v>75</v>
      </c>
      <c r="V25" s="37">
        <v>7</v>
      </c>
      <c r="W25" s="37">
        <v>0</v>
      </c>
      <c r="X25" s="53">
        <v>0.25</v>
      </c>
      <c r="Y25" s="53">
        <v>0.25</v>
      </c>
      <c r="Z25" s="53">
        <v>1</v>
      </c>
      <c r="AA25" s="53">
        <v>0</v>
      </c>
      <c r="AB25" s="68" t="s">
        <v>368</v>
      </c>
      <c r="AC25" s="64" t="s">
        <v>362</v>
      </c>
      <c r="AD25" s="64" t="s">
        <v>361</v>
      </c>
      <c r="AE25" s="64" t="s">
        <v>360</v>
      </c>
      <c r="AF25" s="64" t="s">
        <v>359</v>
      </c>
    </row>
    <row r="26" spans="1:32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66">
        <v>0</v>
      </c>
      <c r="K26" s="54">
        <v>0.15</v>
      </c>
      <c r="L26" s="66">
        <v>0</v>
      </c>
      <c r="M26" s="37" t="b">
        <v>1</v>
      </c>
      <c r="N26" s="38">
        <v>5</v>
      </c>
      <c r="O26" s="38">
        <v>1</v>
      </c>
      <c r="P26" s="37">
        <v>2</v>
      </c>
      <c r="Q26" s="38">
        <v>1</v>
      </c>
      <c r="R26" s="37" t="b">
        <v>1</v>
      </c>
      <c r="S26" s="37" t="b">
        <v>1</v>
      </c>
      <c r="T26" s="37" t="b">
        <v>0</v>
      </c>
      <c r="U26" s="37">
        <v>85</v>
      </c>
      <c r="V26" s="37">
        <v>9</v>
      </c>
      <c r="W26" s="37">
        <v>0</v>
      </c>
      <c r="X26" s="53">
        <v>0.25</v>
      </c>
      <c r="Y26" s="53">
        <v>0.25</v>
      </c>
      <c r="Z26" s="53">
        <v>0.5</v>
      </c>
      <c r="AA26" s="53">
        <v>0</v>
      </c>
      <c r="AB26" s="65" t="s">
        <v>357</v>
      </c>
      <c r="AC26" s="64" t="s">
        <v>356</v>
      </c>
      <c r="AD26" s="64" t="s">
        <v>153</v>
      </c>
      <c r="AE26" s="64" t="s">
        <v>134</v>
      </c>
      <c r="AF26" s="64" t="s">
        <v>133</v>
      </c>
    </row>
    <row r="27" spans="1:32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66">
        <v>0</v>
      </c>
      <c r="K27" s="54">
        <v>0</v>
      </c>
      <c r="L27" s="66">
        <v>0</v>
      </c>
      <c r="M27" s="37" t="b">
        <v>1</v>
      </c>
      <c r="N27" s="49">
        <v>5</v>
      </c>
      <c r="O27" s="49">
        <v>5</v>
      </c>
      <c r="P27" s="47">
        <v>0</v>
      </c>
      <c r="Q27" s="49">
        <f>entityDefinitions[[#This Row],['[edibleFromTier']]]</f>
        <v>0</v>
      </c>
      <c r="R27" s="37" t="b">
        <v>1</v>
      </c>
      <c r="S27" s="37" t="b">
        <v>0</v>
      </c>
      <c r="T27" s="37" t="b">
        <v>0</v>
      </c>
      <c r="U27" s="37">
        <v>1</v>
      </c>
      <c r="V27" s="37">
        <v>2</v>
      </c>
      <c r="W27" s="37">
        <v>0</v>
      </c>
      <c r="X27" s="53">
        <v>1</v>
      </c>
      <c r="Y27" s="53">
        <v>1</v>
      </c>
      <c r="Z27" s="53">
        <v>0</v>
      </c>
      <c r="AA27" s="53">
        <v>0</v>
      </c>
      <c r="AB27" s="65" t="s">
        <v>354</v>
      </c>
      <c r="AC27" s="64" t="s">
        <v>353</v>
      </c>
      <c r="AD27" s="64" t="s">
        <v>140</v>
      </c>
      <c r="AE27" s="73"/>
      <c r="AF27" s="81"/>
    </row>
    <row r="28" spans="1:32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77">
        <v>0</v>
      </c>
      <c r="K28" s="43">
        <v>0.15</v>
      </c>
      <c r="L28" s="77">
        <v>0</v>
      </c>
      <c r="M28" s="37" t="b">
        <v>1</v>
      </c>
      <c r="N28" s="38">
        <v>5</v>
      </c>
      <c r="O28" s="38">
        <v>0</v>
      </c>
      <c r="P28" s="37">
        <v>1</v>
      </c>
      <c r="Q28" s="38">
        <v>0</v>
      </c>
      <c r="R28" s="37" t="b">
        <v>1</v>
      </c>
      <c r="S28" s="37" t="b">
        <v>1</v>
      </c>
      <c r="T28" s="37" t="b">
        <v>0</v>
      </c>
      <c r="U28" s="47">
        <v>75</v>
      </c>
      <c r="V28" s="47">
        <v>7</v>
      </c>
      <c r="W28" s="47">
        <v>0</v>
      </c>
      <c r="X28" s="56">
        <v>0.25</v>
      </c>
      <c r="Y28" s="56">
        <v>0.25</v>
      </c>
      <c r="Z28" s="56">
        <v>1</v>
      </c>
      <c r="AA28" s="56">
        <v>0</v>
      </c>
      <c r="AB28" s="61" t="s">
        <v>79</v>
      </c>
      <c r="AC28" s="69" t="s">
        <v>78</v>
      </c>
      <c r="AD28" s="69" t="s">
        <v>77</v>
      </c>
      <c r="AE28" s="69" t="s">
        <v>76</v>
      </c>
      <c r="AF28" s="69" t="s">
        <v>75</v>
      </c>
    </row>
    <row r="29" spans="1:32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77">
        <v>0</v>
      </c>
      <c r="K29" s="43">
        <v>0.15</v>
      </c>
      <c r="L29" s="77">
        <v>0</v>
      </c>
      <c r="M29" s="37" t="b">
        <v>1</v>
      </c>
      <c r="N29" s="38">
        <v>5</v>
      </c>
      <c r="O29" s="38">
        <v>0</v>
      </c>
      <c r="P29" s="37">
        <v>1</v>
      </c>
      <c r="Q29" s="38">
        <v>0</v>
      </c>
      <c r="R29" s="37" t="b">
        <v>1</v>
      </c>
      <c r="S29" s="37" t="b">
        <v>1</v>
      </c>
      <c r="T29" s="37" t="b">
        <v>0</v>
      </c>
      <c r="U29" s="47">
        <v>75</v>
      </c>
      <c r="V29" s="47">
        <v>7</v>
      </c>
      <c r="W29" s="47">
        <v>0</v>
      </c>
      <c r="X29" s="56">
        <v>0.25</v>
      </c>
      <c r="Y29" s="56">
        <v>0.25</v>
      </c>
      <c r="Z29" s="56">
        <v>0</v>
      </c>
      <c r="AA29" s="56">
        <v>0</v>
      </c>
      <c r="AB29" s="70" t="s">
        <v>350</v>
      </c>
      <c r="AC29" s="69" t="s">
        <v>349</v>
      </c>
      <c r="AD29" s="69" t="s">
        <v>348</v>
      </c>
      <c r="AE29" s="69" t="s">
        <v>347</v>
      </c>
      <c r="AF29" s="79" t="s">
        <v>346</v>
      </c>
    </row>
    <row r="30" spans="1:32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77">
        <v>0</v>
      </c>
      <c r="K30" s="43">
        <v>0.15</v>
      </c>
      <c r="L30" s="77">
        <v>0</v>
      </c>
      <c r="M30" s="37" t="b">
        <v>1</v>
      </c>
      <c r="N30" s="49">
        <v>5</v>
      </c>
      <c r="O30" s="49">
        <v>5</v>
      </c>
      <c r="P30" s="47">
        <v>1</v>
      </c>
      <c r="Q30" s="49">
        <v>1</v>
      </c>
      <c r="R30" s="37" t="b">
        <v>1</v>
      </c>
      <c r="S30" s="37" t="b">
        <v>0</v>
      </c>
      <c r="T30" s="37" t="b">
        <v>0</v>
      </c>
      <c r="U30" s="47">
        <v>1</v>
      </c>
      <c r="V30" s="47">
        <v>4</v>
      </c>
      <c r="W30" s="47">
        <v>0</v>
      </c>
      <c r="X30" s="56">
        <v>0.1</v>
      </c>
      <c r="Y30" s="56">
        <v>0.1</v>
      </c>
      <c r="Z30" s="56">
        <v>0.7</v>
      </c>
      <c r="AA30" s="56">
        <v>0</v>
      </c>
      <c r="AB30" s="61" t="s">
        <v>344</v>
      </c>
      <c r="AC30" s="69" t="s">
        <v>343</v>
      </c>
      <c r="AD30" s="69" t="s">
        <v>342</v>
      </c>
      <c r="AE30" s="69" t="s">
        <v>258</v>
      </c>
      <c r="AF30" s="79" t="s">
        <v>257</v>
      </c>
    </row>
    <row r="31" spans="1:32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77">
        <v>0</v>
      </c>
      <c r="K31" s="43">
        <v>7.4999999999999997E-2</v>
      </c>
      <c r="L31" s="77">
        <v>0</v>
      </c>
      <c r="M31" s="37" t="b">
        <v>1</v>
      </c>
      <c r="N31" s="49">
        <v>5</v>
      </c>
      <c r="O31" s="49">
        <v>5</v>
      </c>
      <c r="P31" s="47">
        <v>0</v>
      </c>
      <c r="Q31" s="49">
        <f>entityDefinitions[[#This Row],['[edibleFromTier']]]</f>
        <v>0</v>
      </c>
      <c r="R31" s="37" t="b">
        <v>1</v>
      </c>
      <c r="S31" s="37" t="b">
        <v>0</v>
      </c>
      <c r="T31" s="37" t="b">
        <v>0</v>
      </c>
      <c r="U31" s="47">
        <v>1</v>
      </c>
      <c r="V31" s="47">
        <v>1</v>
      </c>
      <c r="W31" s="47">
        <v>0</v>
      </c>
      <c r="X31" s="56">
        <v>0.2</v>
      </c>
      <c r="Y31" s="56">
        <v>0.05</v>
      </c>
      <c r="Z31" s="56">
        <v>0</v>
      </c>
      <c r="AA31" s="56">
        <v>0</v>
      </c>
      <c r="AB31" s="61" t="s">
        <v>340</v>
      </c>
      <c r="AC31" s="69" t="s">
        <v>339</v>
      </c>
      <c r="AD31" s="69" t="s">
        <v>338</v>
      </c>
      <c r="AE31" s="76"/>
      <c r="AF31" s="80"/>
    </row>
    <row r="32" spans="1:32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66">
        <v>0</v>
      </c>
      <c r="K32" s="54">
        <v>0.15</v>
      </c>
      <c r="L32" s="66">
        <v>0</v>
      </c>
      <c r="M32" s="37" t="b">
        <v>1</v>
      </c>
      <c r="N32" s="38">
        <v>5</v>
      </c>
      <c r="O32" s="38">
        <v>5</v>
      </c>
      <c r="P32" s="37">
        <v>0</v>
      </c>
      <c r="Q32" s="38">
        <v>0</v>
      </c>
      <c r="R32" s="37" t="b">
        <v>1</v>
      </c>
      <c r="S32" s="37" t="b">
        <v>0</v>
      </c>
      <c r="T32" s="37" t="b">
        <v>0</v>
      </c>
      <c r="U32" s="37">
        <v>1</v>
      </c>
      <c r="V32" s="37">
        <v>7</v>
      </c>
      <c r="W32" s="37">
        <v>0</v>
      </c>
      <c r="X32" s="53">
        <v>0.25</v>
      </c>
      <c r="Y32" s="53">
        <v>0.25</v>
      </c>
      <c r="Z32" s="53">
        <v>0</v>
      </c>
      <c r="AA32" s="53">
        <v>0</v>
      </c>
      <c r="AB32" s="65" t="s">
        <v>89</v>
      </c>
      <c r="AC32" s="64" t="s">
        <v>88</v>
      </c>
      <c r="AD32" s="64" t="s">
        <v>87</v>
      </c>
      <c r="AE32" s="73"/>
      <c r="AF32" s="72"/>
    </row>
    <row r="33" spans="1:32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66">
        <v>0</v>
      </c>
      <c r="K33" s="54">
        <v>0.22499999999999998</v>
      </c>
      <c r="L33" s="66">
        <v>0</v>
      </c>
      <c r="M33" s="37" t="b">
        <v>1</v>
      </c>
      <c r="N33" s="38">
        <v>5</v>
      </c>
      <c r="O33" s="38">
        <v>5</v>
      </c>
      <c r="P33" s="37">
        <v>0</v>
      </c>
      <c r="Q33" s="38">
        <f>entityDefinitions[[#This Row],['[edibleFromTier']]]</f>
        <v>0</v>
      </c>
      <c r="R33" s="37" t="b">
        <v>1</v>
      </c>
      <c r="S33" s="37" t="b">
        <v>0</v>
      </c>
      <c r="T33" s="37" t="b">
        <v>0</v>
      </c>
      <c r="U33" s="37">
        <v>1</v>
      </c>
      <c r="V33" s="37">
        <v>6</v>
      </c>
      <c r="W33" s="37">
        <v>0</v>
      </c>
      <c r="X33" s="53">
        <v>0.25</v>
      </c>
      <c r="Y33" s="53">
        <v>0.25</v>
      </c>
      <c r="Z33" s="53">
        <v>0.8</v>
      </c>
      <c r="AA33" s="53">
        <v>0</v>
      </c>
      <c r="AB33" s="65" t="s">
        <v>334</v>
      </c>
      <c r="AC33" s="64" t="s">
        <v>333</v>
      </c>
      <c r="AD33" s="64" t="s">
        <v>332</v>
      </c>
      <c r="AE33" s="64" t="s">
        <v>331</v>
      </c>
      <c r="AF33" s="63" t="s">
        <v>330</v>
      </c>
    </row>
    <row r="34" spans="1:32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66">
        <v>0</v>
      </c>
      <c r="K34" s="54">
        <v>0.15</v>
      </c>
      <c r="L34" s="66">
        <v>0</v>
      </c>
      <c r="M34" s="59" t="b">
        <v>1</v>
      </c>
      <c r="N34" s="41">
        <v>3</v>
      </c>
      <c r="O34" s="41">
        <v>5</v>
      </c>
      <c r="P34" s="71">
        <v>4</v>
      </c>
      <c r="Q34" s="41">
        <v>3</v>
      </c>
      <c r="R34" s="59" t="b">
        <v>1</v>
      </c>
      <c r="S34" s="74" t="b">
        <v>0</v>
      </c>
      <c r="T34" s="59" t="b">
        <v>1</v>
      </c>
      <c r="U34" s="37">
        <v>600</v>
      </c>
      <c r="V34" s="37">
        <v>14</v>
      </c>
      <c r="W34" s="37">
        <v>0</v>
      </c>
      <c r="X34" s="53">
        <v>0.1</v>
      </c>
      <c r="Y34" s="53">
        <v>0.1</v>
      </c>
      <c r="Z34" s="53">
        <v>0</v>
      </c>
      <c r="AA34" s="53">
        <v>0</v>
      </c>
      <c r="AB34" s="65" t="s">
        <v>494</v>
      </c>
      <c r="AC34" s="64" t="s">
        <v>143</v>
      </c>
      <c r="AD34" s="64" t="s">
        <v>21</v>
      </c>
      <c r="AE34" s="73"/>
      <c r="AF34" s="72"/>
    </row>
    <row r="35" spans="1:32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20</v>
      </c>
      <c r="H35" s="66">
        <v>0</v>
      </c>
      <c r="I35" s="66">
        <v>25</v>
      </c>
      <c r="J35" s="66">
        <v>0</v>
      </c>
      <c r="K35" s="54">
        <v>7.4999999999999997E-2</v>
      </c>
      <c r="L35" s="66">
        <v>0</v>
      </c>
      <c r="M35" s="59" t="b">
        <v>1</v>
      </c>
      <c r="N35" s="41">
        <v>5</v>
      </c>
      <c r="O35" s="41">
        <v>5</v>
      </c>
      <c r="P35" s="71">
        <v>0</v>
      </c>
      <c r="Q35" s="41">
        <f>entityDefinitions[[#This Row],['[edibleFromTier']]]</f>
        <v>0</v>
      </c>
      <c r="R35" s="59" t="b">
        <v>1</v>
      </c>
      <c r="S35" s="74" t="b">
        <v>0</v>
      </c>
      <c r="T35" s="74" t="b">
        <v>0</v>
      </c>
      <c r="U35" s="37">
        <v>1</v>
      </c>
      <c r="V35" s="37">
        <v>10</v>
      </c>
      <c r="W35" s="37">
        <v>0</v>
      </c>
      <c r="X35" s="53">
        <v>0.25</v>
      </c>
      <c r="Y35" s="53">
        <v>0.25</v>
      </c>
      <c r="Z35" s="53">
        <v>0</v>
      </c>
      <c r="AA35" s="53">
        <v>0</v>
      </c>
      <c r="AB35" s="65" t="s">
        <v>495</v>
      </c>
      <c r="AC35" s="64" t="s">
        <v>244</v>
      </c>
      <c r="AD35" s="64" t="s">
        <v>165</v>
      </c>
      <c r="AE35" s="73"/>
      <c r="AF35" s="72"/>
    </row>
    <row r="36" spans="1:32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77">
        <v>0</v>
      </c>
      <c r="K36" s="43">
        <v>7.4999999999999997E-2</v>
      </c>
      <c r="L36" s="77">
        <v>0</v>
      </c>
      <c r="M36" s="37" t="b">
        <v>1</v>
      </c>
      <c r="N36" s="49">
        <v>5</v>
      </c>
      <c r="O36" s="49">
        <v>5</v>
      </c>
      <c r="P36" s="47">
        <v>0</v>
      </c>
      <c r="Q36" s="49">
        <f>entityDefinitions[[#This Row],['[edibleFromTier']]]</f>
        <v>0</v>
      </c>
      <c r="R36" s="37" t="b">
        <v>1</v>
      </c>
      <c r="S36" s="37" t="b">
        <v>0</v>
      </c>
      <c r="T36" s="37" t="b">
        <v>0</v>
      </c>
      <c r="U36" s="47">
        <v>1</v>
      </c>
      <c r="V36" s="47">
        <v>1</v>
      </c>
      <c r="W36" s="47">
        <v>0</v>
      </c>
      <c r="X36" s="56">
        <v>0.15</v>
      </c>
      <c r="Y36" s="56">
        <v>0.15</v>
      </c>
      <c r="Z36" s="56">
        <v>0</v>
      </c>
      <c r="AA36" s="56">
        <v>0</v>
      </c>
      <c r="AB36" s="61" t="s">
        <v>328</v>
      </c>
      <c r="AC36" s="69" t="s">
        <v>319</v>
      </c>
      <c r="AD36" s="69" t="s">
        <v>297</v>
      </c>
      <c r="AE36" s="76"/>
      <c r="AF36" s="75"/>
    </row>
    <row r="37" spans="1:32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77">
        <v>0</v>
      </c>
      <c r="K37" s="43">
        <v>7.4999999999999997E-2</v>
      </c>
      <c r="L37" s="77">
        <v>0</v>
      </c>
      <c r="M37" s="37" t="b">
        <v>1</v>
      </c>
      <c r="N37" s="49">
        <v>5</v>
      </c>
      <c r="O37" s="49">
        <v>5</v>
      </c>
      <c r="P37" s="47">
        <v>0</v>
      </c>
      <c r="Q37" s="49">
        <f>entityDefinitions[[#This Row],['[edibleFromTier']]]</f>
        <v>0</v>
      </c>
      <c r="R37" s="37" t="b">
        <v>1</v>
      </c>
      <c r="S37" s="37" t="b">
        <v>0</v>
      </c>
      <c r="T37" s="37" t="b">
        <v>0</v>
      </c>
      <c r="U37" s="47">
        <v>1</v>
      </c>
      <c r="V37" s="47">
        <v>1</v>
      </c>
      <c r="W37" s="47">
        <v>0</v>
      </c>
      <c r="X37" s="56">
        <v>0.15</v>
      </c>
      <c r="Y37" s="56">
        <v>0.15</v>
      </c>
      <c r="Z37" s="56">
        <v>0</v>
      </c>
      <c r="AA37" s="56">
        <v>0</v>
      </c>
      <c r="AB37" s="61" t="s">
        <v>326</v>
      </c>
      <c r="AC37" s="69" t="s">
        <v>319</v>
      </c>
      <c r="AD37" s="69" t="s">
        <v>325</v>
      </c>
      <c r="AE37" s="76"/>
      <c r="AF37" s="75"/>
    </row>
    <row r="38" spans="1:32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77">
        <v>0</v>
      </c>
      <c r="K38" s="43">
        <v>7.4999999999999997E-2</v>
      </c>
      <c r="L38" s="77">
        <v>0</v>
      </c>
      <c r="M38" s="37" t="b">
        <v>1</v>
      </c>
      <c r="N38" s="49">
        <v>5</v>
      </c>
      <c r="O38" s="49">
        <v>5</v>
      </c>
      <c r="P38" s="47">
        <v>0</v>
      </c>
      <c r="Q38" s="49">
        <f>entityDefinitions[[#This Row],['[edibleFromTier']]]</f>
        <v>0</v>
      </c>
      <c r="R38" s="37" t="b">
        <v>1</v>
      </c>
      <c r="S38" s="37" t="b">
        <v>0</v>
      </c>
      <c r="T38" s="37" t="b">
        <v>0</v>
      </c>
      <c r="U38" s="47">
        <v>1</v>
      </c>
      <c r="V38" s="47">
        <v>1</v>
      </c>
      <c r="W38" s="47">
        <v>0</v>
      </c>
      <c r="X38" s="56">
        <v>0.15</v>
      </c>
      <c r="Y38" s="56">
        <v>0.15</v>
      </c>
      <c r="Z38" s="56">
        <v>0</v>
      </c>
      <c r="AA38" s="56">
        <v>0</v>
      </c>
      <c r="AB38" s="61" t="s">
        <v>323</v>
      </c>
      <c r="AC38" s="69" t="s">
        <v>319</v>
      </c>
      <c r="AD38" s="69" t="s">
        <v>322</v>
      </c>
      <c r="AE38" s="76"/>
      <c r="AF38" s="80"/>
    </row>
    <row r="39" spans="1:32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77">
        <v>0</v>
      </c>
      <c r="K39" s="43">
        <v>7.4999999999999997E-2</v>
      </c>
      <c r="L39" s="77">
        <v>0</v>
      </c>
      <c r="M39" s="37" t="b">
        <v>1</v>
      </c>
      <c r="N39" s="49">
        <v>5</v>
      </c>
      <c r="O39" s="49">
        <v>5</v>
      </c>
      <c r="P39" s="47">
        <v>0</v>
      </c>
      <c r="Q39" s="49">
        <f>entityDefinitions[[#This Row],['[edibleFromTier']]]</f>
        <v>0</v>
      </c>
      <c r="R39" s="37" t="b">
        <v>1</v>
      </c>
      <c r="S39" s="37" t="b">
        <v>0</v>
      </c>
      <c r="T39" s="37" t="b">
        <v>0</v>
      </c>
      <c r="U39" s="47">
        <v>1</v>
      </c>
      <c r="V39" s="47">
        <v>1</v>
      </c>
      <c r="W39" s="47">
        <v>0</v>
      </c>
      <c r="X39" s="56">
        <v>0.15</v>
      </c>
      <c r="Y39" s="56">
        <v>0.15</v>
      </c>
      <c r="Z39" s="56">
        <v>0</v>
      </c>
      <c r="AA39" s="56">
        <v>0</v>
      </c>
      <c r="AB39" s="61" t="s">
        <v>320</v>
      </c>
      <c r="AC39" s="69" t="s">
        <v>319</v>
      </c>
      <c r="AD39" s="69" t="s">
        <v>318</v>
      </c>
      <c r="AE39" s="76"/>
      <c r="AF39" s="80"/>
    </row>
    <row r="40" spans="1:32" s="51" customFormat="1" x14ac:dyDescent="0.25">
      <c r="A40" s="140" t="s">
        <v>2</v>
      </c>
      <c r="B40" s="136" t="s">
        <v>67</v>
      </c>
      <c r="C40" s="137" t="s">
        <v>66</v>
      </c>
      <c r="D40" s="67">
        <v>360</v>
      </c>
      <c r="E40" s="66">
        <v>50</v>
      </c>
      <c r="F40" s="66">
        <v>0</v>
      </c>
      <c r="G40" s="66">
        <v>80</v>
      </c>
      <c r="H40" s="66">
        <v>0</v>
      </c>
      <c r="I40" s="66">
        <v>130</v>
      </c>
      <c r="J40" s="66">
        <v>0</v>
      </c>
      <c r="K40" s="54">
        <v>0</v>
      </c>
      <c r="L40" s="66">
        <v>0</v>
      </c>
      <c r="M40" s="37" t="b">
        <v>1</v>
      </c>
      <c r="N40" s="41">
        <v>5</v>
      </c>
      <c r="O40" s="41">
        <v>5</v>
      </c>
      <c r="P40" s="82">
        <v>4</v>
      </c>
      <c r="Q40" s="41">
        <v>4</v>
      </c>
      <c r="R40" s="37" t="b">
        <v>1</v>
      </c>
      <c r="S40" s="37" t="b">
        <v>0</v>
      </c>
      <c r="T40" s="74" t="b">
        <v>0</v>
      </c>
      <c r="U40" s="37">
        <v>1</v>
      </c>
      <c r="V40" s="37">
        <v>0</v>
      </c>
      <c r="W40" s="37">
        <v>0</v>
      </c>
      <c r="X40" s="53">
        <v>0</v>
      </c>
      <c r="Y40" s="53">
        <v>0</v>
      </c>
      <c r="Z40" s="53">
        <v>0</v>
      </c>
      <c r="AA40" s="53">
        <v>0</v>
      </c>
      <c r="AB40" s="65" t="s">
        <v>461</v>
      </c>
      <c r="AC40" s="64" t="s">
        <v>143</v>
      </c>
      <c r="AD40" s="64" t="s">
        <v>462</v>
      </c>
      <c r="AE40" s="73"/>
      <c r="AF40" s="81"/>
    </row>
    <row r="41" spans="1:32" s="51" customFormat="1" x14ac:dyDescent="0.25">
      <c r="A41" s="140" t="s">
        <v>2</v>
      </c>
      <c r="B41" s="136" t="s">
        <v>459</v>
      </c>
      <c r="C41" s="137" t="s">
        <v>66</v>
      </c>
      <c r="D41" s="67">
        <v>360</v>
      </c>
      <c r="E41" s="66">
        <v>50</v>
      </c>
      <c r="F41" s="66">
        <v>0</v>
      </c>
      <c r="G41" s="66">
        <v>80</v>
      </c>
      <c r="H41" s="66">
        <v>0</v>
      </c>
      <c r="I41" s="66">
        <v>130</v>
      </c>
      <c r="J41" s="66">
        <v>0</v>
      </c>
      <c r="K41" s="54">
        <v>0</v>
      </c>
      <c r="L41" s="66">
        <v>0</v>
      </c>
      <c r="M41" s="59" t="b">
        <v>1</v>
      </c>
      <c r="N41" s="41">
        <v>5</v>
      </c>
      <c r="O41" s="41">
        <v>5</v>
      </c>
      <c r="P41" s="71">
        <v>4</v>
      </c>
      <c r="Q41" s="41">
        <v>4</v>
      </c>
      <c r="R41" s="59" t="b">
        <v>1</v>
      </c>
      <c r="S41" s="74" t="b">
        <v>0</v>
      </c>
      <c r="T41" s="74" t="b">
        <v>0</v>
      </c>
      <c r="U41" s="37">
        <v>1</v>
      </c>
      <c r="V41" s="37">
        <v>10</v>
      </c>
      <c r="W41" s="37">
        <v>0</v>
      </c>
      <c r="X41" s="53">
        <v>0</v>
      </c>
      <c r="Y41" s="53">
        <v>0</v>
      </c>
      <c r="Z41" s="53">
        <v>0</v>
      </c>
      <c r="AA41" s="53">
        <v>0</v>
      </c>
      <c r="AB41" s="65" t="s">
        <v>461</v>
      </c>
      <c r="AC41" s="64" t="s">
        <v>230</v>
      </c>
      <c r="AD41" s="64" t="s">
        <v>140</v>
      </c>
      <c r="AE41" s="73"/>
      <c r="AF41" s="72"/>
    </row>
    <row r="42" spans="1:32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66">
        <v>0</v>
      </c>
      <c r="K42" s="54">
        <v>7.4999999999999997E-2</v>
      </c>
      <c r="L42" s="66">
        <v>0</v>
      </c>
      <c r="M42" s="37" t="b">
        <v>1</v>
      </c>
      <c r="N42" s="38">
        <v>5</v>
      </c>
      <c r="O42" s="38">
        <v>5</v>
      </c>
      <c r="P42" s="37">
        <v>0</v>
      </c>
      <c r="Q42" s="38">
        <v>0</v>
      </c>
      <c r="R42" s="37" t="b">
        <v>1</v>
      </c>
      <c r="S42" s="37" t="b">
        <v>0</v>
      </c>
      <c r="T42" s="29" t="b">
        <v>0</v>
      </c>
      <c r="U42" s="37">
        <v>1</v>
      </c>
      <c r="V42" s="37">
        <v>7</v>
      </c>
      <c r="W42" s="37">
        <v>0</v>
      </c>
      <c r="X42" s="53">
        <v>0.25</v>
      </c>
      <c r="Y42" s="53">
        <v>0.25</v>
      </c>
      <c r="Z42" s="53">
        <v>0</v>
      </c>
      <c r="AA42" s="53">
        <v>0</v>
      </c>
      <c r="AB42" s="65" t="s">
        <v>316</v>
      </c>
      <c r="AC42" s="64" t="s">
        <v>20</v>
      </c>
      <c r="AD42" s="64" t="s">
        <v>140</v>
      </c>
      <c r="AE42" s="73"/>
      <c r="AF42" s="72"/>
    </row>
    <row r="43" spans="1:32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66">
        <v>0</v>
      </c>
      <c r="K43" s="54">
        <v>0.22499999999999998</v>
      </c>
      <c r="L43" s="66">
        <v>0</v>
      </c>
      <c r="M43" s="59" t="b">
        <v>1</v>
      </c>
      <c r="N43" s="41">
        <v>5</v>
      </c>
      <c r="O43" s="41">
        <v>5</v>
      </c>
      <c r="P43" s="71">
        <v>3</v>
      </c>
      <c r="Q43" s="41">
        <f>entityDefinitions[[#This Row],['[edibleFromTier']]]</f>
        <v>3</v>
      </c>
      <c r="R43" s="59" t="b">
        <v>1</v>
      </c>
      <c r="S43" s="74" t="b">
        <v>0</v>
      </c>
      <c r="T43" s="74" t="b">
        <v>0</v>
      </c>
      <c r="U43" s="37">
        <v>1</v>
      </c>
      <c r="V43" s="37">
        <v>8</v>
      </c>
      <c r="W43" s="37">
        <v>0</v>
      </c>
      <c r="X43" s="53">
        <v>0.25</v>
      </c>
      <c r="Y43" s="53">
        <v>0.25</v>
      </c>
      <c r="Z43" s="53">
        <v>0</v>
      </c>
      <c r="AA43" s="53">
        <v>0</v>
      </c>
      <c r="AB43" s="65" t="s">
        <v>487</v>
      </c>
      <c r="AC43" s="64" t="s">
        <v>105</v>
      </c>
      <c r="AD43" s="64" t="s">
        <v>81</v>
      </c>
      <c r="AE43" s="73"/>
      <c r="AF43" s="72"/>
    </row>
    <row r="44" spans="1:32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77">
        <v>0</v>
      </c>
      <c r="K44" s="43">
        <v>0.15</v>
      </c>
      <c r="L44" s="77">
        <v>0</v>
      </c>
      <c r="M44" s="59" t="b">
        <v>1</v>
      </c>
      <c r="N44" s="41">
        <v>5</v>
      </c>
      <c r="O44" s="41">
        <v>5</v>
      </c>
      <c r="P44" s="71">
        <v>4</v>
      </c>
      <c r="Q44" s="41">
        <v>4</v>
      </c>
      <c r="R44" s="59" t="b">
        <v>1</v>
      </c>
      <c r="S44" s="74" t="b">
        <v>0</v>
      </c>
      <c r="T44" s="74" t="b">
        <v>0</v>
      </c>
      <c r="U44" s="47">
        <v>1</v>
      </c>
      <c r="V44" s="47">
        <v>9</v>
      </c>
      <c r="W44" s="47">
        <v>0</v>
      </c>
      <c r="X44" s="56">
        <v>0.1</v>
      </c>
      <c r="Y44" s="56">
        <v>0.1</v>
      </c>
      <c r="Z44" s="56">
        <v>0</v>
      </c>
      <c r="AA44" s="56">
        <v>0</v>
      </c>
      <c r="AB44" s="70" t="s">
        <v>488</v>
      </c>
      <c r="AC44" s="69" t="s">
        <v>143</v>
      </c>
      <c r="AD44" s="69" t="s">
        <v>153</v>
      </c>
      <c r="AE44" s="69" t="s">
        <v>117</v>
      </c>
      <c r="AF44" s="177" t="s">
        <v>301</v>
      </c>
    </row>
    <row r="45" spans="1:32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77">
        <v>0</v>
      </c>
      <c r="K45" s="43">
        <v>0.22499999999999998</v>
      </c>
      <c r="L45" s="77">
        <v>0</v>
      </c>
      <c r="M45" s="37" t="b">
        <v>1</v>
      </c>
      <c r="N45" s="49">
        <v>5</v>
      </c>
      <c r="O45" s="49">
        <v>1</v>
      </c>
      <c r="P45" s="47">
        <v>2</v>
      </c>
      <c r="Q45" s="49">
        <v>1</v>
      </c>
      <c r="R45" s="37" t="b">
        <v>1</v>
      </c>
      <c r="S45" s="37" t="b">
        <v>1</v>
      </c>
      <c r="T45" s="37" t="b">
        <v>0</v>
      </c>
      <c r="U45" s="47">
        <v>95</v>
      </c>
      <c r="V45" s="47">
        <v>6</v>
      </c>
      <c r="W45" s="47">
        <v>0</v>
      </c>
      <c r="X45" s="56">
        <v>0.25</v>
      </c>
      <c r="Y45" s="56">
        <v>0.25</v>
      </c>
      <c r="Z45" s="56">
        <v>0</v>
      </c>
      <c r="AA45" s="56">
        <v>0</v>
      </c>
      <c r="AB45" s="61" t="s">
        <v>314</v>
      </c>
      <c r="AC45" s="69" t="s">
        <v>313</v>
      </c>
      <c r="AD45" s="69" t="s">
        <v>312</v>
      </c>
      <c r="AE45" s="76"/>
      <c r="AF45" s="75"/>
    </row>
    <row r="46" spans="1:32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77">
        <v>0</v>
      </c>
      <c r="K46" s="43">
        <v>0.15</v>
      </c>
      <c r="L46" s="77">
        <v>0</v>
      </c>
      <c r="M46" s="37" t="b">
        <v>1</v>
      </c>
      <c r="N46" s="49">
        <v>1</v>
      </c>
      <c r="O46" s="49">
        <v>5</v>
      </c>
      <c r="P46" s="47">
        <v>2</v>
      </c>
      <c r="Q46" s="49">
        <v>1</v>
      </c>
      <c r="R46" s="37" t="b">
        <v>1</v>
      </c>
      <c r="S46" s="37" t="b">
        <v>0</v>
      </c>
      <c r="T46" s="37" t="b">
        <v>1</v>
      </c>
      <c r="U46" s="47">
        <v>100</v>
      </c>
      <c r="V46" s="47">
        <v>10</v>
      </c>
      <c r="W46" s="47">
        <v>0</v>
      </c>
      <c r="X46" s="56">
        <v>0.05</v>
      </c>
      <c r="Y46" s="56">
        <v>0.05</v>
      </c>
      <c r="Z46" s="56">
        <v>1</v>
      </c>
      <c r="AA46" s="56">
        <v>0</v>
      </c>
      <c r="AB46" s="70" t="s">
        <v>310</v>
      </c>
      <c r="AC46" s="69" t="s">
        <v>20</v>
      </c>
      <c r="AD46" s="69" t="s">
        <v>239</v>
      </c>
      <c r="AE46" s="69" t="s">
        <v>152</v>
      </c>
      <c r="AF46" s="79" t="s">
        <v>151</v>
      </c>
    </row>
    <row r="47" spans="1:32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77">
        <v>0</v>
      </c>
      <c r="K47" s="43">
        <v>7.4999999999999997E-2</v>
      </c>
      <c r="L47" s="77">
        <v>0</v>
      </c>
      <c r="M47" s="59" t="b">
        <v>1</v>
      </c>
      <c r="N47" s="49">
        <v>5</v>
      </c>
      <c r="O47" s="49">
        <v>5</v>
      </c>
      <c r="P47" s="58">
        <v>0</v>
      </c>
      <c r="Q47" s="49">
        <f>entityDefinitions[[#This Row],['[edibleFromTier']]]</f>
        <v>0</v>
      </c>
      <c r="R47" s="37" t="b">
        <v>1</v>
      </c>
      <c r="S47" s="37" t="b">
        <v>0</v>
      </c>
      <c r="T47" s="37" t="b">
        <v>0</v>
      </c>
      <c r="U47" s="47">
        <v>1</v>
      </c>
      <c r="V47" s="47">
        <v>2</v>
      </c>
      <c r="W47" s="47">
        <v>0</v>
      </c>
      <c r="X47" s="56">
        <v>0.25</v>
      </c>
      <c r="Y47" s="56">
        <v>0.25</v>
      </c>
      <c r="Z47" s="56">
        <v>0</v>
      </c>
      <c r="AA47" s="56">
        <v>0</v>
      </c>
      <c r="AB47" s="70" t="s">
        <v>308</v>
      </c>
      <c r="AC47" s="69" t="s">
        <v>307</v>
      </c>
      <c r="AD47" s="69" t="s">
        <v>306</v>
      </c>
      <c r="AE47" s="76"/>
      <c r="AF47" s="75"/>
    </row>
    <row r="48" spans="1:32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66">
        <v>0</v>
      </c>
      <c r="K48" s="54">
        <v>0.22499999999999998</v>
      </c>
      <c r="L48" s="66">
        <v>0</v>
      </c>
      <c r="M48" s="37" t="b">
        <v>1</v>
      </c>
      <c r="N48" s="38">
        <v>5</v>
      </c>
      <c r="O48" s="38">
        <v>2</v>
      </c>
      <c r="P48" s="37">
        <v>4</v>
      </c>
      <c r="Q48" s="38">
        <v>2</v>
      </c>
      <c r="R48" s="37" t="b">
        <v>1</v>
      </c>
      <c r="S48" s="37" t="b">
        <v>1</v>
      </c>
      <c r="T48" s="37" t="b">
        <v>0</v>
      </c>
      <c r="U48" s="37">
        <v>200</v>
      </c>
      <c r="V48" s="37">
        <v>10</v>
      </c>
      <c r="W48" s="37">
        <v>0</v>
      </c>
      <c r="X48" s="53">
        <v>0.25</v>
      </c>
      <c r="Y48" s="53">
        <v>0.25</v>
      </c>
      <c r="Z48" s="53">
        <v>0.8</v>
      </c>
      <c r="AA48" s="53">
        <v>0</v>
      </c>
      <c r="AB48" s="65" t="s">
        <v>303</v>
      </c>
      <c r="AC48" s="64" t="s">
        <v>302</v>
      </c>
      <c r="AD48" s="64" t="s">
        <v>140</v>
      </c>
      <c r="AE48" s="64" t="s">
        <v>117</v>
      </c>
      <c r="AF48" s="63" t="s">
        <v>301</v>
      </c>
    </row>
    <row r="49" spans="1:32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66">
        <v>0</v>
      </c>
      <c r="K49" s="54">
        <v>0.15</v>
      </c>
      <c r="L49" s="66">
        <v>0</v>
      </c>
      <c r="M49" s="37" t="b">
        <v>1</v>
      </c>
      <c r="N49" s="38">
        <v>0</v>
      </c>
      <c r="O49" s="38">
        <v>5</v>
      </c>
      <c r="P49" s="37">
        <v>2</v>
      </c>
      <c r="Q49" s="38">
        <v>0</v>
      </c>
      <c r="R49" s="37" t="b">
        <v>1</v>
      </c>
      <c r="S49" s="37" t="b">
        <v>0</v>
      </c>
      <c r="T49" s="37" t="b">
        <v>1</v>
      </c>
      <c r="U49" s="37">
        <v>95</v>
      </c>
      <c r="V49" s="37">
        <v>9</v>
      </c>
      <c r="W49" s="37">
        <v>20</v>
      </c>
      <c r="X49" s="53">
        <v>0.25</v>
      </c>
      <c r="Y49" s="53">
        <v>0.25</v>
      </c>
      <c r="Z49" s="53">
        <v>0</v>
      </c>
      <c r="AA49" s="53">
        <v>0</v>
      </c>
      <c r="AB49" s="65" t="s">
        <v>299</v>
      </c>
      <c r="AC49" s="64" t="s">
        <v>298</v>
      </c>
      <c r="AD49" s="64" t="s">
        <v>297</v>
      </c>
      <c r="AE49" s="73"/>
      <c r="AF49" s="72"/>
    </row>
    <row r="50" spans="1:32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66">
        <v>0</v>
      </c>
      <c r="K50" s="54">
        <v>0.15</v>
      </c>
      <c r="L50" s="66">
        <v>0</v>
      </c>
      <c r="M50" s="37" t="b">
        <v>1</v>
      </c>
      <c r="N50" s="38">
        <v>0</v>
      </c>
      <c r="O50" s="38">
        <v>5</v>
      </c>
      <c r="P50" s="37">
        <v>1</v>
      </c>
      <c r="Q50" s="38">
        <v>0</v>
      </c>
      <c r="R50" s="37" t="b">
        <v>1</v>
      </c>
      <c r="S50" s="37" t="b">
        <v>0</v>
      </c>
      <c r="T50" s="37" t="b">
        <v>1</v>
      </c>
      <c r="U50" s="37">
        <v>80</v>
      </c>
      <c r="V50" s="37">
        <v>5</v>
      </c>
      <c r="W50" s="37">
        <v>0</v>
      </c>
      <c r="X50" s="53">
        <v>0.5</v>
      </c>
      <c r="Y50" s="53">
        <v>0.5</v>
      </c>
      <c r="Z50" s="53">
        <v>0.7</v>
      </c>
      <c r="AA50" s="53">
        <v>0</v>
      </c>
      <c r="AB50" s="65" t="s">
        <v>295</v>
      </c>
      <c r="AC50" s="64" t="s">
        <v>285</v>
      </c>
      <c r="AD50" s="64" t="s">
        <v>284</v>
      </c>
      <c r="AE50" s="64" t="s">
        <v>283</v>
      </c>
      <c r="AF50" s="63" t="s">
        <v>282</v>
      </c>
    </row>
    <row r="51" spans="1:32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66">
        <v>0</v>
      </c>
      <c r="K51" s="54">
        <v>0.22499999999999998</v>
      </c>
      <c r="L51" s="66">
        <v>0</v>
      </c>
      <c r="M51" s="37" t="b">
        <v>1</v>
      </c>
      <c r="N51" s="38">
        <v>1</v>
      </c>
      <c r="O51" s="38">
        <v>5</v>
      </c>
      <c r="P51" s="37">
        <v>2</v>
      </c>
      <c r="Q51" s="38">
        <v>1</v>
      </c>
      <c r="R51" s="37" t="b">
        <v>1</v>
      </c>
      <c r="S51" s="37" t="b">
        <v>0</v>
      </c>
      <c r="T51" s="37" t="b">
        <v>1</v>
      </c>
      <c r="U51" s="37">
        <v>125</v>
      </c>
      <c r="V51" s="37">
        <v>7</v>
      </c>
      <c r="W51" s="37">
        <v>0</v>
      </c>
      <c r="X51" s="53">
        <v>0.5</v>
      </c>
      <c r="Y51" s="53">
        <v>0.5</v>
      </c>
      <c r="Z51" s="53">
        <v>0.7</v>
      </c>
      <c r="AA51" s="53">
        <v>0</v>
      </c>
      <c r="AB51" s="65" t="s">
        <v>293</v>
      </c>
      <c r="AC51" s="64" t="s">
        <v>285</v>
      </c>
      <c r="AD51" s="64" t="s">
        <v>284</v>
      </c>
      <c r="AE51" s="64" t="s">
        <v>283</v>
      </c>
      <c r="AF51" s="63" t="s">
        <v>282</v>
      </c>
    </row>
    <row r="52" spans="1:32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77">
        <v>0</v>
      </c>
      <c r="K52" s="43">
        <v>0.22499999999999998</v>
      </c>
      <c r="L52" s="77">
        <v>0</v>
      </c>
      <c r="M52" s="37" t="b">
        <v>1</v>
      </c>
      <c r="N52" s="38">
        <v>2</v>
      </c>
      <c r="O52" s="38">
        <v>5</v>
      </c>
      <c r="P52" s="37">
        <v>3</v>
      </c>
      <c r="Q52" s="38">
        <v>2</v>
      </c>
      <c r="R52" s="37" t="b">
        <v>1</v>
      </c>
      <c r="S52" s="37" t="b">
        <v>0</v>
      </c>
      <c r="T52" s="37" t="b">
        <v>1</v>
      </c>
      <c r="U52" s="47">
        <v>225</v>
      </c>
      <c r="V52" s="47">
        <v>9</v>
      </c>
      <c r="W52" s="47">
        <v>0</v>
      </c>
      <c r="X52" s="56">
        <v>0.5</v>
      </c>
      <c r="Y52" s="56">
        <v>0.5</v>
      </c>
      <c r="Z52" s="56">
        <v>0.7</v>
      </c>
      <c r="AA52" s="56">
        <v>0</v>
      </c>
      <c r="AB52" s="70" t="s">
        <v>291</v>
      </c>
      <c r="AC52" s="69" t="s">
        <v>285</v>
      </c>
      <c r="AD52" s="69" t="s">
        <v>284</v>
      </c>
      <c r="AE52" s="69" t="s">
        <v>283</v>
      </c>
      <c r="AF52" s="79" t="s">
        <v>282</v>
      </c>
    </row>
    <row r="53" spans="1:32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77">
        <v>0</v>
      </c>
      <c r="K53" s="43">
        <v>0.22499999999999998</v>
      </c>
      <c r="L53" s="77">
        <v>0</v>
      </c>
      <c r="M53" s="37" t="b">
        <v>1</v>
      </c>
      <c r="N53" s="38">
        <v>3</v>
      </c>
      <c r="O53" s="38">
        <v>5</v>
      </c>
      <c r="P53" s="37">
        <v>4</v>
      </c>
      <c r="Q53" s="38">
        <v>3</v>
      </c>
      <c r="R53" s="37" t="b">
        <v>1</v>
      </c>
      <c r="S53" s="37" t="b">
        <v>0</v>
      </c>
      <c r="T53" s="37" t="b">
        <v>1</v>
      </c>
      <c r="U53" s="47">
        <v>600</v>
      </c>
      <c r="V53" s="47">
        <v>11</v>
      </c>
      <c r="W53" s="47">
        <v>0</v>
      </c>
      <c r="X53" s="56">
        <v>0.5</v>
      </c>
      <c r="Y53" s="56">
        <v>0.5</v>
      </c>
      <c r="Z53" s="56">
        <v>0.7</v>
      </c>
      <c r="AA53" s="56">
        <v>0</v>
      </c>
      <c r="AB53" s="70" t="s">
        <v>289</v>
      </c>
      <c r="AC53" s="69" t="s">
        <v>285</v>
      </c>
      <c r="AD53" s="69" t="s">
        <v>284</v>
      </c>
      <c r="AE53" s="69" t="s">
        <v>283</v>
      </c>
      <c r="AF53" s="69" t="s">
        <v>282</v>
      </c>
    </row>
    <row r="54" spans="1:32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77">
        <v>0</v>
      </c>
      <c r="K54" s="43">
        <v>0.15</v>
      </c>
      <c r="L54" s="77">
        <v>0</v>
      </c>
      <c r="M54" s="37" t="b">
        <v>1</v>
      </c>
      <c r="N54" s="38">
        <v>4</v>
      </c>
      <c r="O54" s="38">
        <v>5</v>
      </c>
      <c r="P54" s="37">
        <v>5</v>
      </c>
      <c r="Q54" s="38">
        <v>4</v>
      </c>
      <c r="R54" s="37" t="b">
        <v>1</v>
      </c>
      <c r="S54" s="37" t="b">
        <v>0</v>
      </c>
      <c r="T54" s="37" t="b">
        <v>1</v>
      </c>
      <c r="U54" s="47">
        <v>700</v>
      </c>
      <c r="V54" s="47">
        <v>13</v>
      </c>
      <c r="W54" s="47">
        <v>0</v>
      </c>
      <c r="X54" s="56">
        <v>0.5</v>
      </c>
      <c r="Y54" s="56">
        <v>0.5</v>
      </c>
      <c r="Z54" s="56">
        <v>0.7</v>
      </c>
      <c r="AA54" s="56">
        <v>0</v>
      </c>
      <c r="AB54" s="70" t="s">
        <v>286</v>
      </c>
      <c r="AC54" s="69" t="s">
        <v>285</v>
      </c>
      <c r="AD54" s="69" t="s">
        <v>284</v>
      </c>
      <c r="AE54" s="69" t="s">
        <v>283</v>
      </c>
      <c r="AF54" s="69" t="s">
        <v>282</v>
      </c>
    </row>
    <row r="55" spans="1:32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77">
        <v>0</v>
      </c>
      <c r="K55" s="43">
        <v>7.4999999999999997E-2</v>
      </c>
      <c r="L55" s="77">
        <v>0</v>
      </c>
      <c r="M55" s="37" t="b">
        <v>1</v>
      </c>
      <c r="N55" s="49">
        <v>5</v>
      </c>
      <c r="O55" s="49">
        <v>5</v>
      </c>
      <c r="P55" s="47">
        <v>1</v>
      </c>
      <c r="Q55" s="49">
        <f>entityDefinitions[[#This Row],['[edibleFromTier']]]</f>
        <v>1</v>
      </c>
      <c r="R55" s="37" t="b">
        <v>1</v>
      </c>
      <c r="S55" s="37" t="b">
        <v>0</v>
      </c>
      <c r="T55" s="37" t="b">
        <v>0</v>
      </c>
      <c r="U55" s="47">
        <v>1</v>
      </c>
      <c r="V55" s="47">
        <v>4</v>
      </c>
      <c r="W55" s="47">
        <v>0</v>
      </c>
      <c r="X55" s="56">
        <v>0.25</v>
      </c>
      <c r="Y55" s="56">
        <v>0.25</v>
      </c>
      <c r="Z55" s="56">
        <v>0</v>
      </c>
      <c r="AA55" s="56">
        <v>0</v>
      </c>
      <c r="AB55" s="61" t="s">
        <v>280</v>
      </c>
      <c r="AC55" s="69" t="s">
        <v>143</v>
      </c>
      <c r="AD55" s="69" t="s">
        <v>239</v>
      </c>
      <c r="AE55" s="76"/>
      <c r="AF55" s="75"/>
    </row>
    <row r="56" spans="1:32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66">
        <v>0</v>
      </c>
      <c r="K56" s="54">
        <v>7.4999999999999997E-2</v>
      </c>
      <c r="L56" s="66">
        <v>0</v>
      </c>
      <c r="M56" s="37" t="b">
        <v>1</v>
      </c>
      <c r="N56" s="49">
        <v>5</v>
      </c>
      <c r="O56" s="49">
        <v>5</v>
      </c>
      <c r="P56" s="47">
        <v>0</v>
      </c>
      <c r="Q56" s="49">
        <f>entityDefinitions[[#This Row],['[edibleFromTier']]]</f>
        <v>0</v>
      </c>
      <c r="R56" s="37" t="b">
        <v>1</v>
      </c>
      <c r="S56" s="37" t="b">
        <v>0</v>
      </c>
      <c r="T56" s="37" t="b">
        <v>0</v>
      </c>
      <c r="U56" s="37">
        <v>1</v>
      </c>
      <c r="V56" s="37">
        <v>3</v>
      </c>
      <c r="W56" s="37">
        <v>0</v>
      </c>
      <c r="X56" s="53">
        <v>0.25</v>
      </c>
      <c r="Y56" s="53">
        <v>0.25</v>
      </c>
      <c r="Z56" s="53">
        <v>0</v>
      </c>
      <c r="AA56" s="53">
        <v>0</v>
      </c>
      <c r="AB56" s="68" t="s">
        <v>278</v>
      </c>
      <c r="AC56" s="64" t="s">
        <v>143</v>
      </c>
      <c r="AD56" s="64" t="s">
        <v>239</v>
      </c>
      <c r="AE56" s="73"/>
      <c r="AF56" s="72"/>
    </row>
    <row r="57" spans="1:32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66">
        <v>0</v>
      </c>
      <c r="K57" s="54">
        <v>0</v>
      </c>
      <c r="L57" s="66">
        <v>0</v>
      </c>
      <c r="M57" s="59" t="b">
        <v>0</v>
      </c>
      <c r="N57" s="41">
        <v>5</v>
      </c>
      <c r="O57" s="41">
        <v>5</v>
      </c>
      <c r="P57" s="71">
        <v>5</v>
      </c>
      <c r="Q57" s="41">
        <v>3</v>
      </c>
      <c r="R57" s="59" t="b">
        <v>1</v>
      </c>
      <c r="S57" s="74" t="b">
        <v>0</v>
      </c>
      <c r="T57" s="28" t="b">
        <v>0</v>
      </c>
      <c r="U57" s="37">
        <v>1</v>
      </c>
      <c r="V57" s="37">
        <v>1</v>
      </c>
      <c r="W57" s="37">
        <v>0</v>
      </c>
      <c r="X57" s="53">
        <v>0</v>
      </c>
      <c r="Y57" s="53">
        <v>0</v>
      </c>
      <c r="Z57" s="53">
        <v>0</v>
      </c>
      <c r="AA57" s="53">
        <v>0</v>
      </c>
      <c r="AB57" s="145"/>
      <c r="AC57" s="73"/>
      <c r="AD57" s="73"/>
      <c r="AE57" s="73"/>
      <c r="AF57" s="72"/>
    </row>
    <row r="58" spans="1:32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14</v>
      </c>
      <c r="H58" s="66">
        <v>0</v>
      </c>
      <c r="I58" s="66">
        <v>35</v>
      </c>
      <c r="J58" s="66">
        <v>0</v>
      </c>
      <c r="K58" s="54">
        <v>7.4999999999999997E-2</v>
      </c>
      <c r="L58" s="66">
        <v>0</v>
      </c>
      <c r="M58" s="59" t="b">
        <v>1</v>
      </c>
      <c r="N58" s="41">
        <v>5</v>
      </c>
      <c r="O58" s="41">
        <v>5</v>
      </c>
      <c r="P58" s="71">
        <v>2</v>
      </c>
      <c r="Q58" s="41">
        <f>entityDefinitions[[#This Row],['[edibleFromTier']]]</f>
        <v>2</v>
      </c>
      <c r="R58" s="59" t="b">
        <v>1</v>
      </c>
      <c r="S58" s="74" t="b">
        <v>0</v>
      </c>
      <c r="T58" s="74" t="b">
        <v>0</v>
      </c>
      <c r="U58" s="37">
        <v>1</v>
      </c>
      <c r="V58" s="37">
        <v>8</v>
      </c>
      <c r="W58" s="37">
        <v>0</v>
      </c>
      <c r="X58" s="53">
        <v>0.1</v>
      </c>
      <c r="Y58" s="53">
        <v>0.1</v>
      </c>
      <c r="Z58" s="53">
        <v>0</v>
      </c>
      <c r="AA58" s="53">
        <v>0</v>
      </c>
      <c r="AB58" s="65" t="s">
        <v>483</v>
      </c>
      <c r="AC58" s="64" t="s">
        <v>496</v>
      </c>
      <c r="AD58" s="64" t="s">
        <v>239</v>
      </c>
      <c r="AE58" s="73"/>
      <c r="AF58" s="72"/>
    </row>
    <row r="59" spans="1:32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66">
        <v>0</v>
      </c>
      <c r="K59" s="54">
        <v>7.4999999999999997E-2</v>
      </c>
      <c r="L59" s="66">
        <v>0</v>
      </c>
      <c r="M59" s="37" t="b">
        <v>1</v>
      </c>
      <c r="N59" s="49">
        <v>5</v>
      </c>
      <c r="O59" s="49">
        <v>5</v>
      </c>
      <c r="P59" s="47">
        <v>0</v>
      </c>
      <c r="Q59" s="49">
        <f>entityDefinitions[[#This Row],['[edibleFromTier']]]</f>
        <v>0</v>
      </c>
      <c r="R59" s="37" t="b">
        <v>1</v>
      </c>
      <c r="S59" s="37" t="b">
        <v>0</v>
      </c>
      <c r="T59" s="37" t="b">
        <v>0</v>
      </c>
      <c r="U59" s="37">
        <v>1</v>
      </c>
      <c r="V59" s="37">
        <v>0.5</v>
      </c>
      <c r="W59" s="37">
        <v>0</v>
      </c>
      <c r="X59" s="53">
        <v>0.05</v>
      </c>
      <c r="Y59" s="53">
        <v>0.05</v>
      </c>
      <c r="Z59" s="53">
        <v>0</v>
      </c>
      <c r="AA59" s="53">
        <v>0</v>
      </c>
      <c r="AB59" s="68" t="s">
        <v>276</v>
      </c>
      <c r="AC59" s="64" t="s">
        <v>271</v>
      </c>
      <c r="AD59" s="64" t="s">
        <v>270</v>
      </c>
      <c r="AE59" s="73"/>
      <c r="AF59" s="72"/>
    </row>
    <row r="60" spans="1:32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77">
        <v>0</v>
      </c>
      <c r="K60" s="43">
        <v>7.4999999999999997E-2</v>
      </c>
      <c r="L60" s="77">
        <v>0</v>
      </c>
      <c r="M60" s="37" t="b">
        <v>1</v>
      </c>
      <c r="N60" s="49">
        <v>5</v>
      </c>
      <c r="O60" s="49">
        <v>5</v>
      </c>
      <c r="P60" s="47">
        <v>0</v>
      </c>
      <c r="Q60" s="49">
        <f>entityDefinitions[[#This Row],['[edibleFromTier']]]</f>
        <v>0</v>
      </c>
      <c r="R60" s="37" t="b">
        <v>1</v>
      </c>
      <c r="S60" s="37" t="b">
        <v>0</v>
      </c>
      <c r="T60" s="37" t="b">
        <v>0</v>
      </c>
      <c r="U60" s="47">
        <v>1</v>
      </c>
      <c r="V60" s="47">
        <v>0.5</v>
      </c>
      <c r="W60" s="47">
        <v>0</v>
      </c>
      <c r="X60" s="56">
        <v>0.05</v>
      </c>
      <c r="Y60" s="56">
        <v>0.05</v>
      </c>
      <c r="Z60" s="56">
        <v>0</v>
      </c>
      <c r="AA60" s="56">
        <v>0</v>
      </c>
      <c r="AB60" s="61" t="s">
        <v>274</v>
      </c>
      <c r="AC60" s="69" t="s">
        <v>271</v>
      </c>
      <c r="AD60" s="69" t="s">
        <v>270</v>
      </c>
      <c r="AE60" s="76"/>
      <c r="AF60" s="80"/>
    </row>
    <row r="61" spans="1:32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77">
        <v>0</v>
      </c>
      <c r="K61" s="43">
        <v>7.4999999999999997E-2</v>
      </c>
      <c r="L61" s="77">
        <v>0</v>
      </c>
      <c r="M61" s="37" t="b">
        <v>1</v>
      </c>
      <c r="N61" s="49">
        <v>5</v>
      </c>
      <c r="O61" s="49">
        <v>5</v>
      </c>
      <c r="P61" s="47">
        <v>0</v>
      </c>
      <c r="Q61" s="49">
        <v>0</v>
      </c>
      <c r="R61" s="37" t="b">
        <v>1</v>
      </c>
      <c r="S61" s="37" t="b">
        <v>0</v>
      </c>
      <c r="T61" s="37" t="b">
        <v>0</v>
      </c>
      <c r="U61" s="47">
        <v>1</v>
      </c>
      <c r="V61" s="47">
        <v>0.5</v>
      </c>
      <c r="W61" s="47">
        <v>0</v>
      </c>
      <c r="X61" s="56">
        <v>0.05</v>
      </c>
      <c r="Y61" s="56">
        <v>0.05</v>
      </c>
      <c r="Z61" s="56">
        <v>0</v>
      </c>
      <c r="AA61" s="56">
        <v>0</v>
      </c>
      <c r="AB61" s="61" t="s">
        <v>272</v>
      </c>
      <c r="AC61" s="69" t="s">
        <v>271</v>
      </c>
      <c r="AD61" s="69" t="s">
        <v>270</v>
      </c>
      <c r="AE61" s="76"/>
      <c r="AF61" s="80"/>
    </row>
    <row r="62" spans="1:32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14</v>
      </c>
      <c r="H62" s="77">
        <v>0</v>
      </c>
      <c r="I62" s="77">
        <v>50</v>
      </c>
      <c r="J62" s="77">
        <v>0</v>
      </c>
      <c r="K62" s="43">
        <v>0.15</v>
      </c>
      <c r="L62" s="77">
        <v>0</v>
      </c>
      <c r="M62" s="59" t="b">
        <v>1</v>
      </c>
      <c r="N62" s="41">
        <v>5</v>
      </c>
      <c r="O62" s="41">
        <v>5</v>
      </c>
      <c r="P62" s="71">
        <v>0</v>
      </c>
      <c r="Q62" s="41">
        <f>entityDefinitions[[#This Row],['[edibleFromTier']]]</f>
        <v>0</v>
      </c>
      <c r="R62" s="59" t="b">
        <v>1</v>
      </c>
      <c r="S62" s="74" t="b">
        <v>0</v>
      </c>
      <c r="T62" s="74" t="b">
        <v>0</v>
      </c>
      <c r="U62" s="47">
        <v>1</v>
      </c>
      <c r="V62" s="47">
        <v>5</v>
      </c>
      <c r="W62" s="47">
        <v>0</v>
      </c>
      <c r="X62" s="56">
        <v>0.1</v>
      </c>
      <c r="Y62" s="56">
        <v>0.1</v>
      </c>
      <c r="Z62" s="56">
        <v>0</v>
      </c>
      <c r="AA62" s="56">
        <v>0</v>
      </c>
      <c r="AB62" s="70" t="s">
        <v>485</v>
      </c>
      <c r="AC62" s="69" t="s">
        <v>497</v>
      </c>
      <c r="AD62" s="69" t="s">
        <v>225</v>
      </c>
      <c r="AE62" s="76"/>
      <c r="AF62" s="80"/>
    </row>
    <row r="63" spans="1:32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77">
        <v>0</v>
      </c>
      <c r="K63" s="43">
        <v>0.22499999999999998</v>
      </c>
      <c r="L63" s="77">
        <v>0</v>
      </c>
      <c r="M63" s="37" t="b">
        <v>1</v>
      </c>
      <c r="N63" s="49">
        <v>5</v>
      </c>
      <c r="O63" s="49">
        <v>5</v>
      </c>
      <c r="P63" s="47">
        <v>0</v>
      </c>
      <c r="Q63" s="49">
        <f>entityDefinitions[[#This Row],['[edibleFromTier']]]</f>
        <v>0</v>
      </c>
      <c r="R63" s="37" t="b">
        <v>1</v>
      </c>
      <c r="S63" s="37" t="b">
        <v>0</v>
      </c>
      <c r="T63" s="37" t="b">
        <v>0</v>
      </c>
      <c r="U63" s="47">
        <v>1</v>
      </c>
      <c r="V63" s="47">
        <v>3</v>
      </c>
      <c r="W63" s="47">
        <v>0</v>
      </c>
      <c r="X63" s="56">
        <v>0.25</v>
      </c>
      <c r="Y63" s="56">
        <v>0.25</v>
      </c>
      <c r="Z63" s="56">
        <v>0</v>
      </c>
      <c r="AA63" s="56">
        <v>0</v>
      </c>
      <c r="AB63" s="61" t="s">
        <v>268</v>
      </c>
      <c r="AC63" s="69" t="s">
        <v>143</v>
      </c>
      <c r="AD63" s="69" t="s">
        <v>21</v>
      </c>
      <c r="AE63" s="76"/>
      <c r="AF63" s="75"/>
    </row>
    <row r="64" spans="1:32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66">
        <v>0</v>
      </c>
      <c r="K64" s="54">
        <v>0</v>
      </c>
      <c r="L64" s="66">
        <v>1</v>
      </c>
      <c r="M64" s="37" t="b">
        <v>1</v>
      </c>
      <c r="N64" s="38">
        <v>5</v>
      </c>
      <c r="O64" s="38">
        <v>5</v>
      </c>
      <c r="P64" s="37">
        <v>0</v>
      </c>
      <c r="Q64" s="38">
        <f>entityDefinitions[[#This Row],['[edibleFromTier']]]</f>
        <v>0</v>
      </c>
      <c r="R64" s="37" t="b">
        <v>1</v>
      </c>
      <c r="S64" s="37" t="b">
        <v>0</v>
      </c>
      <c r="T64" s="37" t="b">
        <v>0</v>
      </c>
      <c r="U64" s="37">
        <v>1</v>
      </c>
      <c r="V64" s="37">
        <v>4</v>
      </c>
      <c r="W64" s="37">
        <v>0</v>
      </c>
      <c r="X64" s="53">
        <v>0</v>
      </c>
      <c r="Y64" s="53">
        <v>0</v>
      </c>
      <c r="Z64" s="53">
        <v>0</v>
      </c>
      <c r="AA64" s="53">
        <v>0</v>
      </c>
      <c r="AB64" s="68" t="s">
        <v>266</v>
      </c>
      <c r="AC64" s="64" t="s">
        <v>265</v>
      </c>
      <c r="AD64" s="64" t="s">
        <v>264</v>
      </c>
      <c r="AE64" s="73"/>
      <c r="AF64" s="72"/>
    </row>
    <row r="65" spans="1:32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66">
        <v>0</v>
      </c>
      <c r="K65" s="54">
        <v>0</v>
      </c>
      <c r="L65" s="66">
        <v>0</v>
      </c>
      <c r="M65" s="59" t="b">
        <v>0</v>
      </c>
      <c r="N65" s="41">
        <v>5</v>
      </c>
      <c r="O65" s="38">
        <v>5</v>
      </c>
      <c r="P65" s="71">
        <v>0</v>
      </c>
      <c r="Q65" s="41">
        <f>entityDefinitions[[#This Row],['[edibleFromTier']]]</f>
        <v>0</v>
      </c>
      <c r="R65" s="59" t="b">
        <v>1</v>
      </c>
      <c r="S65" s="37" t="b">
        <v>0</v>
      </c>
      <c r="T65" s="74" t="b">
        <v>0</v>
      </c>
      <c r="U65" s="37">
        <v>1</v>
      </c>
      <c r="V65" s="37"/>
      <c r="W65" s="37">
        <v>0</v>
      </c>
      <c r="X65" s="53">
        <v>0</v>
      </c>
      <c r="Y65" s="53">
        <v>0</v>
      </c>
      <c r="Z65" s="53">
        <v>0</v>
      </c>
      <c r="AA65" s="53">
        <v>0</v>
      </c>
      <c r="AB65" s="65" t="s">
        <v>262</v>
      </c>
      <c r="AC65" s="64" t="s">
        <v>261</v>
      </c>
      <c r="AD65" s="64" t="s">
        <v>153</v>
      </c>
      <c r="AE65" s="64"/>
      <c r="AF65" s="135"/>
    </row>
    <row r="66" spans="1:32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66">
        <v>0</v>
      </c>
      <c r="K66" s="54">
        <v>0.22499999999999998</v>
      </c>
      <c r="L66" s="66">
        <v>0</v>
      </c>
      <c r="M66" s="37" t="b">
        <v>1</v>
      </c>
      <c r="N66" s="49">
        <v>5</v>
      </c>
      <c r="O66" s="49">
        <v>5</v>
      </c>
      <c r="P66" s="47">
        <v>3</v>
      </c>
      <c r="Q66" s="49">
        <f>entityDefinitions[[#This Row],['[edibleFromTier']]]</f>
        <v>3</v>
      </c>
      <c r="R66" s="37" t="b">
        <v>1</v>
      </c>
      <c r="S66" s="37" t="b">
        <v>0</v>
      </c>
      <c r="T66" s="37" t="b">
        <v>0</v>
      </c>
      <c r="U66" s="37">
        <v>1</v>
      </c>
      <c r="V66" s="37">
        <v>1</v>
      </c>
      <c r="W66" s="37">
        <v>0</v>
      </c>
      <c r="X66" s="53">
        <v>0.25</v>
      </c>
      <c r="Y66" s="53">
        <v>0.25</v>
      </c>
      <c r="Z66" s="53">
        <v>0</v>
      </c>
      <c r="AA66" s="53">
        <v>0</v>
      </c>
      <c r="AB66" s="65" t="s">
        <v>255</v>
      </c>
      <c r="AC66" s="64" t="s">
        <v>250</v>
      </c>
      <c r="AD66" s="64" t="s">
        <v>249</v>
      </c>
      <c r="AE66" s="64" t="s">
        <v>248</v>
      </c>
      <c r="AF66" s="64" t="s">
        <v>247</v>
      </c>
    </row>
    <row r="67" spans="1:32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66">
        <v>0</v>
      </c>
      <c r="K67" s="54">
        <v>0.22499999999999998</v>
      </c>
      <c r="L67" s="66">
        <v>0</v>
      </c>
      <c r="M67" s="37" t="b">
        <v>1</v>
      </c>
      <c r="N67" s="49">
        <v>5</v>
      </c>
      <c r="O67" s="49">
        <v>5</v>
      </c>
      <c r="P67" s="47">
        <v>4</v>
      </c>
      <c r="Q67" s="49">
        <f>entityDefinitions[[#This Row],['[edibleFromTier']]]</f>
        <v>4</v>
      </c>
      <c r="R67" s="37" t="b">
        <v>1</v>
      </c>
      <c r="S67" s="37" t="b">
        <v>0</v>
      </c>
      <c r="T67" s="37" t="b">
        <v>0</v>
      </c>
      <c r="U67" s="37">
        <v>1</v>
      </c>
      <c r="V67" s="37">
        <v>1</v>
      </c>
      <c r="W67" s="37">
        <v>0</v>
      </c>
      <c r="X67" s="53">
        <v>0.25</v>
      </c>
      <c r="Y67" s="53">
        <v>0.25</v>
      </c>
      <c r="Z67" s="53">
        <v>0</v>
      </c>
      <c r="AA67" s="53">
        <v>0</v>
      </c>
      <c r="AB67" s="65" t="s">
        <v>253</v>
      </c>
      <c r="AC67" s="64" t="s">
        <v>250</v>
      </c>
      <c r="AD67" s="64" t="s">
        <v>249</v>
      </c>
      <c r="AE67" s="64" t="s">
        <v>248</v>
      </c>
      <c r="AF67" s="64" t="s">
        <v>247</v>
      </c>
    </row>
    <row r="68" spans="1:32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77">
        <v>0</v>
      </c>
      <c r="K68" s="43">
        <v>0.22499999999999998</v>
      </c>
      <c r="L68" s="77">
        <v>0</v>
      </c>
      <c r="M68" s="37" t="b">
        <v>1</v>
      </c>
      <c r="N68" s="49">
        <v>5</v>
      </c>
      <c r="O68" s="49">
        <v>5</v>
      </c>
      <c r="P68" s="47">
        <v>5</v>
      </c>
      <c r="Q68" s="49">
        <f>entityDefinitions[[#This Row],['[edibleFromTier']]]</f>
        <v>5</v>
      </c>
      <c r="R68" s="37" t="b">
        <v>1</v>
      </c>
      <c r="S68" s="37" t="b">
        <v>0</v>
      </c>
      <c r="T68" s="37" t="b">
        <v>0</v>
      </c>
      <c r="U68" s="47">
        <v>1</v>
      </c>
      <c r="V68" s="47">
        <v>1</v>
      </c>
      <c r="W68" s="47">
        <v>0</v>
      </c>
      <c r="X68" s="56">
        <v>0.25</v>
      </c>
      <c r="Y68" s="56">
        <v>0.25</v>
      </c>
      <c r="Z68" s="56">
        <v>0</v>
      </c>
      <c r="AA68" s="56">
        <v>0</v>
      </c>
      <c r="AB68" s="70" t="s">
        <v>251</v>
      </c>
      <c r="AC68" s="69" t="s">
        <v>250</v>
      </c>
      <c r="AD68" s="69" t="s">
        <v>249</v>
      </c>
      <c r="AE68" s="69" t="s">
        <v>248</v>
      </c>
      <c r="AF68" s="69" t="s">
        <v>247</v>
      </c>
    </row>
    <row r="69" spans="1:32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77">
        <v>0</v>
      </c>
      <c r="K69" s="43">
        <v>0.22499999999999998</v>
      </c>
      <c r="L69" s="77">
        <v>0</v>
      </c>
      <c r="M69" s="37" t="b">
        <v>0</v>
      </c>
      <c r="N69" s="49">
        <v>5</v>
      </c>
      <c r="O69" s="49">
        <v>5</v>
      </c>
      <c r="P69" s="82">
        <v>1</v>
      </c>
      <c r="Q69" s="41">
        <v>1</v>
      </c>
      <c r="R69" s="37" t="b">
        <v>1</v>
      </c>
      <c r="S69" s="37" t="b">
        <v>0</v>
      </c>
      <c r="T69" s="37" t="b">
        <v>0</v>
      </c>
      <c r="U69" s="47">
        <v>200</v>
      </c>
      <c r="V69" s="47">
        <v>200</v>
      </c>
      <c r="W69" s="47">
        <v>0</v>
      </c>
      <c r="X69" s="56">
        <v>0.25</v>
      </c>
      <c r="Y69" s="56">
        <v>0.25</v>
      </c>
      <c r="Z69" s="56">
        <v>0.8</v>
      </c>
      <c r="AA69" s="56">
        <v>0</v>
      </c>
      <c r="AB69" s="70" t="s">
        <v>245</v>
      </c>
      <c r="AC69" s="69" t="s">
        <v>244</v>
      </c>
      <c r="AD69" s="69" t="s">
        <v>153</v>
      </c>
      <c r="AE69" s="69" t="s">
        <v>243</v>
      </c>
      <c r="AF69" s="69" t="s">
        <v>238</v>
      </c>
    </row>
    <row r="70" spans="1:32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77">
        <v>0</v>
      </c>
      <c r="K70" s="43">
        <v>0.23</v>
      </c>
      <c r="L70" s="77">
        <v>0</v>
      </c>
      <c r="M70" s="37" t="b">
        <v>0</v>
      </c>
      <c r="N70" s="49">
        <v>5</v>
      </c>
      <c r="O70" s="49">
        <v>5</v>
      </c>
      <c r="P70" s="82">
        <v>1</v>
      </c>
      <c r="Q70" s="41">
        <v>1</v>
      </c>
      <c r="R70" s="37" t="b">
        <v>1</v>
      </c>
      <c r="S70" s="37" t="b">
        <v>0</v>
      </c>
      <c r="T70" s="37" t="b">
        <v>0</v>
      </c>
      <c r="U70" s="47">
        <v>200</v>
      </c>
      <c r="V70" s="47">
        <v>200</v>
      </c>
      <c r="W70" s="47">
        <v>0</v>
      </c>
      <c r="X70" s="56">
        <v>0.25</v>
      </c>
      <c r="Y70" s="56">
        <v>0.25</v>
      </c>
      <c r="Z70" s="56">
        <v>0.8</v>
      </c>
      <c r="AA70" s="56">
        <v>0</v>
      </c>
      <c r="AB70" s="70" t="s">
        <v>240</v>
      </c>
      <c r="AC70" s="69" t="s">
        <v>105</v>
      </c>
      <c r="AD70" s="69" t="s">
        <v>239</v>
      </c>
      <c r="AE70" s="69" t="s">
        <v>117</v>
      </c>
      <c r="AF70" s="69" t="s">
        <v>238</v>
      </c>
    </row>
    <row r="71" spans="1:32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77">
        <v>0</v>
      </c>
      <c r="K71" s="43">
        <v>1</v>
      </c>
      <c r="L71" s="77">
        <v>0</v>
      </c>
      <c r="M71" s="37" t="b">
        <v>0</v>
      </c>
      <c r="N71" s="38">
        <v>5</v>
      </c>
      <c r="O71" s="38">
        <v>5</v>
      </c>
      <c r="P71" s="37">
        <v>0</v>
      </c>
      <c r="Q71" s="38">
        <f>entityDefinitions[[#This Row],['[edibleFromTier']]]</f>
        <v>0</v>
      </c>
      <c r="R71" s="37" t="b">
        <v>1</v>
      </c>
      <c r="S71" s="37" t="b">
        <v>0</v>
      </c>
      <c r="T71" s="37" t="b">
        <v>0</v>
      </c>
      <c r="U71" s="47">
        <v>1</v>
      </c>
      <c r="V71" s="47"/>
      <c r="W71" s="47">
        <v>0</v>
      </c>
      <c r="X71" s="56">
        <v>0</v>
      </c>
      <c r="Y71" s="56">
        <v>0</v>
      </c>
      <c r="Z71" s="56">
        <v>0</v>
      </c>
      <c r="AA71" s="56">
        <v>0</v>
      </c>
      <c r="AB71" s="61" t="s">
        <v>236</v>
      </c>
      <c r="AC71" s="69" t="s">
        <v>59</v>
      </c>
      <c r="AD71" s="69" t="s">
        <v>58</v>
      </c>
      <c r="AE71" s="76"/>
      <c r="AF71" s="80"/>
    </row>
    <row r="72" spans="1:32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66">
        <v>0</v>
      </c>
      <c r="K72" s="54">
        <v>0</v>
      </c>
      <c r="L72" s="66">
        <v>0</v>
      </c>
      <c r="M72" s="37" t="b">
        <v>0</v>
      </c>
      <c r="N72" s="38">
        <v>5</v>
      </c>
      <c r="O72" s="38">
        <v>5</v>
      </c>
      <c r="P72" s="37">
        <v>0</v>
      </c>
      <c r="Q72" s="38">
        <f>entityDefinitions[[#This Row],['[edibleFromTier']]]</f>
        <v>0</v>
      </c>
      <c r="R72" s="37" t="b">
        <v>1</v>
      </c>
      <c r="S72" s="37" t="b">
        <v>0</v>
      </c>
      <c r="T72" s="37" t="b">
        <v>0</v>
      </c>
      <c r="U72" s="37">
        <v>1</v>
      </c>
      <c r="V72" s="37"/>
      <c r="W72" s="37">
        <v>0</v>
      </c>
      <c r="X72" s="53">
        <v>0</v>
      </c>
      <c r="Y72" s="53">
        <v>0</v>
      </c>
      <c r="Z72" s="53">
        <v>0</v>
      </c>
      <c r="AA72" s="53">
        <v>0</v>
      </c>
      <c r="AB72" s="65" t="s">
        <v>234</v>
      </c>
      <c r="AC72" s="64" t="s">
        <v>59</v>
      </c>
      <c r="AD72" s="64" t="s">
        <v>58</v>
      </c>
      <c r="AE72" s="73"/>
      <c r="AF72" s="81"/>
    </row>
    <row r="73" spans="1:32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66">
        <v>0</v>
      </c>
      <c r="K73" s="54">
        <v>7.4999999999999997E-2</v>
      </c>
      <c r="L73" s="66">
        <v>0</v>
      </c>
      <c r="M73" s="37" t="b">
        <v>1</v>
      </c>
      <c r="N73" s="38">
        <v>5</v>
      </c>
      <c r="O73" s="38">
        <v>0</v>
      </c>
      <c r="P73" s="37">
        <v>1</v>
      </c>
      <c r="Q73" s="38">
        <v>0</v>
      </c>
      <c r="R73" s="37" t="b">
        <v>1</v>
      </c>
      <c r="S73" s="37" t="b">
        <v>1</v>
      </c>
      <c r="T73" s="37" t="b">
        <v>0</v>
      </c>
      <c r="U73" s="37">
        <v>75</v>
      </c>
      <c r="V73" s="37">
        <v>7</v>
      </c>
      <c r="W73" s="37">
        <v>0</v>
      </c>
      <c r="X73" s="53">
        <v>0.25</v>
      </c>
      <c r="Y73" s="53">
        <v>0.25</v>
      </c>
      <c r="Z73" s="53">
        <v>0</v>
      </c>
      <c r="AA73" s="53">
        <v>0</v>
      </c>
      <c r="AB73" s="68" t="s">
        <v>79</v>
      </c>
      <c r="AC73" s="64" t="s">
        <v>78</v>
      </c>
      <c r="AD73" s="64" t="s">
        <v>77</v>
      </c>
      <c r="AE73" s="64" t="s">
        <v>76</v>
      </c>
      <c r="AF73" s="64" t="s">
        <v>75</v>
      </c>
    </row>
    <row r="74" spans="1:32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66">
        <v>0</v>
      </c>
      <c r="K74" s="54">
        <v>0.15</v>
      </c>
      <c r="L74" s="66">
        <v>0</v>
      </c>
      <c r="M74" s="59" t="b">
        <v>1</v>
      </c>
      <c r="N74" s="41">
        <v>5</v>
      </c>
      <c r="O74" s="41">
        <v>5</v>
      </c>
      <c r="P74" s="71">
        <v>3</v>
      </c>
      <c r="Q74" s="41">
        <v>3</v>
      </c>
      <c r="R74" s="59" t="b">
        <v>1</v>
      </c>
      <c r="S74" s="37" t="b">
        <v>0</v>
      </c>
      <c r="T74" s="59" t="b">
        <v>0</v>
      </c>
      <c r="U74" s="37">
        <v>1</v>
      </c>
      <c r="V74" s="37">
        <v>7</v>
      </c>
      <c r="W74" s="37">
        <v>0</v>
      </c>
      <c r="X74" s="53">
        <v>0.25</v>
      </c>
      <c r="Y74" s="53">
        <v>0.25</v>
      </c>
      <c r="Z74" s="53">
        <v>0</v>
      </c>
      <c r="AA74" s="53">
        <v>0</v>
      </c>
      <c r="AB74" s="65" t="s">
        <v>231</v>
      </c>
      <c r="AC74" s="64" t="s">
        <v>230</v>
      </c>
      <c r="AD74" s="64" t="s">
        <v>165</v>
      </c>
      <c r="AE74" s="64" t="s">
        <v>117</v>
      </c>
      <c r="AF74" s="169"/>
    </row>
    <row r="75" spans="1:32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66">
        <v>0</v>
      </c>
      <c r="K75" s="54">
        <v>0.22499999999999998</v>
      </c>
      <c r="L75" s="66">
        <v>0</v>
      </c>
      <c r="M75" s="37" t="b">
        <v>1</v>
      </c>
      <c r="N75" s="49">
        <v>5</v>
      </c>
      <c r="O75" s="49">
        <v>5</v>
      </c>
      <c r="P75" s="47">
        <v>1</v>
      </c>
      <c r="Q75" s="49">
        <v>2</v>
      </c>
      <c r="R75" s="37" t="b">
        <v>1</v>
      </c>
      <c r="S75" s="37" t="b">
        <v>0</v>
      </c>
      <c r="T75" s="37" t="b">
        <v>0</v>
      </c>
      <c r="U75" s="37">
        <v>1</v>
      </c>
      <c r="V75" s="37">
        <v>0</v>
      </c>
      <c r="W75" s="37">
        <v>0</v>
      </c>
      <c r="X75" s="53">
        <v>0.1</v>
      </c>
      <c r="Y75" s="53">
        <v>0.1</v>
      </c>
      <c r="Z75" s="53">
        <v>1</v>
      </c>
      <c r="AA75" s="53">
        <v>0</v>
      </c>
      <c r="AB75" s="65" t="s">
        <v>226</v>
      </c>
      <c r="AC75" s="64" t="s">
        <v>102</v>
      </c>
      <c r="AD75" s="64" t="s">
        <v>225</v>
      </c>
      <c r="AE75" s="64" t="s">
        <v>117</v>
      </c>
      <c r="AF75" s="64" t="s">
        <v>224</v>
      </c>
    </row>
    <row r="76" spans="1:32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77">
        <v>0</v>
      </c>
      <c r="K76" s="43">
        <v>7.4999999999999997E-2</v>
      </c>
      <c r="L76" s="77">
        <v>0</v>
      </c>
      <c r="M76" s="37" t="b">
        <v>1</v>
      </c>
      <c r="N76" s="49">
        <v>5</v>
      </c>
      <c r="O76" s="49">
        <v>5</v>
      </c>
      <c r="P76" s="47">
        <v>0</v>
      </c>
      <c r="Q76" s="49">
        <f>entityDefinitions[[#This Row],['[edibleFromTier']]]</f>
        <v>0</v>
      </c>
      <c r="R76" s="37" t="b">
        <v>1</v>
      </c>
      <c r="S76" s="37" t="b">
        <v>0</v>
      </c>
      <c r="T76" s="37" t="b">
        <v>0</v>
      </c>
      <c r="U76" s="47">
        <v>1</v>
      </c>
      <c r="V76" s="47">
        <v>3</v>
      </c>
      <c r="W76" s="47">
        <v>0</v>
      </c>
      <c r="X76" s="56" t="s">
        <v>222</v>
      </c>
      <c r="Y76" s="56">
        <v>0.2</v>
      </c>
      <c r="Z76" s="56">
        <v>1</v>
      </c>
      <c r="AA76" s="56">
        <v>0</v>
      </c>
      <c r="AB76" s="70" t="s">
        <v>221</v>
      </c>
      <c r="AC76" s="69" t="s">
        <v>220</v>
      </c>
      <c r="AD76" s="69" t="s">
        <v>219</v>
      </c>
      <c r="AE76" s="69" t="s">
        <v>218</v>
      </c>
      <c r="AF76" s="69" t="s">
        <v>217</v>
      </c>
    </row>
    <row r="77" spans="1:32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77">
        <v>0</v>
      </c>
      <c r="K77" s="43">
        <v>7.4999999999999997E-2</v>
      </c>
      <c r="L77" s="77">
        <v>0</v>
      </c>
      <c r="M77" s="59" t="b">
        <v>1</v>
      </c>
      <c r="N77" s="41">
        <v>2</v>
      </c>
      <c r="O77" s="41">
        <v>5</v>
      </c>
      <c r="P77" s="71">
        <v>4</v>
      </c>
      <c r="Q77" s="41">
        <v>2</v>
      </c>
      <c r="R77" s="59" t="b">
        <v>1</v>
      </c>
      <c r="S77" s="74" t="b">
        <v>0</v>
      </c>
      <c r="T77" s="74" t="b">
        <v>1</v>
      </c>
      <c r="U77" s="47">
        <v>600</v>
      </c>
      <c r="V77" s="47">
        <v>12</v>
      </c>
      <c r="W77" s="47">
        <v>0</v>
      </c>
      <c r="X77" s="56">
        <v>0.05</v>
      </c>
      <c r="Y77" s="56">
        <v>0.05</v>
      </c>
      <c r="Z77" s="56">
        <v>1</v>
      </c>
      <c r="AA77" s="56">
        <v>0</v>
      </c>
      <c r="AB77" s="70" t="s">
        <v>489</v>
      </c>
      <c r="AC77" s="69" t="s">
        <v>20</v>
      </c>
      <c r="AD77" s="69" t="s">
        <v>225</v>
      </c>
      <c r="AE77" s="76"/>
      <c r="AF77" s="80"/>
    </row>
    <row r="78" spans="1:32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15</v>
      </c>
      <c r="H78" s="77">
        <v>0</v>
      </c>
      <c r="I78" s="77">
        <v>25</v>
      </c>
      <c r="J78" s="77">
        <v>0</v>
      </c>
      <c r="K78" s="43">
        <v>7.4999999999999997E-2</v>
      </c>
      <c r="L78" s="77">
        <v>0</v>
      </c>
      <c r="M78" s="59" t="b">
        <v>1</v>
      </c>
      <c r="N78" s="41">
        <v>5</v>
      </c>
      <c r="O78" s="41">
        <v>5</v>
      </c>
      <c r="P78" s="71">
        <v>2</v>
      </c>
      <c r="Q78" s="41">
        <f>entityDefinitions[[#This Row],['[edibleFromTier']]]</f>
        <v>2</v>
      </c>
      <c r="R78" s="59" t="b">
        <v>1</v>
      </c>
      <c r="S78" s="74" t="b">
        <v>0</v>
      </c>
      <c r="T78" s="74" t="b">
        <v>0</v>
      </c>
      <c r="U78" s="47">
        <v>1</v>
      </c>
      <c r="V78" s="47">
        <v>9</v>
      </c>
      <c r="W78" s="47">
        <v>0</v>
      </c>
      <c r="X78" s="56">
        <v>1</v>
      </c>
      <c r="Y78" s="56">
        <v>1</v>
      </c>
      <c r="Z78" s="56">
        <v>0</v>
      </c>
      <c r="AA78" s="56">
        <v>0</v>
      </c>
      <c r="AB78" s="70" t="s">
        <v>489</v>
      </c>
      <c r="AC78" s="69" t="s">
        <v>498</v>
      </c>
      <c r="AD78" s="69" t="s">
        <v>101</v>
      </c>
      <c r="AE78" s="76"/>
      <c r="AF78" s="80"/>
    </row>
    <row r="79" spans="1:32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15</v>
      </c>
      <c r="H79" s="77">
        <v>0</v>
      </c>
      <c r="I79" s="77">
        <v>25</v>
      </c>
      <c r="J79" s="77">
        <v>0</v>
      </c>
      <c r="K79" s="43">
        <v>7.4999999999999997E-2</v>
      </c>
      <c r="L79" s="77">
        <v>0</v>
      </c>
      <c r="M79" s="59" t="b">
        <v>1</v>
      </c>
      <c r="N79" s="41">
        <v>5</v>
      </c>
      <c r="O79" s="41">
        <v>5</v>
      </c>
      <c r="P79" s="71">
        <v>2</v>
      </c>
      <c r="Q79" s="41">
        <f>entityDefinitions[[#This Row],['[edibleFromTier']]]</f>
        <v>2</v>
      </c>
      <c r="R79" s="59" t="b">
        <v>1</v>
      </c>
      <c r="S79" s="74" t="b">
        <v>0</v>
      </c>
      <c r="T79" s="74" t="b">
        <v>0</v>
      </c>
      <c r="U79" s="47">
        <v>1</v>
      </c>
      <c r="V79" s="47">
        <v>9</v>
      </c>
      <c r="W79" s="47">
        <v>0</v>
      </c>
      <c r="X79" s="56">
        <v>0.1</v>
      </c>
      <c r="Y79" s="56">
        <v>0.1</v>
      </c>
      <c r="Z79" s="56">
        <v>0</v>
      </c>
      <c r="AA79" s="56">
        <v>0</v>
      </c>
      <c r="AB79" s="70" t="s">
        <v>489</v>
      </c>
      <c r="AC79" s="69" t="s">
        <v>20</v>
      </c>
      <c r="AD79" s="69" t="s">
        <v>206</v>
      </c>
      <c r="AE79" s="76"/>
      <c r="AF79" s="80"/>
    </row>
    <row r="80" spans="1:32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20</v>
      </c>
      <c r="H80" s="66">
        <v>0</v>
      </c>
      <c r="I80" s="66">
        <v>55</v>
      </c>
      <c r="J80" s="66">
        <v>0</v>
      </c>
      <c r="K80" s="54">
        <v>0.15</v>
      </c>
      <c r="L80" s="66">
        <v>0</v>
      </c>
      <c r="M80" s="59" t="b">
        <v>1</v>
      </c>
      <c r="N80" s="41">
        <v>5</v>
      </c>
      <c r="O80" s="41">
        <v>5</v>
      </c>
      <c r="P80" s="71">
        <v>2</v>
      </c>
      <c r="Q80" s="41">
        <v>2</v>
      </c>
      <c r="R80" s="59" t="b">
        <v>1</v>
      </c>
      <c r="S80" s="74" t="b">
        <v>0</v>
      </c>
      <c r="T80" s="74" t="b">
        <v>0</v>
      </c>
      <c r="U80" s="37">
        <v>1</v>
      </c>
      <c r="V80" s="37">
        <v>10</v>
      </c>
      <c r="W80" s="37">
        <v>0</v>
      </c>
      <c r="X80" s="53">
        <v>0.1</v>
      </c>
      <c r="Y80" s="53">
        <v>0.1</v>
      </c>
      <c r="Z80" s="53">
        <v>0</v>
      </c>
      <c r="AA80" s="53">
        <v>0</v>
      </c>
      <c r="AB80" s="65" t="s">
        <v>490</v>
      </c>
      <c r="AC80" s="64" t="s">
        <v>143</v>
      </c>
      <c r="AD80" s="64" t="s">
        <v>21</v>
      </c>
      <c r="AE80" s="64" t="s">
        <v>117</v>
      </c>
      <c r="AF80" s="169" t="s">
        <v>301</v>
      </c>
    </row>
    <row r="81" spans="1:32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66">
        <v>0</v>
      </c>
      <c r="K81" s="54">
        <v>0.22499999999999998</v>
      </c>
      <c r="L81" s="66">
        <v>0</v>
      </c>
      <c r="M81" s="37" t="b">
        <v>1</v>
      </c>
      <c r="N81" s="49">
        <v>5</v>
      </c>
      <c r="O81" s="49">
        <v>1</v>
      </c>
      <c r="P81" s="47">
        <v>3</v>
      </c>
      <c r="Q81" s="49">
        <v>1</v>
      </c>
      <c r="R81" s="37" t="b">
        <v>1</v>
      </c>
      <c r="S81" s="37" t="b">
        <v>1</v>
      </c>
      <c r="T81" s="37" t="b">
        <v>0</v>
      </c>
      <c r="U81" s="37">
        <v>100</v>
      </c>
      <c r="V81" s="37">
        <v>7</v>
      </c>
      <c r="W81" s="37">
        <v>0</v>
      </c>
      <c r="X81" s="53">
        <v>0.25</v>
      </c>
      <c r="Y81" s="53">
        <v>0.25</v>
      </c>
      <c r="Z81" s="53">
        <v>0</v>
      </c>
      <c r="AA81" s="53">
        <v>0</v>
      </c>
      <c r="AB81" s="68" t="s">
        <v>204</v>
      </c>
      <c r="AC81" s="64" t="s">
        <v>203</v>
      </c>
      <c r="AD81" s="64" t="s">
        <v>202</v>
      </c>
      <c r="AE81" s="73"/>
      <c r="AF81" s="81"/>
    </row>
    <row r="82" spans="1:32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66">
        <v>0</v>
      </c>
      <c r="K82" s="54">
        <v>0.15</v>
      </c>
      <c r="L82" s="66">
        <v>0</v>
      </c>
      <c r="M82" s="59" t="b">
        <v>1</v>
      </c>
      <c r="N82" s="41">
        <v>5</v>
      </c>
      <c r="O82" s="41">
        <v>5</v>
      </c>
      <c r="P82" s="71">
        <v>4</v>
      </c>
      <c r="Q82" s="41">
        <v>4</v>
      </c>
      <c r="R82" s="59" t="b">
        <v>1</v>
      </c>
      <c r="S82" s="74" t="b">
        <v>0</v>
      </c>
      <c r="T82" s="74" t="b">
        <v>0</v>
      </c>
      <c r="U82" s="37">
        <v>1</v>
      </c>
      <c r="V82" s="37">
        <v>7</v>
      </c>
      <c r="W82" s="37">
        <v>0</v>
      </c>
      <c r="X82" s="53">
        <v>0.1</v>
      </c>
      <c r="Y82" s="53">
        <v>0.1</v>
      </c>
      <c r="Z82" s="53">
        <v>0.5</v>
      </c>
      <c r="AA82" s="53">
        <v>0</v>
      </c>
      <c r="AB82" s="65" t="s">
        <v>491</v>
      </c>
      <c r="AC82" s="64" t="s">
        <v>102</v>
      </c>
      <c r="AD82" s="64" t="s">
        <v>21</v>
      </c>
      <c r="AE82" s="64" t="s">
        <v>117</v>
      </c>
      <c r="AF82" s="169" t="s">
        <v>301</v>
      </c>
    </row>
    <row r="83" spans="1:32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66">
        <v>0</v>
      </c>
      <c r="K83" s="54">
        <v>0.22499999999999998</v>
      </c>
      <c r="L83" s="66">
        <v>0</v>
      </c>
      <c r="M83" s="59" t="b">
        <v>1</v>
      </c>
      <c r="N83" s="41">
        <v>5</v>
      </c>
      <c r="O83" s="41">
        <v>5</v>
      </c>
      <c r="P83" s="71">
        <v>5</v>
      </c>
      <c r="Q83" s="41">
        <v>5</v>
      </c>
      <c r="R83" s="59" t="b">
        <v>1</v>
      </c>
      <c r="S83" s="74" t="b">
        <v>0</v>
      </c>
      <c r="T83" s="74" t="b">
        <v>0</v>
      </c>
      <c r="U83" s="37">
        <v>1</v>
      </c>
      <c r="V83" s="37">
        <v>7</v>
      </c>
      <c r="W83" s="37">
        <v>0</v>
      </c>
      <c r="X83" s="53">
        <v>0.1</v>
      </c>
      <c r="Y83" s="53">
        <v>0.1</v>
      </c>
      <c r="Z83" s="53">
        <v>0.5</v>
      </c>
      <c r="AA83" s="53">
        <v>0</v>
      </c>
      <c r="AB83" s="65" t="s">
        <v>492</v>
      </c>
      <c r="AC83" s="64" t="s">
        <v>102</v>
      </c>
      <c r="AD83" s="64" t="s">
        <v>21</v>
      </c>
      <c r="AE83" s="64" t="s">
        <v>117</v>
      </c>
      <c r="AF83" s="169" t="s">
        <v>301</v>
      </c>
    </row>
    <row r="84" spans="1:32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77">
        <v>0</v>
      </c>
      <c r="K84" s="43">
        <v>0.22499999999999998</v>
      </c>
      <c r="L84" s="77">
        <v>0</v>
      </c>
      <c r="M84" s="37" t="b">
        <v>1</v>
      </c>
      <c r="N84" s="38">
        <v>5</v>
      </c>
      <c r="O84" s="38">
        <v>5</v>
      </c>
      <c r="P84" s="37">
        <v>0</v>
      </c>
      <c r="Q84" s="38">
        <f>entityDefinitions[[#This Row],['[edibleFromTier']]]</f>
        <v>0</v>
      </c>
      <c r="R84" s="37" t="b">
        <v>1</v>
      </c>
      <c r="S84" s="37" t="b">
        <v>0</v>
      </c>
      <c r="T84" s="37" t="b">
        <v>0</v>
      </c>
      <c r="U84" s="47">
        <v>1</v>
      </c>
      <c r="V84" s="47">
        <v>6</v>
      </c>
      <c r="W84" s="47">
        <v>0</v>
      </c>
      <c r="X84" s="56">
        <v>0.25</v>
      </c>
      <c r="Y84" s="56">
        <v>0.25</v>
      </c>
      <c r="Z84" s="56">
        <v>0.8</v>
      </c>
      <c r="AA84" s="56">
        <v>0</v>
      </c>
      <c r="AB84" s="70" t="s">
        <v>214</v>
      </c>
      <c r="AC84" s="69" t="s">
        <v>213</v>
      </c>
      <c r="AD84" s="69" t="s">
        <v>212</v>
      </c>
      <c r="AE84" s="69" t="s">
        <v>211</v>
      </c>
      <c r="AF84" s="69" t="s">
        <v>210</v>
      </c>
    </row>
    <row r="85" spans="1:32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77">
        <v>0</v>
      </c>
      <c r="K85" s="43">
        <v>0.15</v>
      </c>
      <c r="L85" s="77">
        <v>0</v>
      </c>
      <c r="M85" s="37" t="b">
        <v>1</v>
      </c>
      <c r="N85" s="49">
        <v>5</v>
      </c>
      <c r="O85" s="49">
        <v>5</v>
      </c>
      <c r="P85" s="47">
        <v>2</v>
      </c>
      <c r="Q85" s="49">
        <v>2</v>
      </c>
      <c r="R85" s="37" t="b">
        <v>1</v>
      </c>
      <c r="S85" s="37" t="b">
        <v>0</v>
      </c>
      <c r="T85" s="37" t="b">
        <v>0</v>
      </c>
      <c r="U85" s="47">
        <v>1</v>
      </c>
      <c r="V85" s="47">
        <v>4</v>
      </c>
      <c r="W85" s="47">
        <v>0</v>
      </c>
      <c r="X85" s="56">
        <v>0.25</v>
      </c>
      <c r="Y85" s="56">
        <v>0.25</v>
      </c>
      <c r="Z85" s="56">
        <v>0</v>
      </c>
      <c r="AA85" s="56">
        <v>0</v>
      </c>
      <c r="AB85" s="70" t="s">
        <v>208</v>
      </c>
      <c r="AC85" s="69" t="s">
        <v>207</v>
      </c>
      <c r="AD85" s="69" t="s">
        <v>206</v>
      </c>
      <c r="AE85" s="69" t="s">
        <v>117</v>
      </c>
      <c r="AF85" s="79" t="s">
        <v>139</v>
      </c>
    </row>
    <row r="86" spans="1:32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77">
        <v>0</v>
      </c>
      <c r="K86" s="43">
        <v>0.22499999999999998</v>
      </c>
      <c r="L86" s="77">
        <v>0</v>
      </c>
      <c r="M86" s="37" t="b">
        <v>1</v>
      </c>
      <c r="N86" s="49">
        <v>5</v>
      </c>
      <c r="O86" s="49">
        <v>5</v>
      </c>
      <c r="P86" s="47">
        <v>5</v>
      </c>
      <c r="Q86" s="49">
        <f>entityDefinitions[[#This Row],['[edibleFromTier']]]</f>
        <v>5</v>
      </c>
      <c r="R86" s="37" t="b">
        <v>1</v>
      </c>
      <c r="S86" s="37" t="b">
        <v>0</v>
      </c>
      <c r="T86" s="37" t="b">
        <v>0</v>
      </c>
      <c r="U86" s="47">
        <v>1</v>
      </c>
      <c r="V86" s="47">
        <v>1</v>
      </c>
      <c r="W86" s="47">
        <v>0</v>
      </c>
      <c r="X86" s="56">
        <v>0.15</v>
      </c>
      <c r="Y86" s="56">
        <v>0.15</v>
      </c>
      <c r="Z86" s="56">
        <v>1</v>
      </c>
      <c r="AA86" s="56">
        <v>1</v>
      </c>
      <c r="AB86" s="61" t="s">
        <v>194</v>
      </c>
      <c r="AC86" s="69" t="s">
        <v>185</v>
      </c>
      <c r="AD86" s="69" t="s">
        <v>184</v>
      </c>
      <c r="AE86" s="69" t="s">
        <v>183</v>
      </c>
      <c r="AF86" s="79" t="s">
        <v>182</v>
      </c>
    </row>
    <row r="87" spans="1:32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77">
        <v>0</v>
      </c>
      <c r="K87" s="43">
        <v>0.15</v>
      </c>
      <c r="L87" s="77">
        <v>0</v>
      </c>
      <c r="M87" s="37" t="b">
        <v>1</v>
      </c>
      <c r="N87" s="49">
        <v>5</v>
      </c>
      <c r="O87" s="49">
        <v>5</v>
      </c>
      <c r="P87" s="47">
        <v>5</v>
      </c>
      <c r="Q87" s="49">
        <v>5</v>
      </c>
      <c r="R87" s="37" t="b">
        <v>1</v>
      </c>
      <c r="S87" s="37" t="b">
        <v>0</v>
      </c>
      <c r="T87" s="37" t="b">
        <v>0</v>
      </c>
      <c r="U87" s="47">
        <v>1</v>
      </c>
      <c r="V87" s="47">
        <v>1</v>
      </c>
      <c r="W87" s="47">
        <v>0</v>
      </c>
      <c r="X87" s="56">
        <v>0.15</v>
      </c>
      <c r="Y87" s="56">
        <v>0.15</v>
      </c>
      <c r="Z87" s="56">
        <v>1</v>
      </c>
      <c r="AA87" s="56">
        <v>1</v>
      </c>
      <c r="AB87" s="70" t="s">
        <v>186</v>
      </c>
      <c r="AC87" s="69" t="s">
        <v>185</v>
      </c>
      <c r="AD87" s="69" t="s">
        <v>184</v>
      </c>
      <c r="AE87" s="69" t="s">
        <v>183</v>
      </c>
      <c r="AF87" s="79" t="s">
        <v>182</v>
      </c>
    </row>
    <row r="88" spans="1:32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66">
        <v>0</v>
      </c>
      <c r="K88" s="54">
        <v>0.15</v>
      </c>
      <c r="L88" s="66">
        <v>0</v>
      </c>
      <c r="M88" s="37" t="b">
        <v>1</v>
      </c>
      <c r="N88" s="49">
        <v>5</v>
      </c>
      <c r="O88" s="49">
        <v>5</v>
      </c>
      <c r="P88" s="47">
        <v>4</v>
      </c>
      <c r="Q88" s="49">
        <v>4</v>
      </c>
      <c r="R88" s="37" t="b">
        <v>1</v>
      </c>
      <c r="S88" s="37" t="b">
        <v>0</v>
      </c>
      <c r="T88" s="37" t="b">
        <v>0</v>
      </c>
      <c r="U88" s="37">
        <v>1</v>
      </c>
      <c r="V88" s="37">
        <v>1</v>
      </c>
      <c r="W88" s="37">
        <v>0</v>
      </c>
      <c r="X88" s="53">
        <v>0.15</v>
      </c>
      <c r="Y88" s="53">
        <v>0.15</v>
      </c>
      <c r="Z88" s="53">
        <v>1</v>
      </c>
      <c r="AA88" s="53">
        <v>1</v>
      </c>
      <c r="AB88" s="68" t="s">
        <v>191</v>
      </c>
      <c r="AC88" s="64" t="s">
        <v>185</v>
      </c>
      <c r="AD88" s="64" t="s">
        <v>190</v>
      </c>
      <c r="AE88" s="64" t="s">
        <v>189</v>
      </c>
      <c r="AF88" s="63" t="s">
        <v>188</v>
      </c>
    </row>
    <row r="89" spans="1:32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66">
        <v>0</v>
      </c>
      <c r="K89" s="54">
        <v>7.4999999999999997E-2</v>
      </c>
      <c r="L89" s="66">
        <v>0</v>
      </c>
      <c r="M89" s="59" t="b">
        <v>0</v>
      </c>
      <c r="N89" s="41">
        <v>5</v>
      </c>
      <c r="O89" s="41">
        <v>5</v>
      </c>
      <c r="P89" s="71">
        <v>5</v>
      </c>
      <c r="Q89" s="41">
        <v>0</v>
      </c>
      <c r="R89" s="37" t="b">
        <v>1</v>
      </c>
      <c r="S89" s="37" t="b">
        <v>0</v>
      </c>
      <c r="T89" s="74" t="b">
        <v>0</v>
      </c>
      <c r="U89" s="37">
        <v>1</v>
      </c>
      <c r="V89" s="37">
        <v>1</v>
      </c>
      <c r="W89" s="37">
        <v>0</v>
      </c>
      <c r="X89" s="53">
        <v>0.25</v>
      </c>
      <c r="Y89" s="53">
        <v>0.25</v>
      </c>
      <c r="Z89" s="53">
        <v>1</v>
      </c>
      <c r="AA89" s="53">
        <v>0.25</v>
      </c>
      <c r="AB89" s="65" t="s">
        <v>186</v>
      </c>
      <c r="AC89" s="64" t="s">
        <v>185</v>
      </c>
      <c r="AD89" s="64" t="s">
        <v>184</v>
      </c>
      <c r="AE89" s="64" t="s">
        <v>183</v>
      </c>
      <c r="AF89" s="135" t="s">
        <v>182</v>
      </c>
    </row>
    <row r="90" spans="1:32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66">
        <v>0</v>
      </c>
      <c r="K90" s="54">
        <v>7.4999999999999997E-2</v>
      </c>
      <c r="L90" s="66">
        <v>0</v>
      </c>
      <c r="M90" s="40" t="b">
        <v>1</v>
      </c>
      <c r="N90" s="41">
        <v>5</v>
      </c>
      <c r="O90" s="41">
        <v>5</v>
      </c>
      <c r="P90" s="148">
        <v>4</v>
      </c>
      <c r="Q90" s="41">
        <v>4</v>
      </c>
      <c r="R90" s="59" t="b">
        <v>1</v>
      </c>
      <c r="S90" s="37" t="b">
        <v>0</v>
      </c>
      <c r="T90" s="74" t="b">
        <v>0</v>
      </c>
      <c r="U90" s="37">
        <v>1</v>
      </c>
      <c r="V90" s="37">
        <v>12</v>
      </c>
      <c r="W90" s="37">
        <v>0</v>
      </c>
      <c r="X90" s="53">
        <v>0.1</v>
      </c>
      <c r="Y90" s="53">
        <v>0.1</v>
      </c>
      <c r="Z90" s="53">
        <v>0</v>
      </c>
      <c r="AA90" s="53">
        <v>0</v>
      </c>
      <c r="AB90" s="36" t="s">
        <v>180</v>
      </c>
      <c r="AC90" s="35" t="s">
        <v>179</v>
      </c>
      <c r="AD90" s="35" t="s">
        <v>81</v>
      </c>
      <c r="AE90" s="35"/>
      <c r="AF90" s="150"/>
    </row>
    <row r="91" spans="1:32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66">
        <v>0</v>
      </c>
      <c r="K91" s="54">
        <v>0.15</v>
      </c>
      <c r="L91" s="66">
        <v>0</v>
      </c>
      <c r="M91" s="40" t="b">
        <v>1</v>
      </c>
      <c r="N91" s="33">
        <v>5</v>
      </c>
      <c r="O91" s="33">
        <v>5</v>
      </c>
      <c r="P91" s="148">
        <v>2</v>
      </c>
      <c r="Q91" s="33">
        <v>2</v>
      </c>
      <c r="R91" s="59" t="b">
        <v>1</v>
      </c>
      <c r="S91" s="74" t="b">
        <v>0</v>
      </c>
      <c r="T91" s="74" t="b">
        <v>0</v>
      </c>
      <c r="U91" s="37">
        <v>1</v>
      </c>
      <c r="V91" s="37">
        <v>10</v>
      </c>
      <c r="W91" s="37">
        <v>0</v>
      </c>
      <c r="X91" s="53">
        <v>0.1</v>
      </c>
      <c r="Y91" s="53">
        <v>0.1</v>
      </c>
      <c r="Z91" s="53">
        <v>0.5</v>
      </c>
      <c r="AA91" s="53">
        <v>0</v>
      </c>
      <c r="AB91" s="36" t="s">
        <v>180</v>
      </c>
      <c r="AC91" s="35" t="s">
        <v>102</v>
      </c>
      <c r="AD91" s="35" t="s">
        <v>165</v>
      </c>
      <c r="AE91" s="25"/>
      <c r="AF91" s="24"/>
    </row>
    <row r="92" spans="1:32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77">
        <v>0</v>
      </c>
      <c r="K92" s="43">
        <v>7.4999999999999997E-2</v>
      </c>
      <c r="L92" s="77">
        <v>0</v>
      </c>
      <c r="M92" s="40" t="b">
        <v>1</v>
      </c>
      <c r="N92" s="48">
        <v>5</v>
      </c>
      <c r="O92" s="48">
        <v>5</v>
      </c>
      <c r="P92" s="42">
        <v>1</v>
      </c>
      <c r="Q92" s="48">
        <v>1</v>
      </c>
      <c r="R92" s="59" t="b">
        <v>1</v>
      </c>
      <c r="S92" s="37" t="b">
        <v>0</v>
      </c>
      <c r="T92" s="37" t="b">
        <v>0</v>
      </c>
      <c r="U92" s="47">
        <v>1</v>
      </c>
      <c r="V92" s="47">
        <v>4</v>
      </c>
      <c r="W92" s="47">
        <v>0</v>
      </c>
      <c r="X92" s="56">
        <v>0.25</v>
      </c>
      <c r="Y92" s="56">
        <v>0.25</v>
      </c>
      <c r="Z92" s="56">
        <v>0</v>
      </c>
      <c r="AA92" s="56">
        <v>0</v>
      </c>
      <c r="AB92" s="55" t="s">
        <v>177</v>
      </c>
      <c r="AC92" s="45" t="s">
        <v>174</v>
      </c>
      <c r="AD92" s="45" t="s">
        <v>173</v>
      </c>
      <c r="AE92" s="45"/>
      <c r="AF92" s="57"/>
    </row>
    <row r="93" spans="1:32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77">
        <v>0</v>
      </c>
      <c r="K93" s="43">
        <v>0.15</v>
      </c>
      <c r="L93" s="77">
        <v>0</v>
      </c>
      <c r="M93" s="40" t="b">
        <v>1</v>
      </c>
      <c r="N93" s="48">
        <v>5</v>
      </c>
      <c r="O93" s="48">
        <v>5</v>
      </c>
      <c r="P93" s="42">
        <v>0</v>
      </c>
      <c r="Q93" s="48">
        <f>entityDefinitions[[#This Row],['[edibleFromTier']]]</f>
        <v>0</v>
      </c>
      <c r="R93" s="59" t="b">
        <v>1</v>
      </c>
      <c r="S93" s="37" t="b">
        <v>0</v>
      </c>
      <c r="T93" s="37" t="b">
        <v>0</v>
      </c>
      <c r="U93" s="47">
        <v>1</v>
      </c>
      <c r="V93" s="47">
        <v>3</v>
      </c>
      <c r="W93" s="47">
        <v>0</v>
      </c>
      <c r="X93" s="56">
        <v>0.25</v>
      </c>
      <c r="Y93" s="56">
        <v>0.25</v>
      </c>
      <c r="Z93" s="56">
        <v>0</v>
      </c>
      <c r="AA93" s="56">
        <v>0</v>
      </c>
      <c r="AB93" s="70" t="s">
        <v>175</v>
      </c>
      <c r="AC93" s="45" t="s">
        <v>174</v>
      </c>
      <c r="AD93" s="45" t="s">
        <v>173</v>
      </c>
      <c r="AE93" s="45"/>
      <c r="AF93" s="57"/>
    </row>
    <row r="94" spans="1:32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77">
        <v>0</v>
      </c>
      <c r="K94" s="43">
        <v>7.4999999999999997E-2</v>
      </c>
      <c r="L94" s="77">
        <v>0</v>
      </c>
      <c r="M94" s="27" t="b">
        <v>1</v>
      </c>
      <c r="N94" s="48">
        <v>5</v>
      </c>
      <c r="O94" s="48">
        <v>5</v>
      </c>
      <c r="P94" s="31">
        <v>1</v>
      </c>
      <c r="Q94" s="48">
        <v>1</v>
      </c>
      <c r="R94" s="37" t="b">
        <v>1</v>
      </c>
      <c r="S94" s="37" t="b">
        <v>0</v>
      </c>
      <c r="T94" s="37" t="b">
        <v>0</v>
      </c>
      <c r="U94" s="47">
        <v>1</v>
      </c>
      <c r="V94" s="47">
        <v>1</v>
      </c>
      <c r="W94" s="47">
        <v>0</v>
      </c>
      <c r="X94" s="56">
        <v>0.05</v>
      </c>
      <c r="Y94" s="56">
        <v>0.05</v>
      </c>
      <c r="Z94" s="56">
        <v>1</v>
      </c>
      <c r="AA94" s="56">
        <v>0</v>
      </c>
      <c r="AB94" s="46" t="s">
        <v>171</v>
      </c>
      <c r="AC94" s="45" t="s">
        <v>170</v>
      </c>
      <c r="AD94" s="45" t="s">
        <v>169</v>
      </c>
      <c r="AE94" s="45" t="s">
        <v>152</v>
      </c>
      <c r="AF94" s="44" t="s">
        <v>151</v>
      </c>
    </row>
    <row r="95" spans="1:32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77">
        <v>0</v>
      </c>
      <c r="K95" s="43">
        <v>0.15</v>
      </c>
      <c r="L95" s="77">
        <v>0</v>
      </c>
      <c r="M95" s="40" t="b">
        <v>1</v>
      </c>
      <c r="N95" s="33">
        <v>5</v>
      </c>
      <c r="O95" s="33">
        <v>5</v>
      </c>
      <c r="P95" s="148">
        <v>2</v>
      </c>
      <c r="Q95" s="33">
        <v>2</v>
      </c>
      <c r="R95" s="59" t="b">
        <v>1</v>
      </c>
      <c r="S95" s="74" t="b">
        <v>0</v>
      </c>
      <c r="T95" s="74" t="b">
        <v>0</v>
      </c>
      <c r="U95" s="47">
        <v>1</v>
      </c>
      <c r="V95" s="47">
        <v>7</v>
      </c>
      <c r="W95" s="47">
        <v>0</v>
      </c>
      <c r="X95" s="56">
        <v>0.1</v>
      </c>
      <c r="Y95" s="56">
        <v>0.1</v>
      </c>
      <c r="Z95" s="56">
        <v>0</v>
      </c>
      <c r="AA95" s="56">
        <v>0</v>
      </c>
      <c r="AB95" s="55" t="s">
        <v>484</v>
      </c>
      <c r="AC95" s="45" t="s">
        <v>143</v>
      </c>
      <c r="AD95" s="45" t="s">
        <v>169</v>
      </c>
      <c r="AE95" s="45" t="s">
        <v>152</v>
      </c>
      <c r="AF95" s="44" t="s">
        <v>151</v>
      </c>
    </row>
    <row r="96" spans="1:32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66">
        <v>0</v>
      </c>
      <c r="K96" s="54">
        <v>7.4999999999999997E-2</v>
      </c>
      <c r="L96" s="66">
        <v>0</v>
      </c>
      <c r="M96" s="27" t="b">
        <v>1</v>
      </c>
      <c r="N96" s="48">
        <v>5</v>
      </c>
      <c r="O96" s="48">
        <v>5</v>
      </c>
      <c r="P96" s="31">
        <v>0</v>
      </c>
      <c r="Q96" s="48">
        <v>0</v>
      </c>
      <c r="R96" s="37" t="b">
        <v>1</v>
      </c>
      <c r="S96" s="37" t="b">
        <v>0</v>
      </c>
      <c r="T96" s="37" t="b">
        <v>0</v>
      </c>
      <c r="U96" s="37">
        <v>1</v>
      </c>
      <c r="V96" s="37">
        <v>4</v>
      </c>
      <c r="W96" s="37">
        <v>0</v>
      </c>
      <c r="X96" s="53">
        <v>0.1</v>
      </c>
      <c r="Y96" s="53">
        <v>0.1</v>
      </c>
      <c r="Z96" s="53">
        <v>0.5</v>
      </c>
      <c r="AA96" s="53">
        <v>0</v>
      </c>
      <c r="AB96" s="36" t="s">
        <v>167</v>
      </c>
      <c r="AC96" s="35" t="s">
        <v>166</v>
      </c>
      <c r="AD96" s="35" t="s">
        <v>165</v>
      </c>
      <c r="AE96" s="25"/>
      <c r="AF96" s="24"/>
    </row>
    <row r="97" spans="1:32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66">
        <v>0</v>
      </c>
      <c r="K97" s="54">
        <v>7.4999999999999997E-2</v>
      </c>
      <c r="L97" s="66">
        <v>0</v>
      </c>
      <c r="M97" s="27" t="b">
        <v>1</v>
      </c>
      <c r="N97" s="48">
        <v>5</v>
      </c>
      <c r="O97" s="48">
        <v>5</v>
      </c>
      <c r="P97" s="31">
        <v>0</v>
      </c>
      <c r="Q97" s="48">
        <f>entityDefinitions[[#This Row],['[edibleFromTier']]]</f>
        <v>0</v>
      </c>
      <c r="R97" s="37" t="b">
        <v>1</v>
      </c>
      <c r="S97" s="37" t="b">
        <v>0</v>
      </c>
      <c r="T97" s="29" t="b">
        <v>0</v>
      </c>
      <c r="U97" s="37">
        <v>1</v>
      </c>
      <c r="V97" s="37">
        <v>2</v>
      </c>
      <c r="W97" s="37">
        <v>0</v>
      </c>
      <c r="X97" s="53">
        <v>0.1</v>
      </c>
      <c r="Y97" s="53">
        <v>0.1</v>
      </c>
      <c r="Z97" s="53">
        <v>0</v>
      </c>
      <c r="AA97" s="53">
        <v>0</v>
      </c>
      <c r="AB97" s="36" t="s">
        <v>163</v>
      </c>
      <c r="AC97" s="35" t="s">
        <v>162</v>
      </c>
      <c r="AD97" s="35" t="s">
        <v>161</v>
      </c>
      <c r="AE97" s="25"/>
      <c r="AF97" s="24"/>
    </row>
    <row r="98" spans="1:32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66">
        <v>0</v>
      </c>
      <c r="K98" s="54">
        <v>0.15</v>
      </c>
      <c r="L98" s="66">
        <v>0</v>
      </c>
      <c r="M98" s="27" t="b">
        <v>1</v>
      </c>
      <c r="N98" s="48">
        <v>5</v>
      </c>
      <c r="O98" s="48">
        <v>5</v>
      </c>
      <c r="P98" s="31">
        <v>2</v>
      </c>
      <c r="Q98" s="48">
        <f>entityDefinitions[[#This Row],['[edibleFromTier']]]</f>
        <v>2</v>
      </c>
      <c r="R98" s="37" t="b">
        <v>1</v>
      </c>
      <c r="S98" s="37" t="b">
        <v>0</v>
      </c>
      <c r="T98" s="29" t="b">
        <v>0</v>
      </c>
      <c r="U98" s="37">
        <v>1</v>
      </c>
      <c r="V98" s="37">
        <v>7</v>
      </c>
      <c r="W98" s="37">
        <v>0</v>
      </c>
      <c r="X98" s="53">
        <v>0.1</v>
      </c>
      <c r="Y98" s="53">
        <v>0.1</v>
      </c>
      <c r="Z98" s="53">
        <v>0.5</v>
      </c>
      <c r="AA98" s="53">
        <v>0</v>
      </c>
      <c r="AB98" s="52" t="s">
        <v>159</v>
      </c>
      <c r="AC98" s="35" t="s">
        <v>102</v>
      </c>
      <c r="AD98" s="35" t="s">
        <v>21</v>
      </c>
      <c r="AE98" s="35" t="s">
        <v>139</v>
      </c>
      <c r="AF98" s="144" t="s">
        <v>139</v>
      </c>
    </row>
    <row r="99" spans="1:32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66">
        <v>0</v>
      </c>
      <c r="K99" s="54">
        <v>0.22499999999999998</v>
      </c>
      <c r="L99" s="66">
        <v>0</v>
      </c>
      <c r="M99" s="27" t="b">
        <v>1</v>
      </c>
      <c r="N99" s="48">
        <v>5</v>
      </c>
      <c r="O99" s="48">
        <v>5</v>
      </c>
      <c r="P99" s="31">
        <v>0</v>
      </c>
      <c r="Q99" s="48">
        <v>0</v>
      </c>
      <c r="R99" s="37" t="b">
        <v>1</v>
      </c>
      <c r="S99" s="37" t="b">
        <v>0</v>
      </c>
      <c r="T99" s="29" t="b">
        <v>0</v>
      </c>
      <c r="U99" s="37">
        <v>1</v>
      </c>
      <c r="V99" s="37">
        <v>5</v>
      </c>
      <c r="W99" s="37">
        <v>0</v>
      </c>
      <c r="X99" s="53">
        <v>0.1</v>
      </c>
      <c r="Y99" s="53">
        <v>0.1</v>
      </c>
      <c r="Z99" s="53">
        <v>0.5</v>
      </c>
      <c r="AA99" s="53">
        <v>0</v>
      </c>
      <c r="AB99" s="52" t="s">
        <v>159</v>
      </c>
      <c r="AC99" s="35" t="s">
        <v>102</v>
      </c>
      <c r="AD99" s="35" t="s">
        <v>21</v>
      </c>
      <c r="AE99" s="35" t="s">
        <v>139</v>
      </c>
      <c r="AF99" s="144" t="s">
        <v>139</v>
      </c>
    </row>
    <row r="100" spans="1:32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77">
        <v>0</v>
      </c>
      <c r="K100" s="43">
        <v>0.15</v>
      </c>
      <c r="L100" s="77">
        <v>0</v>
      </c>
      <c r="M100" s="27" t="b">
        <v>1</v>
      </c>
      <c r="N100" s="34">
        <v>5</v>
      </c>
      <c r="O100" s="34">
        <v>0</v>
      </c>
      <c r="P100" s="27">
        <v>1</v>
      </c>
      <c r="Q100" s="34">
        <v>0</v>
      </c>
      <c r="R100" s="37" t="b">
        <v>1</v>
      </c>
      <c r="S100" s="37" t="b">
        <v>1</v>
      </c>
      <c r="T100" s="28" t="b">
        <v>0</v>
      </c>
      <c r="U100" s="47">
        <v>80</v>
      </c>
      <c r="V100" s="47">
        <v>7</v>
      </c>
      <c r="W100" s="47">
        <v>0</v>
      </c>
      <c r="X100" s="56">
        <v>0.25</v>
      </c>
      <c r="Y100" s="56">
        <v>0.25</v>
      </c>
      <c r="Z100" s="56">
        <v>0</v>
      </c>
      <c r="AA100" s="56">
        <v>0</v>
      </c>
      <c r="AB100" s="46" t="s">
        <v>157</v>
      </c>
      <c r="AC100" s="45" t="s">
        <v>156</v>
      </c>
      <c r="AD100" s="45" t="s">
        <v>155</v>
      </c>
      <c r="AE100" s="26"/>
      <c r="AF100" s="60"/>
    </row>
    <row r="101" spans="1:32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22</v>
      </c>
      <c r="H101" s="77">
        <v>0</v>
      </c>
      <c r="I101" s="77">
        <v>105</v>
      </c>
      <c r="J101" s="77">
        <v>0</v>
      </c>
      <c r="K101" s="43">
        <v>0.22499999999999998</v>
      </c>
      <c r="L101" s="77">
        <v>0</v>
      </c>
      <c r="M101" s="40" t="b">
        <v>1</v>
      </c>
      <c r="N101" s="33">
        <v>5</v>
      </c>
      <c r="O101" s="41">
        <v>5</v>
      </c>
      <c r="P101" s="148">
        <v>2</v>
      </c>
      <c r="Q101" s="33">
        <f>entityDefinitions[[#This Row],['[edibleFromTier']]]</f>
        <v>2</v>
      </c>
      <c r="R101" s="59" t="b">
        <v>1</v>
      </c>
      <c r="S101" s="74" t="b">
        <v>0</v>
      </c>
      <c r="T101" s="28" t="b">
        <v>0</v>
      </c>
      <c r="U101" s="47">
        <v>1</v>
      </c>
      <c r="V101" s="47">
        <v>8</v>
      </c>
      <c r="W101" s="47">
        <v>0</v>
      </c>
      <c r="X101" s="56">
        <v>0.1</v>
      </c>
      <c r="Y101" s="56">
        <v>0.1</v>
      </c>
      <c r="Z101" s="56">
        <v>0</v>
      </c>
      <c r="AA101" s="56">
        <v>0</v>
      </c>
      <c r="AB101" s="55" t="s">
        <v>493</v>
      </c>
      <c r="AC101" s="45" t="s">
        <v>244</v>
      </c>
      <c r="AD101" s="45" t="s">
        <v>140</v>
      </c>
      <c r="AE101" s="26"/>
      <c r="AF101" s="60"/>
    </row>
    <row r="102" spans="1:32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77">
        <v>0</v>
      </c>
      <c r="K102" s="43">
        <v>0.22499999999999998</v>
      </c>
      <c r="L102" s="77">
        <v>0</v>
      </c>
      <c r="M102" s="40" t="b">
        <v>1</v>
      </c>
      <c r="N102" s="151">
        <v>4</v>
      </c>
      <c r="O102" s="41">
        <v>5</v>
      </c>
      <c r="P102" s="148">
        <v>5</v>
      </c>
      <c r="Q102" s="33">
        <v>4</v>
      </c>
      <c r="R102" s="59" t="b">
        <v>1</v>
      </c>
      <c r="S102" s="74" t="b">
        <v>0</v>
      </c>
      <c r="T102" s="28" t="b">
        <v>1</v>
      </c>
      <c r="U102" s="47">
        <v>1000</v>
      </c>
      <c r="V102" s="47">
        <v>14</v>
      </c>
      <c r="W102" s="47">
        <v>0</v>
      </c>
      <c r="X102" s="56">
        <v>0.1</v>
      </c>
      <c r="Y102" s="56">
        <v>0.1</v>
      </c>
      <c r="Z102" s="56">
        <v>0</v>
      </c>
      <c r="AA102" s="56">
        <v>0</v>
      </c>
      <c r="AB102" s="55" t="s">
        <v>482</v>
      </c>
      <c r="AC102" s="45" t="s">
        <v>244</v>
      </c>
      <c r="AD102" s="45" t="s">
        <v>81</v>
      </c>
      <c r="AE102" s="45" t="s">
        <v>486</v>
      </c>
      <c r="AF102" s="57" t="s">
        <v>301</v>
      </c>
    </row>
    <row r="103" spans="1:32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77">
        <v>0</v>
      </c>
      <c r="K103" s="43">
        <v>0.22499999999999998</v>
      </c>
      <c r="L103" s="77">
        <v>0</v>
      </c>
      <c r="M103" s="27" t="b">
        <v>1</v>
      </c>
      <c r="N103" s="48">
        <v>5</v>
      </c>
      <c r="O103" s="49">
        <v>0</v>
      </c>
      <c r="P103" s="31">
        <v>1</v>
      </c>
      <c r="Q103" s="48">
        <v>0</v>
      </c>
      <c r="R103" s="37" t="b">
        <v>1</v>
      </c>
      <c r="S103" s="37" t="b">
        <v>1</v>
      </c>
      <c r="T103" s="28" t="b">
        <v>0</v>
      </c>
      <c r="U103" s="47">
        <v>20</v>
      </c>
      <c r="V103" s="47">
        <v>5</v>
      </c>
      <c r="W103" s="47">
        <v>0</v>
      </c>
      <c r="X103" s="56">
        <v>0.1</v>
      </c>
      <c r="Y103" s="56">
        <v>0.1</v>
      </c>
      <c r="Z103" s="56">
        <v>0</v>
      </c>
      <c r="AA103" s="56">
        <v>0</v>
      </c>
      <c r="AB103" s="46" t="s">
        <v>149</v>
      </c>
      <c r="AC103" s="45" t="s">
        <v>148</v>
      </c>
      <c r="AD103" s="45" t="s">
        <v>147</v>
      </c>
      <c r="AE103" s="26"/>
      <c r="AF103" s="60"/>
    </row>
    <row r="104" spans="1:32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66">
        <v>0</v>
      </c>
      <c r="K104" s="54">
        <v>0.22499999999999998</v>
      </c>
      <c r="L104" s="66">
        <v>0</v>
      </c>
      <c r="M104" s="27" t="b">
        <v>1</v>
      </c>
      <c r="N104" s="34">
        <v>5</v>
      </c>
      <c r="O104" s="34">
        <v>2</v>
      </c>
      <c r="P104" s="27">
        <v>3</v>
      </c>
      <c r="Q104" s="34">
        <v>2</v>
      </c>
      <c r="R104" s="32" t="b">
        <v>1</v>
      </c>
      <c r="S104" s="29" t="b">
        <v>1</v>
      </c>
      <c r="T104" s="29" t="b">
        <v>0</v>
      </c>
      <c r="U104" s="37">
        <v>85</v>
      </c>
      <c r="V104" s="37">
        <v>9</v>
      </c>
      <c r="W104" s="37">
        <v>0</v>
      </c>
      <c r="X104" s="53">
        <v>0.25</v>
      </c>
      <c r="Y104" s="53">
        <v>0.25</v>
      </c>
      <c r="Z104" s="53">
        <v>0.75</v>
      </c>
      <c r="AA104" s="53">
        <v>0</v>
      </c>
      <c r="AB104" s="36" t="s">
        <v>73</v>
      </c>
      <c r="AC104" s="35" t="s">
        <v>72</v>
      </c>
      <c r="AD104" s="35" t="s">
        <v>71</v>
      </c>
      <c r="AE104" s="25"/>
      <c r="AF104" s="170"/>
    </row>
    <row r="105" spans="1:32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66">
        <v>0</v>
      </c>
      <c r="K105" s="54">
        <v>7.4999999999999997E-2</v>
      </c>
      <c r="L105" s="66">
        <v>0</v>
      </c>
      <c r="M105" s="40" t="b">
        <v>1</v>
      </c>
      <c r="N105" s="33">
        <v>5</v>
      </c>
      <c r="O105" s="33">
        <v>5</v>
      </c>
      <c r="P105" s="148">
        <v>2</v>
      </c>
      <c r="Q105" s="33">
        <f>entityDefinitions[[#This Row],['[edibleFromTier']]]</f>
        <v>2</v>
      </c>
      <c r="R105" s="59" t="b">
        <v>1</v>
      </c>
      <c r="S105" s="29" t="b">
        <v>0</v>
      </c>
      <c r="T105" s="149" t="b">
        <v>0</v>
      </c>
      <c r="U105" s="37">
        <v>1</v>
      </c>
      <c r="V105" s="37">
        <v>2</v>
      </c>
      <c r="W105" s="37">
        <v>0</v>
      </c>
      <c r="X105" s="53">
        <v>0.1</v>
      </c>
      <c r="Y105" s="53">
        <v>0.1</v>
      </c>
      <c r="Z105" s="53">
        <v>0</v>
      </c>
      <c r="AA105" s="53">
        <v>0</v>
      </c>
      <c r="AB105" s="36" t="s">
        <v>144</v>
      </c>
      <c r="AC105" s="35" t="s">
        <v>143</v>
      </c>
      <c r="AD105" s="35" t="s">
        <v>21</v>
      </c>
      <c r="AE105" s="35"/>
      <c r="AF105" s="150"/>
    </row>
    <row r="106" spans="1:32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66">
        <v>0</v>
      </c>
      <c r="K106" s="54">
        <v>0.15</v>
      </c>
      <c r="L106" s="66">
        <v>0</v>
      </c>
      <c r="M106" s="40" t="b">
        <v>1</v>
      </c>
      <c r="N106" s="33">
        <v>5</v>
      </c>
      <c r="O106" s="33">
        <v>5</v>
      </c>
      <c r="P106" s="148">
        <v>4</v>
      </c>
      <c r="Q106" s="33">
        <f>entityDefinitions[[#This Row],['[edibleFromTier']]]</f>
        <v>4</v>
      </c>
      <c r="R106" s="59" t="b">
        <v>1</v>
      </c>
      <c r="S106" s="29" t="b">
        <v>0</v>
      </c>
      <c r="T106" s="149" t="b">
        <v>0</v>
      </c>
      <c r="U106" s="37">
        <v>1</v>
      </c>
      <c r="V106" s="37">
        <v>4</v>
      </c>
      <c r="W106" s="37">
        <v>0</v>
      </c>
      <c r="X106" s="53">
        <v>0.15</v>
      </c>
      <c r="Y106" s="53">
        <v>0.15</v>
      </c>
      <c r="Z106" s="53">
        <v>1</v>
      </c>
      <c r="AA106" s="53">
        <v>0</v>
      </c>
      <c r="AB106" s="36" t="s">
        <v>141</v>
      </c>
      <c r="AC106" s="35" t="s">
        <v>102</v>
      </c>
      <c r="AD106" s="35" t="s">
        <v>140</v>
      </c>
      <c r="AE106" s="35" t="s">
        <v>117</v>
      </c>
      <c r="AF106" s="144" t="s">
        <v>139</v>
      </c>
    </row>
    <row r="107" spans="1:32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66">
        <v>0</v>
      </c>
      <c r="K107" s="54">
        <v>7.4999999999999997E-2</v>
      </c>
      <c r="L107" s="66">
        <v>0</v>
      </c>
      <c r="M107" s="59" t="b">
        <v>1</v>
      </c>
      <c r="N107" s="41">
        <v>3</v>
      </c>
      <c r="O107" s="41">
        <v>5</v>
      </c>
      <c r="P107" s="71">
        <v>4</v>
      </c>
      <c r="Q107" s="41">
        <v>3</v>
      </c>
      <c r="R107" s="59" t="b">
        <v>1</v>
      </c>
      <c r="S107" s="37" t="b">
        <v>0</v>
      </c>
      <c r="T107" s="74" t="b">
        <v>1</v>
      </c>
      <c r="U107" s="37">
        <v>700</v>
      </c>
      <c r="V107" s="37">
        <v>12</v>
      </c>
      <c r="W107" s="37">
        <v>0</v>
      </c>
      <c r="X107" s="53">
        <v>0.1</v>
      </c>
      <c r="Y107" s="53">
        <v>0.25</v>
      </c>
      <c r="Z107" s="53">
        <v>0</v>
      </c>
      <c r="AA107" s="53">
        <v>0</v>
      </c>
      <c r="AB107" s="65" t="s">
        <v>204</v>
      </c>
      <c r="AC107" s="64" t="s">
        <v>203</v>
      </c>
      <c r="AD107" s="64" t="s">
        <v>202</v>
      </c>
      <c r="AE107" s="64"/>
      <c r="AF107" s="135"/>
    </row>
    <row r="108" spans="1:32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77">
        <v>0</v>
      </c>
      <c r="K108" s="43">
        <v>0.15</v>
      </c>
      <c r="L108" s="77">
        <v>0</v>
      </c>
      <c r="M108" s="27" t="b">
        <v>1</v>
      </c>
      <c r="N108" s="34">
        <v>5</v>
      </c>
      <c r="O108" s="34">
        <v>2</v>
      </c>
      <c r="P108" s="27">
        <v>3</v>
      </c>
      <c r="Q108" s="34">
        <v>1</v>
      </c>
      <c r="R108" s="37" t="b">
        <v>1</v>
      </c>
      <c r="S108" s="29" t="b">
        <v>1</v>
      </c>
      <c r="T108" s="29" t="b">
        <v>0</v>
      </c>
      <c r="U108" s="47">
        <v>85</v>
      </c>
      <c r="V108" s="47">
        <v>9</v>
      </c>
      <c r="W108" s="47">
        <v>0</v>
      </c>
      <c r="X108" s="56">
        <v>0.25</v>
      </c>
      <c r="Y108" s="56">
        <v>0.25</v>
      </c>
      <c r="Z108" s="56">
        <v>0.75</v>
      </c>
      <c r="AA108" s="56">
        <v>0</v>
      </c>
      <c r="AB108" s="46" t="s">
        <v>137</v>
      </c>
      <c r="AC108" s="45" t="s">
        <v>136</v>
      </c>
      <c r="AD108" s="45" t="s">
        <v>135</v>
      </c>
      <c r="AE108" s="45" t="s">
        <v>134</v>
      </c>
      <c r="AF108" s="44" t="s">
        <v>133</v>
      </c>
    </row>
    <row r="109" spans="1:32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77">
        <v>0</v>
      </c>
      <c r="K109" s="43">
        <v>0.22499999999999998</v>
      </c>
      <c r="L109" s="77">
        <v>0</v>
      </c>
      <c r="M109" s="27" t="b">
        <v>1</v>
      </c>
      <c r="N109" s="34">
        <v>0</v>
      </c>
      <c r="O109" s="34">
        <v>5</v>
      </c>
      <c r="P109" s="27">
        <v>1</v>
      </c>
      <c r="Q109" s="34">
        <v>0</v>
      </c>
      <c r="R109" s="37" t="b">
        <v>1</v>
      </c>
      <c r="S109" s="29" t="b">
        <v>0</v>
      </c>
      <c r="T109" s="29" t="b">
        <v>1</v>
      </c>
      <c r="U109" s="47">
        <v>50</v>
      </c>
      <c r="V109" s="47">
        <v>6</v>
      </c>
      <c r="W109" s="47">
        <v>0</v>
      </c>
      <c r="X109" s="56">
        <v>0.25</v>
      </c>
      <c r="Y109" s="56">
        <v>0.25</v>
      </c>
      <c r="Z109" s="56">
        <v>0.8</v>
      </c>
      <c r="AA109" s="56">
        <v>0</v>
      </c>
      <c r="AB109" s="55" t="s">
        <v>131</v>
      </c>
      <c r="AC109" s="45" t="s">
        <v>130</v>
      </c>
      <c r="AD109" s="45" t="s">
        <v>129</v>
      </c>
      <c r="AE109" s="45" t="s">
        <v>128</v>
      </c>
      <c r="AF109" s="44" t="s">
        <v>127</v>
      </c>
    </row>
    <row r="110" spans="1:32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77">
        <v>0</v>
      </c>
      <c r="K110" s="43">
        <v>0.15</v>
      </c>
      <c r="L110" s="77">
        <v>0</v>
      </c>
      <c r="M110" s="27" t="b">
        <v>1</v>
      </c>
      <c r="N110" s="48">
        <v>5</v>
      </c>
      <c r="O110" s="48">
        <v>5</v>
      </c>
      <c r="P110" s="31">
        <v>2</v>
      </c>
      <c r="Q110" s="48">
        <f>entityDefinitions[[#This Row],['[edibleFromTier']]]</f>
        <v>2</v>
      </c>
      <c r="R110" s="37" t="b">
        <v>1</v>
      </c>
      <c r="S110" s="29" t="b">
        <v>0</v>
      </c>
      <c r="T110" s="29" t="b">
        <v>0</v>
      </c>
      <c r="U110" s="47">
        <v>1</v>
      </c>
      <c r="V110" s="47">
        <v>4</v>
      </c>
      <c r="W110" s="47">
        <v>0</v>
      </c>
      <c r="X110" s="56">
        <v>0.15</v>
      </c>
      <c r="Y110" s="56">
        <v>0.15</v>
      </c>
      <c r="Z110" s="56">
        <v>1</v>
      </c>
      <c r="AA110" s="56">
        <v>0</v>
      </c>
      <c r="AB110" s="46" t="s">
        <v>125</v>
      </c>
      <c r="AC110" s="45" t="s">
        <v>124</v>
      </c>
      <c r="AD110" s="45" t="s">
        <v>123</v>
      </c>
      <c r="AE110" s="45" t="s">
        <v>117</v>
      </c>
      <c r="AF110" s="44" t="s">
        <v>122</v>
      </c>
    </row>
    <row r="111" spans="1:32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77">
        <v>0</v>
      </c>
      <c r="K111" s="43">
        <v>0.15</v>
      </c>
      <c r="L111" s="77">
        <v>0</v>
      </c>
      <c r="M111" s="27" t="b">
        <v>1</v>
      </c>
      <c r="N111" s="48">
        <v>5</v>
      </c>
      <c r="O111" s="48">
        <v>5</v>
      </c>
      <c r="P111" s="31">
        <v>2</v>
      </c>
      <c r="Q111" s="48">
        <f>entityDefinitions[[#This Row],['[edibleFromTier']]]</f>
        <v>2</v>
      </c>
      <c r="R111" s="37" t="b">
        <v>1</v>
      </c>
      <c r="S111" s="29" t="b">
        <v>0</v>
      </c>
      <c r="T111" s="29" t="b">
        <v>0</v>
      </c>
      <c r="U111" s="47">
        <v>1</v>
      </c>
      <c r="V111" s="47">
        <v>4</v>
      </c>
      <c r="W111" s="47">
        <v>0</v>
      </c>
      <c r="X111" s="56">
        <v>0.15</v>
      </c>
      <c r="Y111" s="56">
        <v>0.15</v>
      </c>
      <c r="Z111" s="56">
        <v>1</v>
      </c>
      <c r="AA111" s="56">
        <v>0</v>
      </c>
      <c r="AB111" s="46" t="s">
        <v>120</v>
      </c>
      <c r="AC111" s="45" t="s">
        <v>119</v>
      </c>
      <c r="AD111" s="45" t="s">
        <v>118</v>
      </c>
      <c r="AE111" s="45" t="s">
        <v>117</v>
      </c>
      <c r="AF111" s="44" t="s">
        <v>116</v>
      </c>
    </row>
    <row r="112" spans="1:32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66">
        <v>0</v>
      </c>
      <c r="K112" s="54">
        <v>7.4999999999999997E-2</v>
      </c>
      <c r="L112" s="66">
        <v>0</v>
      </c>
      <c r="M112" s="27" t="b">
        <v>1</v>
      </c>
      <c r="N112" s="48">
        <v>5</v>
      </c>
      <c r="O112" s="48">
        <v>5</v>
      </c>
      <c r="P112" s="31">
        <v>0</v>
      </c>
      <c r="Q112" s="48">
        <f>entityDefinitions[[#This Row],['[edibleFromTier']]]</f>
        <v>0</v>
      </c>
      <c r="R112" s="37" t="b">
        <v>1</v>
      </c>
      <c r="S112" s="29" t="b">
        <v>0</v>
      </c>
      <c r="T112" s="29" t="b">
        <v>0</v>
      </c>
      <c r="U112" s="37">
        <v>1</v>
      </c>
      <c r="V112" s="37">
        <v>3</v>
      </c>
      <c r="W112" s="37">
        <v>0</v>
      </c>
      <c r="X112" s="53">
        <v>0.15</v>
      </c>
      <c r="Y112" s="53">
        <v>0.15</v>
      </c>
      <c r="Z112" s="53">
        <v>0</v>
      </c>
      <c r="AA112" s="53">
        <v>0</v>
      </c>
      <c r="AB112" s="52" t="s">
        <v>114</v>
      </c>
      <c r="AC112" s="35" t="s">
        <v>113</v>
      </c>
      <c r="AD112" s="35" t="s">
        <v>112</v>
      </c>
      <c r="AE112" s="25"/>
      <c r="AF112" s="24"/>
    </row>
    <row r="113" spans="1:32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66">
        <v>0</v>
      </c>
      <c r="K113" s="54">
        <v>7.4999999999999997E-2</v>
      </c>
      <c r="L113" s="66">
        <v>0</v>
      </c>
      <c r="M113" s="27" t="b">
        <v>1</v>
      </c>
      <c r="N113" s="48">
        <v>5</v>
      </c>
      <c r="O113" s="48">
        <v>5</v>
      </c>
      <c r="P113" s="31">
        <v>0</v>
      </c>
      <c r="Q113" s="48">
        <f>entityDefinitions[[#This Row],['[edibleFromTier']]]</f>
        <v>0</v>
      </c>
      <c r="R113" s="37" t="b">
        <v>1</v>
      </c>
      <c r="S113" s="29" t="b">
        <v>0</v>
      </c>
      <c r="T113" s="29" t="b">
        <v>0</v>
      </c>
      <c r="U113" s="37">
        <v>1</v>
      </c>
      <c r="V113" s="37">
        <v>1</v>
      </c>
      <c r="W113" s="37">
        <v>0</v>
      </c>
      <c r="X113" s="53">
        <v>0.05</v>
      </c>
      <c r="Y113" s="53">
        <v>0.05</v>
      </c>
      <c r="Z113" s="53">
        <v>0</v>
      </c>
      <c r="AA113" s="53">
        <v>0</v>
      </c>
      <c r="AB113" s="52" t="s">
        <v>110</v>
      </c>
      <c r="AC113" s="35" t="s">
        <v>109</v>
      </c>
      <c r="AD113" s="35" t="s">
        <v>108</v>
      </c>
      <c r="AE113" s="25"/>
      <c r="AF113" s="24"/>
    </row>
    <row r="114" spans="1:32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66">
        <v>0</v>
      </c>
      <c r="K114" s="54">
        <v>0.15</v>
      </c>
      <c r="L114" s="66">
        <v>0</v>
      </c>
      <c r="M114" s="40" t="b">
        <v>1</v>
      </c>
      <c r="N114" s="48">
        <v>5</v>
      </c>
      <c r="O114" s="48">
        <v>5</v>
      </c>
      <c r="P114" s="42">
        <v>3</v>
      </c>
      <c r="Q114" s="48">
        <f>entityDefinitions[[#This Row],['[edibleFromTier']]]</f>
        <v>3</v>
      </c>
      <c r="R114" s="59" t="b">
        <v>1</v>
      </c>
      <c r="S114" s="29" t="b">
        <v>0</v>
      </c>
      <c r="T114" s="29" t="b">
        <v>0</v>
      </c>
      <c r="U114" s="37">
        <v>1</v>
      </c>
      <c r="V114" s="37">
        <v>12</v>
      </c>
      <c r="W114" s="37">
        <v>0</v>
      </c>
      <c r="X114" s="53">
        <v>0.25</v>
      </c>
      <c r="Y114" s="53">
        <v>0.25</v>
      </c>
      <c r="Z114" s="53">
        <v>0.5</v>
      </c>
      <c r="AA114" s="53">
        <v>0</v>
      </c>
      <c r="AB114" s="36" t="s">
        <v>106</v>
      </c>
      <c r="AC114" s="35" t="s">
        <v>105</v>
      </c>
      <c r="AD114" s="35" t="s">
        <v>21</v>
      </c>
      <c r="AE114" s="35"/>
      <c r="AF114" s="150"/>
    </row>
    <row r="115" spans="1:32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66">
        <v>0</v>
      </c>
      <c r="K115" s="54">
        <v>7.4999999999999997E-2</v>
      </c>
      <c r="L115" s="66">
        <v>0</v>
      </c>
      <c r="M115" s="40" t="b">
        <v>1</v>
      </c>
      <c r="N115" s="48">
        <v>5</v>
      </c>
      <c r="O115" s="48">
        <v>5</v>
      </c>
      <c r="P115" s="42">
        <v>2</v>
      </c>
      <c r="Q115" s="48">
        <f>entityDefinitions[[#This Row],['[edibleFromTier']]]</f>
        <v>2</v>
      </c>
      <c r="R115" s="59" t="b">
        <v>1</v>
      </c>
      <c r="S115" s="29" t="b">
        <v>0</v>
      </c>
      <c r="T115" s="28" t="b">
        <v>0</v>
      </c>
      <c r="U115" s="37">
        <v>1</v>
      </c>
      <c r="V115" s="37">
        <v>8</v>
      </c>
      <c r="W115" s="37">
        <v>0</v>
      </c>
      <c r="X115" s="53">
        <v>0.25</v>
      </c>
      <c r="Y115" s="53">
        <v>0.25</v>
      </c>
      <c r="Z115" s="53">
        <v>0</v>
      </c>
      <c r="AA115" s="53">
        <v>0</v>
      </c>
      <c r="AB115" s="36" t="s">
        <v>103</v>
      </c>
      <c r="AC115" s="35" t="s">
        <v>102</v>
      </c>
      <c r="AD115" s="35" t="s">
        <v>101</v>
      </c>
      <c r="AE115" s="35"/>
      <c r="AF115" s="150"/>
    </row>
    <row r="116" spans="1:32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77">
        <v>0</v>
      </c>
      <c r="K116" s="43">
        <v>0.22499999999999998</v>
      </c>
      <c r="L116" s="77">
        <v>0</v>
      </c>
      <c r="M116" s="27" t="b">
        <v>1</v>
      </c>
      <c r="N116" s="48">
        <v>5</v>
      </c>
      <c r="O116" s="48">
        <v>5</v>
      </c>
      <c r="P116" s="31">
        <v>1</v>
      </c>
      <c r="Q116" s="48">
        <v>2</v>
      </c>
      <c r="R116" s="37" t="b">
        <v>1</v>
      </c>
      <c r="S116" s="29" t="b">
        <v>0</v>
      </c>
      <c r="T116" s="28" t="b">
        <v>0</v>
      </c>
      <c r="U116" s="47">
        <v>1</v>
      </c>
      <c r="V116" s="47">
        <v>0</v>
      </c>
      <c r="W116" s="47">
        <v>0</v>
      </c>
      <c r="X116" s="56">
        <v>0.1</v>
      </c>
      <c r="Y116" s="56">
        <v>0.1</v>
      </c>
      <c r="Z116" s="56">
        <v>1</v>
      </c>
      <c r="AA116" s="56">
        <v>0</v>
      </c>
      <c r="AB116" s="55" t="s">
        <v>99</v>
      </c>
      <c r="AC116" s="45" t="s">
        <v>98</v>
      </c>
      <c r="AD116" s="45" t="s">
        <v>97</v>
      </c>
      <c r="AE116" s="45" t="s">
        <v>96</v>
      </c>
      <c r="AF116" s="44" t="s">
        <v>95</v>
      </c>
    </row>
    <row r="117" spans="1:32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77">
        <v>0</v>
      </c>
      <c r="K117" s="43">
        <v>0.15</v>
      </c>
      <c r="L117" s="77">
        <v>0</v>
      </c>
      <c r="M117" s="27" t="b">
        <v>1</v>
      </c>
      <c r="N117" s="34">
        <v>5</v>
      </c>
      <c r="O117" s="34">
        <v>0</v>
      </c>
      <c r="P117" s="27">
        <v>1</v>
      </c>
      <c r="Q117" s="34">
        <v>0</v>
      </c>
      <c r="R117" s="37" t="b">
        <v>1</v>
      </c>
      <c r="S117" s="29" t="b">
        <v>1</v>
      </c>
      <c r="T117" s="29" t="b">
        <v>0</v>
      </c>
      <c r="U117" s="47">
        <v>35</v>
      </c>
      <c r="V117" s="47">
        <v>7</v>
      </c>
      <c r="W117" s="47">
        <v>0</v>
      </c>
      <c r="X117" s="56">
        <v>0.25</v>
      </c>
      <c r="Y117" s="56">
        <v>0.25</v>
      </c>
      <c r="Z117" s="56">
        <v>0</v>
      </c>
      <c r="AA117" s="56">
        <v>0</v>
      </c>
      <c r="AB117" s="46" t="s">
        <v>89</v>
      </c>
      <c r="AC117" s="45" t="s">
        <v>93</v>
      </c>
      <c r="AD117" s="45" t="s">
        <v>92</v>
      </c>
      <c r="AE117" s="26"/>
      <c r="AF117" s="60"/>
    </row>
    <row r="118" spans="1:32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77">
        <v>0</v>
      </c>
      <c r="K118" s="43">
        <v>0.15</v>
      </c>
      <c r="L118" s="77">
        <v>0</v>
      </c>
      <c r="M118" s="27" t="b">
        <v>1</v>
      </c>
      <c r="N118" s="34">
        <v>5</v>
      </c>
      <c r="O118" s="34">
        <v>0</v>
      </c>
      <c r="P118" s="27">
        <v>1</v>
      </c>
      <c r="Q118" s="34">
        <v>0</v>
      </c>
      <c r="R118" s="37" t="b">
        <v>1</v>
      </c>
      <c r="S118" s="29" t="b">
        <v>1</v>
      </c>
      <c r="T118" s="29" t="b">
        <v>0</v>
      </c>
      <c r="U118" s="47">
        <v>75</v>
      </c>
      <c r="V118" s="47">
        <v>7</v>
      </c>
      <c r="W118" s="47">
        <v>0</v>
      </c>
      <c r="X118" s="56">
        <v>0.25</v>
      </c>
      <c r="Y118" s="56">
        <v>0.25</v>
      </c>
      <c r="Z118" s="56">
        <v>0</v>
      </c>
      <c r="AA118" s="56">
        <v>0</v>
      </c>
      <c r="AB118" s="46" t="s">
        <v>89</v>
      </c>
      <c r="AC118" s="45" t="s">
        <v>88</v>
      </c>
      <c r="AD118" s="45" t="s">
        <v>87</v>
      </c>
      <c r="AE118" s="26"/>
      <c r="AF118" s="60"/>
    </row>
    <row r="119" spans="1:32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77">
        <v>0</v>
      </c>
      <c r="K119" s="43">
        <v>0.15</v>
      </c>
      <c r="L119" s="77">
        <v>0</v>
      </c>
      <c r="M119" s="27" t="b">
        <v>1</v>
      </c>
      <c r="N119" s="33">
        <v>5</v>
      </c>
      <c r="O119" s="34">
        <v>5</v>
      </c>
      <c r="P119" s="30">
        <v>0</v>
      </c>
      <c r="Q119" s="33">
        <f>entityDefinitions[[#This Row],['[edibleFromTier']]]</f>
        <v>0</v>
      </c>
      <c r="R119" s="37" t="b">
        <v>1</v>
      </c>
      <c r="S119" s="29" t="b">
        <v>0</v>
      </c>
      <c r="T119" s="28" t="b">
        <v>0</v>
      </c>
      <c r="U119" s="47">
        <v>1</v>
      </c>
      <c r="V119" s="47">
        <v>9</v>
      </c>
      <c r="W119" s="47">
        <v>0</v>
      </c>
      <c r="X119" s="56">
        <v>0.05</v>
      </c>
      <c r="Y119" s="56">
        <v>0.05</v>
      </c>
      <c r="Z119" s="56">
        <v>0</v>
      </c>
      <c r="AA119" s="56">
        <v>0</v>
      </c>
      <c r="AB119" s="55" t="s">
        <v>460</v>
      </c>
      <c r="AC119" s="45" t="s">
        <v>82</v>
      </c>
      <c r="AD119" s="45" t="s">
        <v>81</v>
      </c>
      <c r="AE119" s="26"/>
      <c r="AF119" s="60"/>
    </row>
    <row r="120" spans="1:32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39">
        <v>0</v>
      </c>
      <c r="K120" s="54">
        <v>0.15</v>
      </c>
      <c r="L120" s="39">
        <v>0</v>
      </c>
      <c r="M120" s="27" t="b">
        <v>1</v>
      </c>
      <c r="N120" s="49">
        <v>5</v>
      </c>
      <c r="O120" s="48">
        <v>5</v>
      </c>
      <c r="P120" s="31">
        <v>1</v>
      </c>
      <c r="Q120" s="48">
        <v>1</v>
      </c>
      <c r="R120" s="37" t="b">
        <v>1</v>
      </c>
      <c r="S120" s="29" t="b">
        <v>0</v>
      </c>
      <c r="T120" s="28" t="b">
        <v>0</v>
      </c>
      <c r="U120" s="37">
        <v>1</v>
      </c>
      <c r="V120" s="37">
        <v>6</v>
      </c>
      <c r="W120" s="37">
        <v>0</v>
      </c>
      <c r="X120" s="53">
        <v>0.15</v>
      </c>
      <c r="Y120" s="53">
        <v>0.15</v>
      </c>
      <c r="Z120" s="53">
        <v>0.6</v>
      </c>
      <c r="AA120" s="53">
        <v>0</v>
      </c>
      <c r="AB120" s="52" t="s">
        <v>79</v>
      </c>
      <c r="AC120" s="35" t="s">
        <v>78</v>
      </c>
      <c r="AD120" s="35" t="s">
        <v>77</v>
      </c>
      <c r="AE120" s="35" t="s">
        <v>76</v>
      </c>
      <c r="AF120" s="144" t="s">
        <v>75</v>
      </c>
    </row>
    <row r="121" spans="1:32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39">
        <v>0</v>
      </c>
      <c r="K121" s="54">
        <v>0.22499999999999998</v>
      </c>
      <c r="L121" s="39">
        <v>0</v>
      </c>
      <c r="M121" s="27" t="b">
        <v>1</v>
      </c>
      <c r="N121" s="34">
        <v>5</v>
      </c>
      <c r="O121" s="34">
        <v>0</v>
      </c>
      <c r="P121" s="27">
        <v>1</v>
      </c>
      <c r="Q121" s="34">
        <v>0</v>
      </c>
      <c r="R121" s="37" t="b">
        <v>1</v>
      </c>
      <c r="S121" s="29" t="b">
        <v>1</v>
      </c>
      <c r="T121" s="29" t="b">
        <v>0</v>
      </c>
      <c r="U121" s="37">
        <v>25</v>
      </c>
      <c r="V121" s="37">
        <v>7</v>
      </c>
      <c r="W121" s="37">
        <v>0</v>
      </c>
      <c r="X121" s="53">
        <v>0.25</v>
      </c>
      <c r="Y121" s="53">
        <v>0.25</v>
      </c>
      <c r="Z121" s="53">
        <v>0.8</v>
      </c>
      <c r="AA121" s="53">
        <v>0</v>
      </c>
      <c r="AB121" s="36" t="s">
        <v>65</v>
      </c>
      <c r="AC121" s="35" t="s">
        <v>64</v>
      </c>
      <c r="AD121" s="35" t="s">
        <v>63</v>
      </c>
      <c r="AE121" s="25"/>
      <c r="AF121" s="170"/>
    </row>
    <row r="122" spans="1:32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66">
        <v>0</v>
      </c>
      <c r="K122" s="54">
        <v>0.15</v>
      </c>
      <c r="L122" s="66">
        <v>0</v>
      </c>
      <c r="M122" s="27" t="b">
        <v>1</v>
      </c>
      <c r="N122" s="33">
        <v>5</v>
      </c>
      <c r="O122" s="34">
        <v>0</v>
      </c>
      <c r="P122" s="30">
        <v>1</v>
      </c>
      <c r="Q122" s="33">
        <v>0</v>
      </c>
      <c r="R122" s="37" t="b">
        <v>1</v>
      </c>
      <c r="S122" s="29" t="b">
        <v>1</v>
      </c>
      <c r="T122" s="28" t="b">
        <v>0</v>
      </c>
      <c r="U122" s="37">
        <v>25</v>
      </c>
      <c r="V122" s="37">
        <v>7</v>
      </c>
      <c r="W122" s="37">
        <v>0</v>
      </c>
      <c r="X122" s="53">
        <v>0.25</v>
      </c>
      <c r="Y122" s="53">
        <v>0.25</v>
      </c>
      <c r="Z122" s="53">
        <v>0.8</v>
      </c>
      <c r="AA122" s="53">
        <v>0</v>
      </c>
      <c r="AB122" s="36" t="s">
        <v>65</v>
      </c>
      <c r="AC122" s="35" t="s">
        <v>64</v>
      </c>
      <c r="AD122" s="35" t="s">
        <v>63</v>
      </c>
      <c r="AE122" s="25"/>
      <c r="AF122" s="24"/>
    </row>
    <row r="123" spans="1:32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39">
        <v>0</v>
      </c>
      <c r="K123" s="54">
        <v>7.4999999999999997E-2</v>
      </c>
      <c r="L123" s="39">
        <v>0</v>
      </c>
      <c r="M123" s="27" t="b">
        <v>1</v>
      </c>
      <c r="N123" s="33">
        <v>5</v>
      </c>
      <c r="O123" s="33">
        <v>5</v>
      </c>
      <c r="P123" s="30">
        <v>0</v>
      </c>
      <c r="Q123" s="33">
        <v>0</v>
      </c>
      <c r="R123" s="37" t="b">
        <v>1</v>
      </c>
      <c r="S123" s="29" t="b">
        <v>0</v>
      </c>
      <c r="T123" s="28" t="b">
        <v>0</v>
      </c>
      <c r="U123" s="37">
        <v>1</v>
      </c>
      <c r="V123" s="37">
        <v>1</v>
      </c>
      <c r="W123" s="37">
        <v>0</v>
      </c>
      <c r="X123" s="53">
        <v>0</v>
      </c>
      <c r="Y123" s="53">
        <v>0</v>
      </c>
      <c r="Z123" s="53">
        <v>0</v>
      </c>
      <c r="AA123" s="53">
        <v>0</v>
      </c>
      <c r="AB123" s="36" t="s">
        <v>60</v>
      </c>
      <c r="AC123" s="35" t="s">
        <v>59</v>
      </c>
      <c r="AD123" s="35" t="s">
        <v>58</v>
      </c>
      <c r="AE123" s="25"/>
      <c r="AF123" s="24"/>
    </row>
    <row r="124" spans="1:32" x14ac:dyDescent="0.25">
      <c r="A124" s="141" t="s">
        <v>2</v>
      </c>
      <c r="B124" s="143" t="s">
        <v>499</v>
      </c>
      <c r="C124" s="142" t="s">
        <v>61</v>
      </c>
      <c r="D124" s="39">
        <v>20</v>
      </c>
      <c r="E124" s="39">
        <v>2</v>
      </c>
      <c r="F124" s="39">
        <v>0</v>
      </c>
      <c r="G124" s="39">
        <v>5</v>
      </c>
      <c r="H124" s="39">
        <v>0</v>
      </c>
      <c r="I124" s="39">
        <v>25</v>
      </c>
      <c r="J124" s="39">
        <v>2500</v>
      </c>
      <c r="K124" s="54">
        <v>7.4999999999999997E-2</v>
      </c>
      <c r="L124" s="39">
        <v>0</v>
      </c>
      <c r="M124" s="27" t="b">
        <v>1</v>
      </c>
      <c r="N124" s="33">
        <v>5</v>
      </c>
      <c r="O124" s="33">
        <v>5</v>
      </c>
      <c r="P124" s="30">
        <v>0</v>
      </c>
      <c r="Q124" s="33">
        <v>0</v>
      </c>
      <c r="R124" s="37" t="b">
        <v>1</v>
      </c>
      <c r="S124" s="29" t="b">
        <v>0</v>
      </c>
      <c r="T124" s="28" t="b">
        <v>0</v>
      </c>
      <c r="U124" s="37">
        <v>1</v>
      </c>
      <c r="V124" s="37">
        <v>1</v>
      </c>
      <c r="W124" s="37">
        <v>0</v>
      </c>
      <c r="X124" s="53">
        <v>0</v>
      </c>
      <c r="Y124" s="53">
        <v>0</v>
      </c>
      <c r="Z124" s="53">
        <v>0</v>
      </c>
      <c r="AA124" s="53">
        <v>0</v>
      </c>
      <c r="AB124" s="36" t="s">
        <v>60</v>
      </c>
      <c r="AC124" s="35" t="s">
        <v>59</v>
      </c>
      <c r="AD124" s="35" t="s">
        <v>58</v>
      </c>
      <c r="AE124" s="25"/>
      <c r="AF124" s="24"/>
    </row>
    <row r="125" spans="1:32" x14ac:dyDescent="0.25">
      <c r="A125" s="152" t="s">
        <v>2</v>
      </c>
      <c r="B125" s="153" t="s">
        <v>205</v>
      </c>
      <c r="C125" s="154" t="s">
        <v>66</v>
      </c>
      <c r="D125" s="155">
        <v>220</v>
      </c>
      <c r="E125" s="156">
        <v>21</v>
      </c>
      <c r="F125" s="156">
        <v>0</v>
      </c>
      <c r="G125" s="156">
        <v>50</v>
      </c>
      <c r="H125" s="156">
        <v>0</v>
      </c>
      <c r="I125" s="156">
        <v>95</v>
      </c>
      <c r="J125" s="156"/>
      <c r="K125" s="157">
        <v>0.15</v>
      </c>
      <c r="L125" s="156">
        <v>0</v>
      </c>
      <c r="M125" s="158" t="b">
        <v>1</v>
      </c>
      <c r="N125" s="171">
        <v>3</v>
      </c>
      <c r="O125" s="171">
        <v>5</v>
      </c>
      <c r="P125" s="172">
        <v>4</v>
      </c>
      <c r="Q125" s="171">
        <v>3</v>
      </c>
      <c r="R125" s="158" t="b">
        <v>1</v>
      </c>
      <c r="S125" s="158" t="b">
        <v>0</v>
      </c>
      <c r="T125" s="158" t="b">
        <v>1</v>
      </c>
      <c r="U125" s="158">
        <v>800</v>
      </c>
      <c r="V125" s="156">
        <v>12</v>
      </c>
      <c r="W125" s="158">
        <v>0</v>
      </c>
      <c r="X125" s="160">
        <v>0.25</v>
      </c>
      <c r="Y125" s="160">
        <v>0.25</v>
      </c>
      <c r="Z125" s="160">
        <v>0</v>
      </c>
      <c r="AA125" s="160">
        <v>0</v>
      </c>
      <c r="AB125" s="155" t="s">
        <v>204</v>
      </c>
      <c r="AC125" s="156" t="s">
        <v>203</v>
      </c>
      <c r="AD125" s="156" t="s">
        <v>202</v>
      </c>
      <c r="AE125" s="156"/>
      <c r="AF125" s="161"/>
    </row>
    <row r="126" spans="1:32" s="51" customFormat="1" x14ac:dyDescent="0.25">
      <c r="A126" s="152" t="s">
        <v>2</v>
      </c>
      <c r="B126" s="153" t="s">
        <v>86</v>
      </c>
      <c r="C126" s="154" t="s">
        <v>84</v>
      </c>
      <c r="D126" s="155">
        <v>20</v>
      </c>
      <c r="E126" s="156">
        <v>2</v>
      </c>
      <c r="F126" s="156">
        <v>0</v>
      </c>
      <c r="G126" s="156">
        <v>15</v>
      </c>
      <c r="H126" s="156">
        <v>0</v>
      </c>
      <c r="I126" s="156">
        <v>25</v>
      </c>
      <c r="J126" s="156"/>
      <c r="K126" s="157">
        <v>7.4999999999999997E-2</v>
      </c>
      <c r="L126" s="156">
        <v>0</v>
      </c>
      <c r="M126" s="158" t="b">
        <v>1</v>
      </c>
      <c r="N126" s="171">
        <v>5</v>
      </c>
      <c r="O126" s="173">
        <v>5</v>
      </c>
      <c r="P126" s="172">
        <v>0</v>
      </c>
      <c r="Q126" s="171">
        <f>entityDefinitions[[#This Row],['[edibleFromTier']]]</f>
        <v>0</v>
      </c>
      <c r="R126" s="158" t="b">
        <v>1</v>
      </c>
      <c r="S126" s="158" t="b">
        <v>0</v>
      </c>
      <c r="T126" s="156" t="b">
        <v>0</v>
      </c>
      <c r="U126" s="158">
        <v>1</v>
      </c>
      <c r="V126" s="156">
        <v>9</v>
      </c>
      <c r="W126" s="158">
        <v>0</v>
      </c>
      <c r="X126" s="159">
        <v>0.05</v>
      </c>
      <c r="Y126" s="160">
        <v>0.05</v>
      </c>
      <c r="Z126" s="160">
        <v>0</v>
      </c>
      <c r="AA126" s="160">
        <v>0</v>
      </c>
      <c r="AB126" s="155" t="s">
        <v>83</v>
      </c>
      <c r="AC126" s="156" t="s">
        <v>82</v>
      </c>
      <c r="AD126" s="156" t="s">
        <v>81</v>
      </c>
      <c r="AE126" s="156"/>
      <c r="AF126" s="159"/>
    </row>
    <row r="127" spans="1:32" s="51" customFormat="1" x14ac:dyDescent="0.25">
      <c r="A127" s="152" t="s">
        <v>2</v>
      </c>
      <c r="B127" s="153" t="s">
        <v>305</v>
      </c>
      <c r="C127" s="154" t="s">
        <v>84</v>
      </c>
      <c r="D127" s="155">
        <v>60</v>
      </c>
      <c r="E127" s="156">
        <v>2</v>
      </c>
      <c r="F127" s="156">
        <v>0</v>
      </c>
      <c r="G127" s="156">
        <v>15</v>
      </c>
      <c r="H127" s="156">
        <v>0</v>
      </c>
      <c r="I127" s="156">
        <v>75</v>
      </c>
      <c r="J127" s="156"/>
      <c r="K127" s="157">
        <v>0.22499999999999998</v>
      </c>
      <c r="L127" s="156">
        <v>0</v>
      </c>
      <c r="M127" s="158" t="b">
        <v>1</v>
      </c>
      <c r="N127" s="173">
        <v>5</v>
      </c>
      <c r="O127" s="173">
        <v>5</v>
      </c>
      <c r="P127" s="172">
        <v>0</v>
      </c>
      <c r="Q127" s="173">
        <f>entityDefinitions[[#This Row],['[edibleFromTier']]]</f>
        <v>0</v>
      </c>
      <c r="R127" s="158" t="b">
        <v>1</v>
      </c>
      <c r="S127" s="158" t="b">
        <v>0</v>
      </c>
      <c r="T127" s="158" t="b">
        <v>0</v>
      </c>
      <c r="U127" s="158">
        <v>1</v>
      </c>
      <c r="V127" s="156">
        <v>9</v>
      </c>
      <c r="W127" s="158">
        <v>0</v>
      </c>
      <c r="X127" s="159">
        <v>0.05</v>
      </c>
      <c r="Y127" s="160">
        <v>0.05</v>
      </c>
      <c r="Z127" s="160">
        <v>0</v>
      </c>
      <c r="AA127" s="160">
        <v>0</v>
      </c>
      <c r="AB127" s="155" t="s">
        <v>83</v>
      </c>
      <c r="AC127" s="156" t="s">
        <v>82</v>
      </c>
      <c r="AD127" s="156" t="s">
        <v>81</v>
      </c>
      <c r="AE127" s="156"/>
      <c r="AF127" s="161"/>
    </row>
    <row r="128" spans="1:32" s="51" customFormat="1" x14ac:dyDescent="0.25">
      <c r="A128" s="152" t="s">
        <v>2</v>
      </c>
      <c r="B128" s="153" t="s">
        <v>260</v>
      </c>
      <c r="C128" s="154" t="s">
        <v>66</v>
      </c>
      <c r="D128" s="155">
        <v>60</v>
      </c>
      <c r="E128" s="156">
        <v>4</v>
      </c>
      <c r="F128" s="156">
        <v>0</v>
      </c>
      <c r="G128" s="156">
        <v>20</v>
      </c>
      <c r="H128" s="156">
        <v>0</v>
      </c>
      <c r="I128" s="156">
        <v>55</v>
      </c>
      <c r="J128" s="156"/>
      <c r="K128" s="157">
        <v>0.15</v>
      </c>
      <c r="L128" s="156">
        <v>0</v>
      </c>
      <c r="M128" s="158" t="b">
        <v>1</v>
      </c>
      <c r="N128" s="173">
        <v>5</v>
      </c>
      <c r="O128" s="173">
        <v>5</v>
      </c>
      <c r="P128" s="174">
        <v>1</v>
      </c>
      <c r="Q128" s="173">
        <v>1</v>
      </c>
      <c r="R128" s="158" t="b">
        <v>1</v>
      </c>
      <c r="S128" s="158" t="b">
        <v>0</v>
      </c>
      <c r="T128" s="158" t="b">
        <v>0</v>
      </c>
      <c r="U128" s="158">
        <v>1</v>
      </c>
      <c r="V128" s="156">
        <v>4</v>
      </c>
      <c r="W128" s="158">
        <v>0</v>
      </c>
      <c r="X128" s="160">
        <v>0.1</v>
      </c>
      <c r="Y128" s="160">
        <v>0.1</v>
      </c>
      <c r="Z128" s="160">
        <v>1</v>
      </c>
      <c r="AA128" s="160">
        <v>0</v>
      </c>
      <c r="AB128" s="155" t="s">
        <v>259</v>
      </c>
      <c r="AC128" s="156" t="s">
        <v>143</v>
      </c>
      <c r="AD128" s="156" t="s">
        <v>21</v>
      </c>
      <c r="AE128" s="156" t="s">
        <v>258</v>
      </c>
      <c r="AF128" s="156" t="s">
        <v>257</v>
      </c>
    </row>
    <row r="129" spans="1:32" s="51" customFormat="1" x14ac:dyDescent="0.25">
      <c r="A129" s="152" t="s">
        <v>2</v>
      </c>
      <c r="B129" s="153" t="s">
        <v>337</v>
      </c>
      <c r="C129" s="154" t="s">
        <v>66</v>
      </c>
      <c r="D129" s="155">
        <v>360</v>
      </c>
      <c r="E129" s="156">
        <v>49</v>
      </c>
      <c r="F129" s="156">
        <v>0</v>
      </c>
      <c r="G129" s="156">
        <v>80</v>
      </c>
      <c r="H129" s="156">
        <v>0</v>
      </c>
      <c r="I129" s="156">
        <v>130</v>
      </c>
      <c r="J129" s="156"/>
      <c r="K129" s="157">
        <v>0.15</v>
      </c>
      <c r="L129" s="156">
        <v>0</v>
      </c>
      <c r="M129" s="158" t="b">
        <v>1</v>
      </c>
      <c r="N129" s="171">
        <v>4</v>
      </c>
      <c r="O129" s="171">
        <v>5</v>
      </c>
      <c r="P129" s="172">
        <v>5</v>
      </c>
      <c r="Q129" s="171">
        <v>4</v>
      </c>
      <c r="R129" s="158" t="b">
        <v>1</v>
      </c>
      <c r="S129" s="158" t="b">
        <v>0</v>
      </c>
      <c r="T129" s="158" t="b">
        <v>1</v>
      </c>
      <c r="U129" s="158">
        <v>1000</v>
      </c>
      <c r="V129" s="156">
        <v>17</v>
      </c>
      <c r="W129" s="158">
        <v>0</v>
      </c>
      <c r="X129" s="160">
        <v>0.25</v>
      </c>
      <c r="Y129" s="160">
        <v>0.25</v>
      </c>
      <c r="Z129" s="160">
        <v>0</v>
      </c>
      <c r="AA129" s="160">
        <v>0</v>
      </c>
      <c r="AB129" s="155" t="s">
        <v>204</v>
      </c>
      <c r="AC129" s="156" t="s">
        <v>203</v>
      </c>
      <c r="AD129" s="156" t="s">
        <v>202</v>
      </c>
      <c r="AE129" s="156"/>
      <c r="AF129" s="161"/>
    </row>
    <row r="130" spans="1:32" s="51" customFormat="1" x14ac:dyDescent="0.25">
      <c r="A130" s="152" t="s">
        <v>2</v>
      </c>
      <c r="B130" s="153" t="s">
        <v>228</v>
      </c>
      <c r="C130" s="154" t="s">
        <v>66</v>
      </c>
      <c r="D130" s="155">
        <v>220</v>
      </c>
      <c r="E130" s="156">
        <v>21</v>
      </c>
      <c r="F130" s="156">
        <v>0</v>
      </c>
      <c r="G130" s="156">
        <v>25</v>
      </c>
      <c r="H130" s="156">
        <v>0</v>
      </c>
      <c r="I130" s="156">
        <v>95</v>
      </c>
      <c r="J130" s="156"/>
      <c r="K130" s="157">
        <v>0.15</v>
      </c>
      <c r="L130" s="156">
        <v>0</v>
      </c>
      <c r="M130" s="158" t="b">
        <v>1</v>
      </c>
      <c r="N130" s="171">
        <v>5</v>
      </c>
      <c r="O130" s="171">
        <v>5</v>
      </c>
      <c r="P130" s="172">
        <v>3</v>
      </c>
      <c r="Q130" s="171">
        <v>3</v>
      </c>
      <c r="R130" s="158" t="b">
        <v>1</v>
      </c>
      <c r="S130" s="158" t="b">
        <v>0</v>
      </c>
      <c r="T130" s="156" t="b">
        <v>0</v>
      </c>
      <c r="U130" s="158">
        <v>1</v>
      </c>
      <c r="V130" s="156">
        <v>9</v>
      </c>
      <c r="W130" s="158">
        <v>0</v>
      </c>
      <c r="X130" s="160">
        <v>0.25</v>
      </c>
      <c r="Y130" s="160">
        <v>0.25</v>
      </c>
      <c r="Z130" s="160">
        <v>0</v>
      </c>
      <c r="AA130" s="160">
        <v>0</v>
      </c>
      <c r="AB130" s="155" t="s">
        <v>204</v>
      </c>
      <c r="AC130" s="156" t="s">
        <v>203</v>
      </c>
      <c r="AD130" s="156" t="s">
        <v>202</v>
      </c>
      <c r="AE130" s="156"/>
      <c r="AF130" s="159"/>
    </row>
    <row r="131" spans="1:32" x14ac:dyDescent="0.25">
      <c r="A131" s="152" t="s">
        <v>2</v>
      </c>
      <c r="B131" s="153" t="s">
        <v>201</v>
      </c>
      <c r="C131" s="154" t="s">
        <v>90</v>
      </c>
      <c r="D131" s="155">
        <v>60</v>
      </c>
      <c r="E131" s="156">
        <v>2</v>
      </c>
      <c r="F131" s="156">
        <v>0</v>
      </c>
      <c r="G131" s="156">
        <v>20</v>
      </c>
      <c r="H131" s="156">
        <v>0</v>
      </c>
      <c r="I131" s="156">
        <v>75</v>
      </c>
      <c r="J131" s="156"/>
      <c r="K131" s="157">
        <v>0.22499999999999998</v>
      </c>
      <c r="L131" s="156">
        <v>0</v>
      </c>
      <c r="M131" s="158" t="b">
        <v>1</v>
      </c>
      <c r="N131" s="173">
        <v>5</v>
      </c>
      <c r="O131" s="173">
        <v>0</v>
      </c>
      <c r="P131" s="174">
        <v>1</v>
      </c>
      <c r="Q131" s="173">
        <v>0</v>
      </c>
      <c r="R131" s="158" t="b">
        <v>1</v>
      </c>
      <c r="S131" s="158" t="b">
        <v>1</v>
      </c>
      <c r="T131" s="158" t="b">
        <v>0</v>
      </c>
      <c r="U131" s="158">
        <v>75</v>
      </c>
      <c r="V131" s="156">
        <v>7</v>
      </c>
      <c r="W131" s="158">
        <v>0</v>
      </c>
      <c r="X131" s="160">
        <v>0.25</v>
      </c>
      <c r="Y131" s="160">
        <v>0.25</v>
      </c>
      <c r="Z131" s="160">
        <v>0.7</v>
      </c>
      <c r="AA131" s="160">
        <v>0</v>
      </c>
      <c r="AB131" s="155" t="s">
        <v>200</v>
      </c>
      <c r="AC131" s="156" t="s">
        <v>199</v>
      </c>
      <c r="AD131" s="156" t="s">
        <v>198</v>
      </c>
      <c r="AE131" s="156" t="s">
        <v>197</v>
      </c>
      <c r="AF131" s="162" t="s">
        <v>196</v>
      </c>
    </row>
    <row r="132" spans="1:32" x14ac:dyDescent="0.25">
      <c r="A132" s="152" t="s">
        <v>2</v>
      </c>
      <c r="B132" s="153" t="s">
        <v>74</v>
      </c>
      <c r="C132" s="154" t="s">
        <v>66</v>
      </c>
      <c r="D132" s="155">
        <v>40</v>
      </c>
      <c r="E132" s="156">
        <v>2</v>
      </c>
      <c r="F132" s="156">
        <v>0</v>
      </c>
      <c r="G132" s="156">
        <v>30</v>
      </c>
      <c r="H132" s="156">
        <v>0</v>
      </c>
      <c r="I132" s="156">
        <v>50</v>
      </c>
      <c r="J132" s="156"/>
      <c r="K132" s="157">
        <v>0.15</v>
      </c>
      <c r="L132" s="156">
        <v>0</v>
      </c>
      <c r="M132" s="163" t="b">
        <v>1</v>
      </c>
      <c r="N132" s="175">
        <v>5</v>
      </c>
      <c r="O132" s="175">
        <v>5</v>
      </c>
      <c r="P132" s="176">
        <v>0</v>
      </c>
      <c r="Q132" s="175">
        <v>0</v>
      </c>
      <c r="R132" s="158" t="b">
        <v>1</v>
      </c>
      <c r="S132" s="165" t="b">
        <v>0</v>
      </c>
      <c r="T132" s="165" t="b">
        <v>0</v>
      </c>
      <c r="U132" s="158">
        <v>85</v>
      </c>
      <c r="V132" s="164">
        <v>9</v>
      </c>
      <c r="W132" s="163">
        <v>0</v>
      </c>
      <c r="X132" s="166">
        <v>0.25</v>
      </c>
      <c r="Y132" s="166">
        <v>0.25</v>
      </c>
      <c r="Z132" s="166">
        <v>0.75</v>
      </c>
      <c r="AA132" s="166">
        <v>0</v>
      </c>
      <c r="AB132" s="167" t="s">
        <v>73</v>
      </c>
      <c r="AC132" s="164" t="s">
        <v>72</v>
      </c>
      <c r="AD132" s="164" t="s">
        <v>71</v>
      </c>
      <c r="AE132" s="164"/>
      <c r="AF132" s="168"/>
    </row>
    <row r="133" spans="1:32" x14ac:dyDescent="0.25">
      <c r="A133" s="119"/>
      <c r="B133" s="119"/>
      <c r="C133" s="119"/>
      <c r="D133" s="120"/>
      <c r="E133" s="121"/>
      <c r="F133" s="121"/>
      <c r="G133" s="121"/>
      <c r="H133" s="121"/>
      <c r="I133" s="121"/>
      <c r="J133" s="122"/>
      <c r="K133" s="121"/>
      <c r="L133" s="123"/>
      <c r="M133" s="124"/>
      <c r="N133" s="124"/>
      <c r="O133" s="125"/>
      <c r="P133" s="124"/>
      <c r="Q133" s="126"/>
      <c r="R133" s="127"/>
      <c r="S133" s="127"/>
      <c r="T133" s="126"/>
      <c r="U133" s="127"/>
      <c r="V133" s="128"/>
      <c r="W133" s="129"/>
      <c r="X133" s="130"/>
      <c r="Y133" s="130"/>
      <c r="Z133" s="131"/>
      <c r="AA133" s="132"/>
      <c r="AB133" s="132"/>
      <c r="AC133" s="133"/>
      <c r="AD133" s="133"/>
      <c r="AE133" s="134"/>
    </row>
    <row r="134" spans="1:32" ht="15.75" thickBot="1" x14ac:dyDescent="0.3"/>
    <row r="135" spans="1:32" s="8" customFormat="1" ht="23.25" x14ac:dyDescent="0.35">
      <c r="A135" s="9" t="s">
        <v>57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/>
      <c r="AC135"/>
      <c r="AD135"/>
      <c r="AE135"/>
    </row>
    <row r="136" spans="1:32" x14ac:dyDescent="0.25">
      <c r="A136" s="22"/>
      <c r="B136" s="22"/>
      <c r="C136" s="22"/>
      <c r="D136" s="22"/>
      <c r="E136" s="22"/>
      <c r="F136" s="178"/>
      <c r="G136" s="178"/>
      <c r="H136" s="21" t="s">
        <v>56</v>
      </c>
      <c r="I136" s="21"/>
      <c r="J136" s="22"/>
      <c r="K136" s="17"/>
      <c r="L136" s="17"/>
      <c r="M136" s="17" t="s">
        <v>55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21"/>
      <c r="AB136" s="21"/>
      <c r="AC136" s="21"/>
      <c r="AD136" s="21"/>
      <c r="AE136" s="17"/>
    </row>
    <row r="137" spans="1:32" ht="145.5" x14ac:dyDescent="0.25">
      <c r="A137" s="7" t="s">
        <v>54</v>
      </c>
      <c r="B137" s="7" t="s">
        <v>17</v>
      </c>
      <c r="C137" s="7" t="s">
        <v>53</v>
      </c>
      <c r="D137" s="20" t="s">
        <v>52</v>
      </c>
      <c r="E137" s="20" t="s">
        <v>51</v>
      </c>
      <c r="F137" s="20" t="s">
        <v>50</v>
      </c>
      <c r="G137" s="20" t="s">
        <v>49</v>
      </c>
      <c r="H137" s="20" t="s">
        <v>48</v>
      </c>
      <c r="I137" s="20" t="s">
        <v>47</v>
      </c>
      <c r="J137" s="20" t="s">
        <v>46</v>
      </c>
      <c r="K137" s="20" t="s">
        <v>45</v>
      </c>
      <c r="L137" s="20" t="s">
        <v>44</v>
      </c>
      <c r="M137" s="19" t="s">
        <v>43</v>
      </c>
      <c r="N137" s="19" t="s">
        <v>42</v>
      </c>
      <c r="O137" s="19" t="s">
        <v>41</v>
      </c>
    </row>
    <row r="138" spans="1:32" x14ac:dyDescent="0.25">
      <c r="A138" s="16" t="s">
        <v>2</v>
      </c>
      <c r="B138" s="15" t="s">
        <v>40</v>
      </c>
      <c r="C138" s="15" t="s">
        <v>38</v>
      </c>
      <c r="D138" s="14" t="s">
        <v>30</v>
      </c>
      <c r="E138" s="14">
        <v>3</v>
      </c>
      <c r="F138" s="18">
        <v>0</v>
      </c>
      <c r="G138" s="18">
        <v>0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2" x14ac:dyDescent="0.25">
      <c r="A139" s="16" t="s">
        <v>2</v>
      </c>
      <c r="B139" s="15" t="s">
        <v>39</v>
      </c>
      <c r="C139" s="15" t="s">
        <v>38</v>
      </c>
      <c r="D139" s="14" t="s">
        <v>23</v>
      </c>
      <c r="E139" s="14">
        <v>3</v>
      </c>
      <c r="F139" s="18">
        <v>0</v>
      </c>
      <c r="G139" s="18">
        <v>1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2" x14ac:dyDescent="0.25">
      <c r="A140" s="16" t="s">
        <v>2</v>
      </c>
      <c r="B140" s="15" t="s">
        <v>37</v>
      </c>
      <c r="C140" s="15" t="s">
        <v>35</v>
      </c>
      <c r="D140" s="14" t="s">
        <v>30</v>
      </c>
      <c r="E140" s="14">
        <v>3</v>
      </c>
      <c r="F140" s="18">
        <v>0</v>
      </c>
      <c r="G140" s="18">
        <v>0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2" x14ac:dyDescent="0.25">
      <c r="A141" s="16" t="s">
        <v>2</v>
      </c>
      <c r="B141" s="15" t="s">
        <v>36</v>
      </c>
      <c r="C141" s="15" t="s">
        <v>35</v>
      </c>
      <c r="D141" s="14" t="s">
        <v>23</v>
      </c>
      <c r="E141" s="14">
        <v>3</v>
      </c>
      <c r="F141" s="18">
        <v>0</v>
      </c>
      <c r="G141" s="18">
        <v>1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2" x14ac:dyDescent="0.25">
      <c r="A142" s="16" t="s">
        <v>2</v>
      </c>
      <c r="B142" s="15" t="s">
        <v>34</v>
      </c>
      <c r="C142" s="15" t="s">
        <v>24</v>
      </c>
      <c r="D142" s="14" t="s">
        <v>30</v>
      </c>
      <c r="E142" s="14">
        <v>3</v>
      </c>
      <c r="F142" s="18">
        <v>0</v>
      </c>
      <c r="G142" s="18">
        <v>0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2" x14ac:dyDescent="0.25">
      <c r="A143" s="16" t="s">
        <v>2</v>
      </c>
      <c r="B143" s="15" t="s">
        <v>33</v>
      </c>
      <c r="C143" s="15" t="s">
        <v>24</v>
      </c>
      <c r="D143" s="14" t="s">
        <v>23</v>
      </c>
      <c r="E143" s="14">
        <v>3</v>
      </c>
      <c r="F143" s="18">
        <v>0</v>
      </c>
      <c r="G143" s="18">
        <v>1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32</v>
      </c>
      <c r="C144" s="15" t="s">
        <v>24</v>
      </c>
      <c r="D144" s="14" t="s">
        <v>26</v>
      </c>
      <c r="E144" s="14">
        <v>3</v>
      </c>
      <c r="F144" s="18">
        <v>0</v>
      </c>
      <c r="G144" s="18">
        <v>2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31</v>
      </c>
      <c r="C145" s="15" t="s">
        <v>27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29</v>
      </c>
      <c r="C146" s="15" t="s">
        <v>27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28</v>
      </c>
      <c r="C147" s="15" t="s">
        <v>27</v>
      </c>
      <c r="D147" s="14" t="s">
        <v>26</v>
      </c>
      <c r="E147" s="14">
        <v>3</v>
      </c>
      <c r="F147" s="18">
        <v>0</v>
      </c>
      <c r="G147" s="18">
        <v>2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25</v>
      </c>
      <c r="C148" s="15" t="s">
        <v>24</v>
      </c>
      <c r="D148" s="14" t="s">
        <v>23</v>
      </c>
      <c r="E148" s="14">
        <v>1</v>
      </c>
      <c r="F148" s="13">
        <v>0</v>
      </c>
      <c r="G148" s="13">
        <v>1</v>
      </c>
      <c r="H148" s="13">
        <v>0</v>
      </c>
      <c r="I148" s="13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</row>
    <row r="149" spans="1:31" x14ac:dyDescent="0.25">
      <c r="A149" s="16" t="s">
        <v>2</v>
      </c>
      <c r="B149" s="96" t="s">
        <v>463</v>
      </c>
      <c r="C149" s="96" t="s">
        <v>38</v>
      </c>
      <c r="D149" s="146" t="s">
        <v>30</v>
      </c>
      <c r="E149" s="14">
        <v>1</v>
      </c>
      <c r="F149" s="147">
        <v>0</v>
      </c>
      <c r="G149" s="147">
        <v>0</v>
      </c>
      <c r="H149" s="147">
        <v>0</v>
      </c>
      <c r="I149" s="147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5.75" thickBot="1" x14ac:dyDescent="0.3"/>
    <row r="152" spans="1:31" ht="23.25" x14ac:dyDescent="0.35">
      <c r="A152" s="9" t="s">
        <v>19</v>
      </c>
      <c r="B152" s="9"/>
      <c r="C152" s="9"/>
      <c r="D152" s="9"/>
      <c r="E152" s="8"/>
      <c r="F152" s="8"/>
      <c r="G152" s="8"/>
      <c r="H152" s="8"/>
      <c r="I152" s="8"/>
      <c r="J152" s="8"/>
      <c r="K152" s="8"/>
      <c r="L152" s="8"/>
    </row>
    <row r="154" spans="1:31" ht="159.75" x14ac:dyDescent="0.25">
      <c r="A154" s="7" t="s">
        <v>18</v>
      </c>
      <c r="B154" s="6" t="s">
        <v>17</v>
      </c>
      <c r="C154" s="6" t="s">
        <v>16</v>
      </c>
      <c r="D154" s="5" t="s">
        <v>15</v>
      </c>
      <c r="E154" s="5" t="s">
        <v>14</v>
      </c>
      <c r="F154" s="5" t="s">
        <v>13</v>
      </c>
      <c r="G154" s="5" t="s">
        <v>12</v>
      </c>
      <c r="H154" s="5" t="s">
        <v>11</v>
      </c>
    </row>
    <row r="155" spans="1:31" x14ac:dyDescent="0.25">
      <c r="A155" s="4" t="s">
        <v>2</v>
      </c>
      <c r="B155" s="3" t="s">
        <v>10</v>
      </c>
      <c r="C155" s="3" t="s">
        <v>9</v>
      </c>
      <c r="D155" s="2">
        <v>42</v>
      </c>
      <c r="E155" s="2">
        <v>8</v>
      </c>
      <c r="F155" s="2">
        <v>1.3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8</v>
      </c>
      <c r="C156" s="3" t="s">
        <v>7</v>
      </c>
      <c r="D156" s="2">
        <v>92</v>
      </c>
      <c r="E156" s="2">
        <v>10</v>
      </c>
      <c r="F156" s="2">
        <v>1.1000000000000001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6</v>
      </c>
      <c r="C157" s="3" t="s">
        <v>5</v>
      </c>
      <c r="D157" s="2">
        <v>235</v>
      </c>
      <c r="E157" s="2">
        <v>12</v>
      </c>
      <c r="F157" s="2">
        <v>0.9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4</v>
      </c>
      <c r="C158" s="3" t="s">
        <v>3</v>
      </c>
      <c r="D158" s="2">
        <v>686</v>
      </c>
      <c r="E158" s="2">
        <v>14</v>
      </c>
      <c r="F158" s="2">
        <v>0.7</v>
      </c>
      <c r="G158" s="2">
        <v>2</v>
      </c>
      <c r="H158" s="2">
        <v>0</v>
      </c>
    </row>
    <row r="159" spans="1:31" x14ac:dyDescent="0.25">
      <c r="A159" s="4" t="s">
        <v>2</v>
      </c>
      <c r="B159" s="3" t="s">
        <v>1</v>
      </c>
      <c r="C159" s="3" t="s">
        <v>0</v>
      </c>
      <c r="D159" s="2">
        <v>1040</v>
      </c>
      <c r="E159" s="2">
        <v>14</v>
      </c>
      <c r="F159" s="2">
        <v>0.5</v>
      </c>
      <c r="G159" s="2">
        <v>2</v>
      </c>
      <c r="H159" s="2">
        <v>0</v>
      </c>
    </row>
    <row r="162" spans="4:9" x14ac:dyDescent="0.25">
      <c r="D162" s="1">
        <v>42</v>
      </c>
      <c r="F162" s="1">
        <v>1.3</v>
      </c>
      <c r="G162">
        <f>D155*F155</f>
        <v>54.6</v>
      </c>
      <c r="I162">
        <f>D162*F162</f>
        <v>54.6</v>
      </c>
    </row>
    <row r="163" spans="4:9" x14ac:dyDescent="0.25">
      <c r="D163" s="1">
        <v>92</v>
      </c>
      <c r="F163" s="1">
        <v>1.1000000000000001</v>
      </c>
      <c r="G163">
        <f>D156*F156</f>
        <v>101.2</v>
      </c>
      <c r="I163">
        <f>D163*F163</f>
        <v>101.2</v>
      </c>
    </row>
    <row r="164" spans="4:9" x14ac:dyDescent="0.25">
      <c r="D164" s="1">
        <v>235</v>
      </c>
      <c r="F164" s="1">
        <v>0.9</v>
      </c>
      <c r="G164">
        <f>D157*F157</f>
        <v>211.5</v>
      </c>
      <c r="I164">
        <f>D164*F164</f>
        <v>211.5</v>
      </c>
    </row>
    <row r="165" spans="4:9" x14ac:dyDescent="0.25">
      <c r="D165" s="1">
        <v>686</v>
      </c>
      <c r="F165" s="1">
        <v>0.7</v>
      </c>
      <c r="G165">
        <f>D158*F158</f>
        <v>480.2</v>
      </c>
      <c r="I165">
        <f>D165*F165</f>
        <v>480.2</v>
      </c>
    </row>
    <row r="166" spans="4:9" x14ac:dyDescent="0.25">
      <c r="D166" s="1">
        <v>1040</v>
      </c>
      <c r="F166" s="1">
        <v>0.5</v>
      </c>
      <c r="G166">
        <f>D159*F159</f>
        <v>520</v>
      </c>
      <c r="I166">
        <f>D166*F166</f>
        <v>520</v>
      </c>
    </row>
  </sheetData>
  <mergeCells count="3">
    <mergeCell ref="E22:F22"/>
    <mergeCell ref="E3:F3"/>
    <mergeCell ref="F136:G136"/>
  </mergeCells>
  <conditionalFormatting sqref="M24:M122 R24:T122 M125:M132 R125:T132">
    <cfRule type="expression" dxfId="3" priority="11">
      <formula>M24=FALSE</formula>
    </cfRule>
  </conditionalFormatting>
  <conditionalFormatting sqref="N125:Q132 N24:Q1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 R123:T123">
    <cfRule type="expression" dxfId="2" priority="4">
      <formula>M123=FALSE</formula>
    </cfRule>
  </conditionalFormatting>
  <conditionalFormatting sqref="N123:Q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 R124:T124">
    <cfRule type="expression" dxfId="1" priority="2">
      <formula>M124=FALSE</formula>
    </cfRule>
  </conditionalFormatting>
  <conditionalFormatting sqref="N124:Q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4:I40 G43:I133 J24:J132">
      <formula1>0</formula1>
    </dataValidation>
    <dataValidation type="decimal" allowBlank="1" sqref="D138:G149 N24:O132 M133:N133 Q24:W132 P133:V133">
      <formula1>1</formula1>
      <formula2>10</formula2>
    </dataValidation>
    <dataValidation type="decimal" allowBlank="1" showInputMessage="1" prompt="probability [0..1]" sqref="H138:L147 H148:I148 J149:L149 X24:AA132 W133:Z133">
      <formula1>0</formula1>
      <formula2>1</formula2>
    </dataValidation>
    <dataValidation type="list" allowBlank="1" showInputMessage="1" showErrorMessage="1" sqref="C138:C149 C24:C133">
      <formula1>INDIRECT("entityCategoryDefinitions['[sku']]")</formula1>
    </dataValidation>
    <dataValidation allowBlank="1" showErrorMessage="1" prompt="percentage [0..1]" sqref="J148:L148 M138:O149 AB94:AB120 AB86:AB92 AB24:AF85 AC86:AF120 AB121:AF132 AA133:AE133"/>
    <dataValidation type="whole" operator="greaterThanOrEqual" showInputMessage="1" showErrorMessage="1" sqref="D24:F133">
      <formula1>0</formula1>
    </dataValidation>
    <dataValidation type="list" sqref="O133 P24:P132">
      <formula1>INDIRECT("dragonTierDefinitions['[order']]")</formula1>
    </dataValidation>
    <dataValidation type="decimal" showInputMessage="1" showErrorMessage="1" prompt="probability [0..1]" sqref="J133:K133 K24:L132">
      <formula1>0</formula1>
      <formula2>1</formula2>
    </dataValidation>
    <dataValidation type="list" sqref="L133 M24:M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2018-03-28T08:51:25Z</dcterms:modified>
</cp:coreProperties>
</file>