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excelRead\public\excelFile\"/>
    </mc:Choice>
  </mc:AlternateContent>
  <xr:revisionPtr revIDLastSave="0" documentId="13_ncr:1_{1AB74BC4-63BA-4951-8584-4ADB2B781BE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DB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pR/22uwDjddR759PzbGWVDbWzTw=="/>
    </ext>
  </extLst>
</workbook>
</file>

<file path=xl/calcChain.xml><?xml version="1.0" encoding="utf-8"?>
<calcChain xmlns="http://schemas.openxmlformats.org/spreadsheetml/2006/main">
  <c r="K27" i="1" l="1"/>
  <c r="K28" i="1"/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<sst xmlns="http://schemas.openxmlformats.org/spreadsheetml/2006/main" count="112" uniqueCount="69">
  <si>
    <t>ĐỘI HÌNH CHUYỂN GIAO CÔNG NGHỆ WEB</t>
  </si>
  <si>
    <t>TEAM WORDPRESS</t>
  </si>
  <si>
    <t>DANH SÁCH HỌC VIÊN KHÓA WORDPRESS</t>
  </si>
  <si>
    <t>Lớp 1 - Thứ 2, Thứ 4, Thứ 6 (1/7 - 8/7/2019)</t>
  </si>
  <si>
    <t>STT</t>
  </si>
  <si>
    <t>Họ và tên</t>
  </si>
  <si>
    <t>SĐT</t>
  </si>
  <si>
    <t>MSSV</t>
  </si>
  <si>
    <t>Trường</t>
  </si>
  <si>
    <t>1/7</t>
  </si>
  <si>
    <t>3/7</t>
  </si>
  <si>
    <t>5/7</t>
  </si>
  <si>
    <t>Điểm QT</t>
  </si>
  <si>
    <t>Điểm TH</t>
  </si>
  <si>
    <t>Điểm Tổng</t>
  </si>
  <si>
    <t>Nguyễn Minh Hy</t>
  </si>
  <si>
    <t>0833404314</t>
  </si>
  <si>
    <t>ĐH Công nghệ Thông tin – ĐH Quốc gia TP. Hồ Chí Minh</t>
  </si>
  <si>
    <t>Đinh Xuân Hùng</t>
  </si>
  <si>
    <t>0843434456</t>
  </si>
  <si>
    <t>Phạm Lê Quang Nhật</t>
  </si>
  <si>
    <t>0987478220</t>
  </si>
  <si>
    <t>X</t>
  </si>
  <si>
    <t>x</t>
  </si>
  <si>
    <t>Huỳnh Nhật Khánh</t>
  </si>
  <si>
    <t>0929689558</t>
  </si>
  <si>
    <t>Ngô Thị Bích Hạnh</t>
  </si>
  <si>
    <t>0354143461</t>
  </si>
  <si>
    <t>ĐH Khoa học Xã hội và Nhân văn – ĐH Quốc gia TP. Hồ Chí Minh</t>
  </si>
  <si>
    <t>Lê Duy Minh</t>
  </si>
  <si>
    <t>0963782820</t>
  </si>
  <si>
    <t>Lê Trung Hiếu</t>
  </si>
  <si>
    <t>0799956569</t>
  </si>
  <si>
    <t>ĐH Công nghệ thực phẩm</t>
  </si>
  <si>
    <t>Phạm Tân Nhật</t>
  </si>
  <si>
    <t>0934972207</t>
  </si>
  <si>
    <t>Nguyễn Tư Tâm</t>
  </si>
  <si>
    <t>0392200855</t>
  </si>
  <si>
    <t>Vũ Đức Thế</t>
  </si>
  <si>
    <t>0916469007</t>
  </si>
  <si>
    <t>Phan Hồng Oanh</t>
  </si>
  <si>
    <t>357079637</t>
  </si>
  <si>
    <t>K184111457</t>
  </si>
  <si>
    <t>ĐH Kinh tế - Luật – ĐH Quốc gia TP. Hồ Chí Minh</t>
  </si>
  <si>
    <t>Trần Phương Duy</t>
  </si>
  <si>
    <t>0989433920</t>
  </si>
  <si>
    <t>Hồ Sỹ Đăng Khoa</t>
  </si>
  <si>
    <t>769935557</t>
  </si>
  <si>
    <t>Võ Linh Bảo</t>
  </si>
  <si>
    <t>0783306442</t>
  </si>
  <si>
    <t>Đặng Thị Anh Thơ</t>
  </si>
  <si>
    <t>0332010838</t>
  </si>
  <si>
    <t>K174070798</t>
  </si>
  <si>
    <t>Phùng Quốc Thắng</t>
  </si>
  <si>
    <t>0378156614</t>
  </si>
  <si>
    <t>Nguyễn Trần Ngọc Như Quỳnh</t>
  </si>
  <si>
    <t>0777977312</t>
  </si>
  <si>
    <t>ĐH Ngân hàng TP. Hồ Chí Minh</t>
  </si>
  <si>
    <t>Đinh Ngọc Phúc</t>
  </si>
  <si>
    <t>18521251</t>
  </si>
  <si>
    <t>Đại học Công nghệ Thông tin – Đại học Quốc gia TP. Hồ Chí Minh</t>
  </si>
  <si>
    <t>Trương Quang Khải</t>
  </si>
  <si>
    <t>18520878</t>
  </si>
  <si>
    <t>Lê Hồng Đăng</t>
  </si>
  <si>
    <t>18520556</t>
  </si>
  <si>
    <t>Người lập bảng</t>
  </si>
  <si>
    <t>Trưởng đội hình</t>
  </si>
  <si>
    <t>Nguyễn Minh Nhựt</t>
  </si>
  <si>
    <t>Hoàng Công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</si>
</sst>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Calibri"/>
    </font>
    <font>
      <sz val="14"/>
      <color rgb="FF000000"/>
      <name val="Times New Roman"/>
    </font>
    <font>
      <sz val="11"/>
      <name val="Arial"/>
    </font>
    <font>
      <b/>
      <u/>
      <sz val="14"/>
      <color rgb="FF000000"/>
      <name val="Times New Roman"/>
    </font>
    <font>
      <b/>
      <sz val="14"/>
      <color rgb="FF000000"/>
      <name val="Times New Roman"/>
    </font>
    <font>
      <b/>
      <sz val="14"/>
      <color rgb="FFFFFFFF"/>
      <name val="Times New Roman"/>
    </font>
    <font>
      <sz val="14"/>
      <color rgb="FFFFFFFF"/>
      <name val="Times New Roman"/>
    </font>
    <font>
      <strike/>
      <sz val="13"/>
      <color rgb="FFFFFFFF"/>
      <name val="Times New Roman"/>
    </font>
    <font>
      <strike/>
      <sz val="14"/>
      <color rgb="FF000000"/>
      <name val="Times New Roman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13"/>
      <color rgb="FFFF0000"/>
      <name val="Times New Roman"/>
    </font>
    <font>
      <strike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7" fillId="2" borderId="1" xfId="0" applyFont="1" applyFill="1" applyBorder="1"/>
    <xf numFmtId="0" fontId="7" fillId="2" borderId="4" xfId="0" applyFont="1" applyFill="1" applyBorder="1"/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/>
    <xf numFmtId="0" fontId="10" fillId="0" borderId="1" xfId="0" applyFont="1" applyBorder="1" applyAlignment="1"/>
    <xf numFmtId="0" fontId="9" fillId="0" borderId="1" xfId="0" applyFont="1" applyBorder="1"/>
    <xf numFmtId="0" fontId="9" fillId="0" borderId="4" xfId="0" applyFont="1" applyBorder="1"/>
    <xf numFmtId="0" fontId="9" fillId="0" borderId="1" xfId="0" applyFont="1" applyBorder="1" applyAlignment="1">
      <alignment wrapText="1"/>
    </xf>
    <xf numFmtId="0" fontId="1" fillId="0" borderId="1" xfId="0" applyFont="1" applyBorder="1" applyAlignment="1"/>
    <xf numFmtId="0" fontId="11" fillId="0" borderId="1" xfId="0" applyFont="1" applyBorder="1" applyAlignment="1"/>
    <xf numFmtId="0" fontId="7" fillId="2" borderId="1" xfId="0" applyFont="1" applyFill="1" applyBorder="1" applyAlignment="1">
      <alignment wrapText="1"/>
    </xf>
    <xf numFmtId="0" fontId="7" fillId="2" borderId="5" xfId="0" applyFont="1" applyFill="1" applyBorder="1" applyAlignment="1"/>
    <xf numFmtId="0" fontId="7" fillId="2" borderId="6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9" fillId="0" borderId="5" xfId="0" applyFont="1" applyBorder="1" applyAlignme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2" fillId="2" borderId="1" xfId="0" applyFont="1" applyFill="1" applyBorder="1"/>
    <xf numFmtId="49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K28">
  <tableColumns count="11">
    <tableColumn id="1" xr3:uid="{00000000-0010-0000-0000-000001000000}" name="STT"/>
    <tableColumn id="2" xr3:uid="{00000000-0010-0000-0000-000002000000}" name="Họ và tên"/>
    <tableColumn id="3" xr3:uid="{00000000-0010-0000-0000-000003000000}" name="SĐT"/>
    <tableColumn id="4" xr3:uid="{00000000-0010-0000-0000-000004000000}" name="MSSV"/>
    <tableColumn id="5" xr3:uid="{00000000-0010-0000-0000-000005000000}" name="Trường"/>
    <tableColumn id="6" xr3:uid="{00000000-0010-0000-0000-000006000000}" name="1/7"/>
    <tableColumn id="7" xr3:uid="{00000000-0010-0000-0000-000007000000}" name="3/7"/>
    <tableColumn id="8" xr3:uid="{00000000-0010-0000-0000-000008000000}" name="5/7"/>
    <tableColumn id="9" xr3:uid="{00000000-0010-0000-0000-000009000000}" name="Điểm QT"/>
    <tableColumn id="10" xr3:uid="{00000000-0010-0000-0000-00000A000000}" name="Điểm TH"/>
    <tableColumn id="11" xr3:uid="{00000000-0010-0000-0000-00000B000000}" name="Điểm Tổ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E16" workbookViewId="0">
      <selection activeCell="N23" sqref="N23"/>
    </sheetView>
  </sheetViews>
  <sheetFormatPr defaultColWidth="14.42578125" defaultRowHeight="15" customHeight="1" x14ac:dyDescent="0.25"/>
  <cols>
    <col min="1" max="1" width="9.28515625" customWidth="1"/>
    <col min="2" max="2" width="32" customWidth="1"/>
    <col min="3" max="3" width="18" customWidth="1"/>
    <col min="4" max="4" width="17.7109375" customWidth="1"/>
    <col min="5" max="5" width="67.28515625" customWidth="1"/>
    <col min="6" max="8" width="10.140625" customWidth="1"/>
    <col min="9" max="10" width="12.7109375" customWidth="1"/>
    <col min="11" max="11" width="14.5703125" customWidth="1"/>
    <col min="12" max="26" width="8.7109375" customWidth="1"/>
  </cols>
  <sheetData>
    <row r="1" spans="1:26" ht="19.5" customHeight="1" x14ac:dyDescent="0.3">
      <c r="A1" s="47" t="s">
        <v>0</v>
      </c>
      <c r="B1" s="48"/>
      <c r="C1" s="48"/>
      <c r="D1" s="4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49" t="s">
        <v>1</v>
      </c>
      <c r="B2" s="48"/>
      <c r="C2" s="48"/>
      <c r="D2" s="4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2"/>
      <c r="B5" s="50" t="s">
        <v>2</v>
      </c>
      <c r="C5" s="48"/>
      <c r="D5" s="48"/>
      <c r="E5" s="48"/>
      <c r="F5" s="48"/>
      <c r="G5" s="48"/>
      <c r="H5" s="48"/>
      <c r="I5" s="48"/>
      <c r="J5" s="4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2"/>
      <c r="B6" s="47" t="s">
        <v>3</v>
      </c>
      <c r="C6" s="48"/>
      <c r="D6" s="48"/>
      <c r="E6" s="48"/>
      <c r="F6" s="48"/>
      <c r="G6" s="48"/>
      <c r="H6" s="48"/>
      <c r="I6" s="48"/>
      <c r="J6" s="4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3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5" t="s">
        <v>9</v>
      </c>
      <c r="G8" s="5" t="s">
        <v>10</v>
      </c>
      <c r="H8" s="5" t="s">
        <v>11</v>
      </c>
      <c r="I8" s="6" t="s">
        <v>12</v>
      </c>
      <c r="J8" s="7" t="s">
        <v>13</v>
      </c>
      <c r="K8" s="8" t="s">
        <v>14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.75" customHeight="1" x14ac:dyDescent="0.3">
      <c r="A9" s="10">
        <v>1</v>
      </c>
      <c r="B9" s="11" t="s">
        <v>15</v>
      </c>
      <c r="C9" s="12" t="s">
        <v>16</v>
      </c>
      <c r="D9" s="11">
        <v>18520870</v>
      </c>
      <c r="E9" s="13" t="s">
        <v>17</v>
      </c>
      <c r="F9" s="14"/>
      <c r="G9" s="15"/>
      <c r="H9" s="15"/>
      <c r="I9" s="14">
        <v>0</v>
      </c>
      <c r="J9" s="14">
        <v>0</v>
      </c>
      <c r="K9" s="16">
        <f>SUM(Sheet1!$I9*0.4+Sheet1!$J9*0.6)</f>
        <v>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4.75" customHeight="1" x14ac:dyDescent="0.3">
      <c r="A10" s="10">
        <v>2</v>
      </c>
      <c r="B10" s="11" t="s">
        <v>18</v>
      </c>
      <c r="C10" s="12" t="s">
        <v>19</v>
      </c>
      <c r="D10" s="11">
        <v>18520791</v>
      </c>
      <c r="E10" s="13" t="s">
        <v>17</v>
      </c>
      <c r="F10" s="14"/>
      <c r="G10" s="15"/>
      <c r="H10" s="15"/>
      <c r="I10" s="14">
        <v>0</v>
      </c>
      <c r="J10" s="14">
        <v>0</v>
      </c>
      <c r="K10" s="16">
        <f>SUM(Sheet1!$I10*0.4+Sheet1!$J10*0.6)</f>
        <v>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4.75" customHeight="1" x14ac:dyDescent="0.3">
      <c r="A11" s="18">
        <v>3</v>
      </c>
      <c r="B11" s="19" t="s">
        <v>20</v>
      </c>
      <c r="C11" s="20" t="s">
        <v>21</v>
      </c>
      <c r="D11" s="19">
        <v>18520120</v>
      </c>
      <c r="E11" s="21" t="s">
        <v>17</v>
      </c>
      <c r="F11" s="22" t="s">
        <v>22</v>
      </c>
      <c r="G11" s="22" t="s">
        <v>23</v>
      </c>
      <c r="H11" s="22" t="s">
        <v>23</v>
      </c>
      <c r="I11" s="23">
        <v>9.5</v>
      </c>
      <c r="J11" s="24"/>
      <c r="K11" s="25">
        <f>SUM(Sheet1!$I11*0.4+Sheet1!$J11*0.6)</f>
        <v>3.8000000000000003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3">
      <c r="A12" s="10">
        <v>4</v>
      </c>
      <c r="B12" s="11" t="s">
        <v>24</v>
      </c>
      <c r="C12" s="12" t="s">
        <v>25</v>
      </c>
      <c r="D12" s="11">
        <v>18521693</v>
      </c>
      <c r="E12" s="13" t="s">
        <v>17</v>
      </c>
      <c r="F12" s="15"/>
      <c r="G12" s="15"/>
      <c r="H12" s="15"/>
      <c r="I12" s="14">
        <v>0</v>
      </c>
      <c r="J12" s="14">
        <v>0</v>
      </c>
      <c r="K12" s="16">
        <f>SUM(Sheet1!$I12*0.4+Sheet1!$J12*0.6)</f>
        <v>0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.75" customHeight="1" x14ac:dyDescent="0.3">
      <c r="A13" s="10">
        <v>5</v>
      </c>
      <c r="B13" s="11" t="s">
        <v>26</v>
      </c>
      <c r="C13" s="12" t="s">
        <v>27</v>
      </c>
      <c r="D13" s="11">
        <v>1756010040</v>
      </c>
      <c r="E13" s="13" t="s">
        <v>28</v>
      </c>
      <c r="F13" s="15"/>
      <c r="G13" s="15"/>
      <c r="H13" s="15"/>
      <c r="I13" s="14">
        <v>0</v>
      </c>
      <c r="J13" s="14">
        <v>0</v>
      </c>
      <c r="K13" s="16">
        <f>SUM(Sheet1!$I13*0.4+Sheet1!$J13*0.6)</f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.75" customHeight="1" x14ac:dyDescent="0.3">
      <c r="A14" s="18">
        <v>6</v>
      </c>
      <c r="B14" s="19" t="s">
        <v>29</v>
      </c>
      <c r="C14" s="20" t="s">
        <v>30</v>
      </c>
      <c r="D14" s="19">
        <v>18521102</v>
      </c>
      <c r="E14" s="21" t="s">
        <v>17</v>
      </c>
      <c r="F14" s="22" t="s">
        <v>22</v>
      </c>
      <c r="G14" s="22" t="s">
        <v>23</v>
      </c>
      <c r="H14" s="22" t="s">
        <v>23</v>
      </c>
      <c r="I14" s="23">
        <v>10</v>
      </c>
      <c r="J14" s="24"/>
      <c r="K14" s="25">
        <f>SUM(Sheet1!$I14*0.4+Sheet1!$J14*0.6)</f>
        <v>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3">
      <c r="A15" s="18">
        <v>7</v>
      </c>
      <c r="B15" s="19" t="s">
        <v>31</v>
      </c>
      <c r="C15" s="20" t="s">
        <v>32</v>
      </c>
      <c r="D15" s="19">
        <v>3001180024</v>
      </c>
      <c r="E15" s="26" t="s">
        <v>33</v>
      </c>
      <c r="F15" s="22" t="s">
        <v>22</v>
      </c>
      <c r="G15" s="22" t="s">
        <v>23</v>
      </c>
      <c r="H15" s="22" t="s">
        <v>23</v>
      </c>
      <c r="I15" s="23">
        <v>10</v>
      </c>
      <c r="J15" s="22"/>
      <c r="K15" s="25">
        <f>SUM(Sheet1!$I15*0.4+Sheet1!$J15*0.6)</f>
        <v>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3">
      <c r="A16" s="18">
        <v>8</v>
      </c>
      <c r="B16" s="19" t="s">
        <v>34</v>
      </c>
      <c r="C16" s="20" t="s">
        <v>35</v>
      </c>
      <c r="D16" s="19">
        <v>18521197</v>
      </c>
      <c r="E16" s="21" t="s">
        <v>17</v>
      </c>
      <c r="F16" s="22" t="s">
        <v>22</v>
      </c>
      <c r="G16" s="22" t="s">
        <v>23</v>
      </c>
      <c r="H16" s="22" t="s">
        <v>23</v>
      </c>
      <c r="I16" s="23">
        <v>10</v>
      </c>
      <c r="J16" s="24"/>
      <c r="K16" s="25">
        <f>SUM(Sheet1!$I16*0.4+Sheet1!$J16*0.6)</f>
        <v>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3">
      <c r="A17" s="18">
        <v>9</v>
      </c>
      <c r="B17" s="19" t="s">
        <v>36</v>
      </c>
      <c r="C17" s="20" t="s">
        <v>37</v>
      </c>
      <c r="D17" s="19">
        <v>15520760</v>
      </c>
      <c r="E17" s="21" t="s">
        <v>17</v>
      </c>
      <c r="F17" s="22" t="s">
        <v>22</v>
      </c>
      <c r="G17" s="22" t="s">
        <v>23</v>
      </c>
      <c r="H17" s="22" t="s">
        <v>23</v>
      </c>
      <c r="I17" s="23">
        <v>10</v>
      </c>
      <c r="J17" s="24"/>
      <c r="K17" s="25">
        <f>SUM(Sheet1!$I17*0.4+Sheet1!$J17*0.6)</f>
        <v>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3">
      <c r="A18" s="10">
        <v>10</v>
      </c>
      <c r="B18" s="11" t="s">
        <v>38</v>
      </c>
      <c r="C18" s="12" t="s">
        <v>39</v>
      </c>
      <c r="D18" s="11">
        <v>18521423</v>
      </c>
      <c r="E18" s="13" t="s">
        <v>17</v>
      </c>
      <c r="F18" s="15"/>
      <c r="G18" s="15"/>
      <c r="H18" s="15"/>
      <c r="I18" s="14">
        <v>0</v>
      </c>
      <c r="J18" s="14">
        <v>0</v>
      </c>
      <c r="K18" s="16">
        <f>SUM(Sheet1!$I18*0.4+Sheet1!$J18*0.6)</f>
        <v>0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.75" customHeight="1" x14ac:dyDescent="0.3">
      <c r="A19" s="18">
        <v>11</v>
      </c>
      <c r="B19" s="19" t="s">
        <v>40</v>
      </c>
      <c r="C19" s="20" t="s">
        <v>41</v>
      </c>
      <c r="D19" s="19" t="s">
        <v>42</v>
      </c>
      <c r="E19" s="21" t="s">
        <v>43</v>
      </c>
      <c r="F19" s="27" t="s">
        <v>22</v>
      </c>
      <c r="G19" s="27" t="s">
        <v>23</v>
      </c>
      <c r="H19" s="27" t="s">
        <v>23</v>
      </c>
      <c r="I19" s="23">
        <v>9.5</v>
      </c>
      <c r="J19" s="24"/>
      <c r="K19" s="25">
        <f>SUM(Sheet1!$I19*0.4+Sheet1!$J19*0.6)</f>
        <v>3.8000000000000003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 x14ac:dyDescent="0.3">
      <c r="A20" s="18">
        <v>12</v>
      </c>
      <c r="B20" s="19" t="s">
        <v>44</v>
      </c>
      <c r="C20" s="20" t="s">
        <v>45</v>
      </c>
      <c r="D20" s="19">
        <v>18520038</v>
      </c>
      <c r="E20" s="21" t="s">
        <v>17</v>
      </c>
      <c r="F20" s="22" t="s">
        <v>22</v>
      </c>
      <c r="G20" s="22" t="s">
        <v>23</v>
      </c>
      <c r="H20" s="22" t="s">
        <v>23</v>
      </c>
      <c r="I20" s="23">
        <v>10</v>
      </c>
      <c r="J20" s="24"/>
      <c r="K20" s="25">
        <f>SUM(Sheet1!$I20*0.4+Sheet1!$J20*0.6)</f>
        <v>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3">
      <c r="A21" s="10">
        <v>13</v>
      </c>
      <c r="B21" s="11" t="s">
        <v>46</v>
      </c>
      <c r="C21" s="12" t="s">
        <v>47</v>
      </c>
      <c r="D21" s="11">
        <v>18520915</v>
      </c>
      <c r="E21" s="13" t="s">
        <v>17</v>
      </c>
      <c r="F21" s="15"/>
      <c r="G21" s="15"/>
      <c r="H21" s="15"/>
      <c r="I21" s="14">
        <v>0</v>
      </c>
      <c r="J21" s="14">
        <v>0</v>
      </c>
      <c r="K21" s="16">
        <f>SUM(Sheet1!$I21*0.4+Sheet1!$J21*0.6)</f>
        <v>0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.75" customHeight="1" x14ac:dyDescent="0.3">
      <c r="A22" s="18">
        <v>14</v>
      </c>
      <c r="B22" s="19" t="s">
        <v>48</v>
      </c>
      <c r="C22" s="20" t="s">
        <v>49</v>
      </c>
      <c r="D22" s="19">
        <v>18520503</v>
      </c>
      <c r="E22" s="21" t="s">
        <v>17</v>
      </c>
      <c r="F22" s="27" t="s">
        <v>22</v>
      </c>
      <c r="G22" s="27" t="s">
        <v>23</v>
      </c>
      <c r="H22" s="27" t="s">
        <v>23</v>
      </c>
      <c r="I22" s="23">
        <v>10</v>
      </c>
      <c r="J22" s="24"/>
      <c r="K22" s="25">
        <f>SUM(Sheet1!$I22*0.4+Sheet1!$J22*0.6)</f>
        <v>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3">
      <c r="A23" s="18">
        <v>15</v>
      </c>
      <c r="B23" s="19" t="s">
        <v>50</v>
      </c>
      <c r="C23" s="20" t="s">
        <v>51</v>
      </c>
      <c r="D23" s="19" t="s">
        <v>52</v>
      </c>
      <c r="E23" s="21" t="s">
        <v>43</v>
      </c>
      <c r="F23" s="24"/>
      <c r="G23" s="22" t="s">
        <v>23</v>
      </c>
      <c r="H23" s="24"/>
      <c r="I23" s="28">
        <v>4.5</v>
      </c>
      <c r="J23" s="24"/>
      <c r="K23" s="25">
        <f>SUM(Sheet1!$I23*0.4+Sheet1!$J23*0.6)</f>
        <v>1.8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3">
      <c r="A24" s="18">
        <v>16</v>
      </c>
      <c r="B24" s="19" t="s">
        <v>53</v>
      </c>
      <c r="C24" s="20" t="s">
        <v>54</v>
      </c>
      <c r="D24" s="19">
        <v>18521398</v>
      </c>
      <c r="E24" s="21" t="s">
        <v>17</v>
      </c>
      <c r="F24" s="22" t="s">
        <v>22</v>
      </c>
      <c r="G24" s="22" t="s">
        <v>23</v>
      </c>
      <c r="H24" s="22" t="s">
        <v>23</v>
      </c>
      <c r="I24" s="23">
        <v>9.5</v>
      </c>
      <c r="J24" s="24"/>
      <c r="K24" s="25">
        <f>SUM(Sheet1!$I24*0.4+Sheet1!$J24*0.6)</f>
        <v>3.8000000000000003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3">
      <c r="A25" s="10">
        <v>17</v>
      </c>
      <c r="B25" s="11" t="s">
        <v>55</v>
      </c>
      <c r="C25" s="12" t="s">
        <v>56</v>
      </c>
      <c r="D25" s="11">
        <v>30234180110</v>
      </c>
      <c r="E25" s="29" t="s">
        <v>57</v>
      </c>
      <c r="F25" s="15"/>
      <c r="G25" s="15"/>
      <c r="H25" s="15"/>
      <c r="I25" s="14">
        <v>0</v>
      </c>
      <c r="J25" s="30">
        <v>0</v>
      </c>
      <c r="K25" s="31">
        <f>SUM(Sheet1!$I25*0.4+Sheet1!$J25*0.6)</f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3">
      <c r="A26" s="32">
        <v>18</v>
      </c>
      <c r="B26" s="33" t="s">
        <v>58</v>
      </c>
      <c r="D26" s="34" t="s">
        <v>59</v>
      </c>
      <c r="E26" s="35" t="s">
        <v>60</v>
      </c>
      <c r="F26" s="22" t="s">
        <v>22</v>
      </c>
      <c r="G26" s="22" t="s">
        <v>23</v>
      </c>
      <c r="H26" s="22" t="s">
        <v>23</v>
      </c>
      <c r="I26" s="23">
        <v>10</v>
      </c>
      <c r="J26" s="36"/>
      <c r="K26" s="31">
        <f>SUM(Sheet1!$I26*0.4+Sheet1!$J26*0.6)</f>
        <v>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3">
      <c r="A27" s="37">
        <v>19</v>
      </c>
      <c r="B27" s="38" t="s">
        <v>61</v>
      </c>
      <c r="C27" s="39"/>
      <c r="D27" s="40" t="s">
        <v>62</v>
      </c>
      <c r="E27" s="41" t="s">
        <v>60</v>
      </c>
      <c r="F27" s="15"/>
      <c r="G27" s="15"/>
      <c r="H27" s="15"/>
      <c r="I27" s="14">
        <v>0</v>
      </c>
      <c r="J27" s="30">
        <v>0</v>
      </c>
      <c r="K27" s="31">
        <f>SUM(Sheet1!$I27*0.4+Sheet1!$J27*0.6)</f>
        <v>0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.75" customHeight="1" x14ac:dyDescent="0.3">
      <c r="A28" s="37">
        <v>20</v>
      </c>
      <c r="B28" s="42" t="s">
        <v>63</v>
      </c>
      <c r="C28" s="39"/>
      <c r="D28" s="40" t="s">
        <v>64</v>
      </c>
      <c r="E28" s="41" t="s">
        <v>60</v>
      </c>
      <c r="F28" s="15"/>
      <c r="G28" s="15"/>
      <c r="H28" s="15"/>
      <c r="I28" s="14">
        <v>0</v>
      </c>
      <c r="J28" s="30">
        <v>0</v>
      </c>
      <c r="K28" s="31">
        <f>SUM(Sheet1!$I28*0.4+Sheet1!$J28*0.6)</f>
        <v>0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.75" customHeight="1" x14ac:dyDescent="0.3">
      <c r="A29" s="1"/>
      <c r="B29" s="43"/>
      <c r="C29" s="44"/>
      <c r="D29" s="45"/>
      <c r="E29" s="4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3">
      <c r="A30" s="1"/>
      <c r="B30" s="50" t="s">
        <v>65</v>
      </c>
      <c r="C30" s="48"/>
      <c r="D30" s="2"/>
      <c r="E30" s="2"/>
      <c r="F30" s="2"/>
      <c r="G30" s="50" t="s">
        <v>66</v>
      </c>
      <c r="H30" s="48"/>
      <c r="I30" s="4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" customHeight="1" x14ac:dyDescent="0.3">
      <c r="A31" s="2"/>
      <c r="B31" s="50"/>
      <c r="C31" s="48"/>
      <c r="D31" s="2"/>
      <c r="E31" s="2"/>
      <c r="F31" s="2"/>
      <c r="G31" s="47"/>
      <c r="H31" s="48"/>
      <c r="I31" s="4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3">
      <c r="A32" s="2"/>
      <c r="B32" s="48"/>
      <c r="C32" s="48"/>
      <c r="D32" s="2"/>
      <c r="E32" s="2"/>
      <c r="F32" s="2"/>
      <c r="G32" s="48"/>
      <c r="H32" s="48"/>
      <c r="I32" s="4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3">
      <c r="A33" s="2"/>
      <c r="B33" s="48"/>
      <c r="C33" s="48"/>
      <c r="D33" s="2"/>
      <c r="E33" s="2"/>
      <c r="F33" s="2"/>
      <c r="G33" s="48"/>
      <c r="H33" s="48"/>
      <c r="I33" s="4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3">
      <c r="A34" s="2"/>
      <c r="B34" s="48"/>
      <c r="C34" s="48"/>
      <c r="D34" s="2"/>
      <c r="E34" s="2"/>
      <c r="F34" s="2"/>
      <c r="G34" s="48"/>
      <c r="H34" s="48"/>
      <c r="I34" s="4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3">
      <c r="A35" s="2"/>
      <c r="B35" s="50" t="s">
        <v>67</v>
      </c>
      <c r="C35" s="48"/>
      <c r="D35" s="2"/>
      <c r="E35" s="2"/>
      <c r="F35" s="2"/>
      <c r="G35" s="50" t="s">
        <v>68</v>
      </c>
      <c r="H35" s="48"/>
      <c r="I35" s="4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8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8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8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0">
    <mergeCell ref="A1:D1"/>
    <mergeCell ref="A2:D2"/>
    <mergeCell ref="B5:J5"/>
    <mergeCell ref="B6:J6"/>
    <mergeCell ref="G35:I35"/>
    <mergeCell ref="G31:I34"/>
    <mergeCell ref="G30:I30"/>
    <mergeCell ref="B30:C30"/>
    <mergeCell ref="B35:C35"/>
    <mergeCell ref="B31:C34"/>
  </mergeCells>
  <conditionalFormatting sqref="F9:F28">
    <cfRule type="expression" dxfId="0" priority="1">
      <formula>COUNTIF(B:B,B1)&gt;1</formula>
    </cfRule>
  </conditionalFormatting>
  <printOptions horizontalCentered="1"/>
  <pageMargins left="0.25" right="0.25" top="0.5" bottom="0" header="0" footer="0"/>
  <pageSetup paperSize="9" scale="61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3"/>
  <sheetViews>
    <sheetView workbookViewId="0"/>
  </sheetViews>
  <sheetFormatPr defaultColWidth="14.42578125" defaultRowHeight="15" customHeight="1" x14ac:dyDescent="0.25"/>
  <cols>
    <col min="1" max="1" width="24.42578125" customWidth="1"/>
  </cols>
  <sheetData>
    <row r="1" spans="1:1" x14ac:dyDescent="0.25">
      <c r="A1" s="3"/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Nguyen</dc:creator>
  <cp:lastModifiedBy>Phan Hoang Nam</cp:lastModifiedBy>
  <dcterms:created xsi:type="dcterms:W3CDTF">2015-06-05T18:19:34Z</dcterms:created>
  <dcterms:modified xsi:type="dcterms:W3CDTF">2019-07-11T00:38:23Z</dcterms:modified>
</cp:coreProperties>
</file>