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  <extLst>
    <ext uri="GoogleSheetsCustomDataVersion1">
      <go:sheetsCustomData xmlns:go="http://customooxmlschemas.google.com/" r:id="rId5" roundtripDataSignature="AMtx7mhalDpx89C7gXbKvDzItMXgp4TG+g=="/>
    </ext>
  </extLst>
</workbook>
</file>

<file path=xl/sharedStrings.xml><?xml version="1.0" encoding="utf-8"?>
<sst xmlns="http://schemas.openxmlformats.org/spreadsheetml/2006/main" count="125" uniqueCount="74">
  <si>
    <t>ĐỘI HÌNH CHUYỂN GIAO CÔNG NGHỆ WEB</t>
  </si>
  <si>
    <t>Lê Minh Nhật</t>
  </si>
  <si>
    <t>X</t>
  </si>
  <si>
    <t>Đàm Hữu Nhân</t>
  </si>
  <si>
    <t>Trần Quang Linh</t>
  </si>
  <si>
    <t>TEAM WORDPRESS</t>
  </si>
  <si>
    <t>DANH SÁCH HỌC VIÊN KHÓA WORDPRESS</t>
  </si>
  <si>
    <t>Lớp 2 - Thứ 2, Thứ 4, Thứ 6 (1/7 - 8/7/2019)</t>
  </si>
  <si>
    <t>STT</t>
  </si>
  <si>
    <t>Họ và tên</t>
  </si>
  <si>
    <t>SĐT</t>
  </si>
  <si>
    <t>MSSV</t>
  </si>
  <si>
    <t>Trường</t>
  </si>
  <si>
    <t>1/7</t>
  </si>
  <si>
    <t>3/7</t>
  </si>
  <si>
    <t>5/7</t>
  </si>
  <si>
    <t>Điểm QT</t>
  </si>
  <si>
    <t>Điểm TH</t>
  </si>
  <si>
    <t>Điểm Tổng</t>
  </si>
  <si>
    <t>Lê Hoàng An</t>
  </si>
  <si>
    <t>0362791662</t>
  </si>
  <si>
    <t>ĐH Công nghệ Thông tin – ĐH Quốc gia TP. Hồ Chí Minh</t>
  </si>
  <si>
    <t>Đỗ Thị Thảo Quỳnh</t>
  </si>
  <si>
    <t>0835946878</t>
  </si>
  <si>
    <t>Đỗ Gia Bảo</t>
  </si>
  <si>
    <t>0919701705</t>
  </si>
  <si>
    <t>Lê Thị Thu Hằng</t>
  </si>
  <si>
    <t>0905174757</t>
  </si>
  <si>
    <t>Lê Hà Minh Trung</t>
  </si>
  <si>
    <t>0966123825</t>
  </si>
  <si>
    <t>Hỷ Hoa Phương</t>
  </si>
  <si>
    <t>0339996026</t>
  </si>
  <si>
    <t>Phan Thi Kim Yen</t>
  </si>
  <si>
    <t>0346644269</t>
  </si>
  <si>
    <t>ĐH Khoa học Tự nhiên - ĐH Quốc gia TP. Hồ Chí Minh</t>
  </si>
  <si>
    <t>Nguyễn Thanh Huyền An</t>
  </si>
  <si>
    <t>0584156299</t>
  </si>
  <si>
    <t>ĐH Ngân hàng TP. Hồ Chí Minh</t>
  </si>
  <si>
    <t>Nguyễn Thị Hồng Gấm</t>
  </si>
  <si>
    <t>0979788697</t>
  </si>
  <si>
    <t>ĐH Nông Lâm - TP. Hồ Chí Minh</t>
  </si>
  <si>
    <t>Huỳnh Mỹ Phụng</t>
  </si>
  <si>
    <t>0837711248</t>
  </si>
  <si>
    <t>Đặng Quốc Khoa</t>
  </si>
  <si>
    <t>0377042057</t>
  </si>
  <si>
    <t>x</t>
  </si>
  <si>
    <t>Trần Hoàng Long</t>
  </si>
  <si>
    <t>0937229340</t>
  </si>
  <si>
    <t>Bùi Tiến Đạt</t>
  </si>
  <si>
    <t>0899150039</t>
  </si>
  <si>
    <t>La Thành Hậu</t>
  </si>
  <si>
    <t>0388712921</t>
  </si>
  <si>
    <t>44.01.201.044</t>
  </si>
  <si>
    <t>ĐH sư phạm TP. Hồ Chí Minh</t>
  </si>
  <si>
    <t>Dương Văn Bình</t>
  </si>
  <si>
    <t>0985132851</t>
  </si>
  <si>
    <t>Nguyễn Xuân Như</t>
  </si>
  <si>
    <t>0965082306</t>
  </si>
  <si>
    <t>Nguyễn Quang Trường</t>
  </si>
  <si>
    <t>0374462453</t>
  </si>
  <si>
    <t>Nguyễn Trọng Thuận</t>
  </si>
  <si>
    <t>0372301349</t>
  </si>
  <si>
    <t>Đặng Văn Nhân</t>
  </si>
  <si>
    <t>18521172</t>
  </si>
  <si>
    <t>093187036</t>
  </si>
  <si>
    <t>ĐH Bách khoa - ĐH Quốc gia TP.Hồ Chí Minh</t>
  </si>
  <si>
    <t>ĐH Công nghệ thông tin</t>
  </si>
  <si>
    <t>Đỗ Trường An</t>
  </si>
  <si>
    <t>0583125559</t>
  </si>
  <si>
    <t>18521171</t>
  </si>
  <si>
    <t>Người lập bảng</t>
  </si>
  <si>
    <t>Trưởng đội hình</t>
  </si>
  <si>
    <t>Nguyễn Minh Nhựt</t>
  </si>
  <si>
    <t>Hoàng Công Minh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</si>
</sst>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1.0"/>
      <name val="Arial"/>
    </font>
    <font>
      <sz val="14.0"/>
      <color rgb="FF000000"/>
      <name val="Times New Roman"/>
    </font>
    <font>
      <name val="Arial"/>
    </font>
    <font>
      <b/>
      <u/>
      <sz val="14.0"/>
      <color rgb="FF000000"/>
      <name val="Times New Roman"/>
    </font>
    <font>
      <b/>
      <sz val="14.0"/>
      <color rgb="FF000000"/>
      <name val="Times New Roman"/>
    </font>
    <font>
      <b/>
      <sz val="14.0"/>
      <color rgb="FFFFFFFF"/>
      <name val="Times New Roman"/>
    </font>
    <font>
      <sz val="14.0"/>
      <color rgb="FFFFFFFF"/>
      <name val="Times New Roman"/>
    </font>
    <font>
      <strike/>
      <sz val="14.0"/>
      <color rgb="FFFFFFFF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2" fillId="0" fontId="6" numFmtId="49" xfId="0" applyAlignment="1" applyBorder="1" applyFont="1" applyNumberFormat="1">
      <alignment horizontal="center"/>
    </xf>
    <xf borderId="2" fillId="0" fontId="6" numFmtId="0" xfId="0" applyBorder="1" applyFont="1"/>
    <xf borderId="3" fillId="0" fontId="6" numFmtId="0" xfId="0" applyBorder="1" applyFont="1"/>
    <xf borderId="0" fillId="0" fontId="7" numFmtId="0" xfId="0" applyFont="1"/>
    <xf borderId="4" fillId="2" fontId="8" numFmtId="0" xfId="0" applyAlignment="1" applyBorder="1" applyFill="1" applyFont="1">
      <alignment horizontal="center"/>
    </xf>
    <xf borderId="5" fillId="2" fontId="8" numFmtId="0" xfId="0" applyAlignment="1" applyBorder="1" applyFont="1">
      <alignment shrinkToFit="0" wrapText="1"/>
    </xf>
    <xf borderId="5" fillId="2" fontId="8" numFmtId="49" xfId="0" applyAlignment="1" applyBorder="1" applyFont="1" applyNumberFormat="1">
      <alignment horizontal="center" shrinkToFit="0" wrapText="1"/>
    </xf>
    <xf borderId="5" fillId="2" fontId="8" numFmtId="0" xfId="0" applyAlignment="1" applyBorder="1" applyFont="1">
      <alignment horizontal="center" shrinkToFit="0" wrapText="1"/>
    </xf>
    <xf borderId="5" fillId="2" fontId="8" numFmtId="0" xfId="0" applyAlignment="1" applyBorder="1" applyFont="1">
      <alignment vertical="center"/>
    </xf>
    <xf borderId="5" fillId="2" fontId="8" numFmtId="0" xfId="0" applyAlignment="1" applyBorder="1" applyFont="1">
      <alignment horizontal="center" readingOrder="0"/>
    </xf>
    <xf borderId="5" fillId="2" fontId="8" numFmtId="0" xfId="0" applyAlignment="1" applyBorder="1" applyFont="1">
      <alignment horizontal="center"/>
    </xf>
    <xf borderId="5" fillId="2" fontId="8" numFmtId="0" xfId="0" applyAlignment="1" applyBorder="1" applyFont="1">
      <alignment readingOrder="0"/>
    </xf>
    <xf borderId="6" fillId="2" fontId="8" numFmtId="0" xfId="0" applyBorder="1" applyFont="1"/>
    <xf borderId="5" fillId="2" fontId="8" numFmtId="0" xfId="0" applyBorder="1" applyFont="1"/>
    <xf borderId="4" fillId="3" fontId="2" numFmtId="0" xfId="0" applyAlignment="1" applyBorder="1" applyFill="1" applyFont="1">
      <alignment horizontal="center"/>
    </xf>
    <xf borderId="5" fillId="3" fontId="2" numFmtId="0" xfId="0" applyAlignment="1" applyBorder="1" applyFont="1">
      <alignment shrinkToFit="0" wrapText="1"/>
    </xf>
    <xf borderId="5" fillId="3" fontId="2" numFmtId="49" xfId="0" applyAlignment="1" applyBorder="1" applyFont="1" applyNumberFormat="1">
      <alignment horizontal="center" shrinkToFit="0" wrapText="1"/>
    </xf>
    <xf borderId="5" fillId="3" fontId="2" numFmtId="0" xfId="0" applyAlignment="1" applyBorder="1" applyFont="1">
      <alignment horizontal="center" shrinkToFit="0" wrapText="1"/>
    </xf>
    <xf borderId="5" fillId="3" fontId="2" numFmtId="0" xfId="0" applyBorder="1" applyFont="1"/>
    <xf borderId="5" fillId="3" fontId="2" numFmtId="0" xfId="0" applyAlignment="1" applyBorder="1" applyFont="1">
      <alignment horizontal="center" readingOrder="0"/>
    </xf>
    <xf borderId="5" fillId="3" fontId="5" numFmtId="0" xfId="0" applyAlignment="1" applyBorder="1" applyFont="1">
      <alignment readingOrder="0"/>
    </xf>
    <xf borderId="6" fillId="3" fontId="2" numFmtId="0" xfId="0" applyBorder="1" applyFont="1"/>
    <xf borderId="5" fillId="3" fontId="2" numFmtId="0" xfId="0" applyAlignment="1" applyBorder="1" applyFont="1">
      <alignment vertical="center"/>
    </xf>
    <xf borderId="7" fillId="3" fontId="2" numFmtId="0" xfId="0" applyAlignment="1" applyBorder="1" applyFont="1">
      <alignment shrinkToFit="0" wrapText="1"/>
    </xf>
    <xf borderId="7" fillId="3" fontId="2" numFmtId="49" xfId="0" applyAlignment="1" applyBorder="1" applyFont="1" applyNumberFormat="1">
      <alignment horizontal="center" shrinkToFit="0" wrapText="1"/>
    </xf>
    <xf borderId="7" fillId="3" fontId="2" numFmtId="0" xfId="0" applyAlignment="1" applyBorder="1" applyFont="1">
      <alignment horizontal="center" shrinkToFit="0" wrapText="1"/>
    </xf>
    <xf borderId="7" fillId="3" fontId="2" numFmtId="0" xfId="0" applyAlignment="1" applyBorder="1" applyFont="1">
      <alignment vertical="center"/>
    </xf>
    <xf borderId="7" fillId="3" fontId="2" numFmtId="0" xfId="0" applyAlignment="1" applyBorder="1" applyFont="1">
      <alignment horizontal="center" readingOrder="0"/>
    </xf>
    <xf borderId="7" fillId="3" fontId="5" numFmtId="0" xfId="0" applyAlignment="1" applyBorder="1" applyFont="1">
      <alignment readingOrder="0"/>
    </xf>
    <xf borderId="7" fillId="3" fontId="2" numFmtId="0" xfId="0" applyBorder="1" applyFont="1"/>
    <xf borderId="8" fillId="3" fontId="2" numFmtId="0" xfId="0" applyBorder="1" applyFont="1"/>
    <xf borderId="5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readingOrder="0" shrinkToFit="0" wrapText="1"/>
    </xf>
    <xf borderId="5" fillId="3" fontId="2" numFmtId="49" xfId="0" applyAlignment="1" applyBorder="1" applyFont="1" applyNumberFormat="1">
      <alignment horizontal="center" readingOrder="0" shrinkToFit="0" wrapText="1"/>
    </xf>
    <xf borderId="5" fillId="3" fontId="2" numFmtId="0" xfId="0" applyAlignment="1" applyBorder="1" applyFont="1">
      <alignment readingOrder="0" vertical="center"/>
    </xf>
    <xf borderId="5" fillId="3" fontId="2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right" readingOrder="0"/>
    </xf>
    <xf borderId="5" fillId="3" fontId="2" numFmtId="0" xfId="0" applyAlignment="1" applyBorder="1" applyFont="1">
      <alignment horizontal="center"/>
    </xf>
    <xf borderId="5" fillId="3" fontId="5" numFmtId="0" xfId="0" applyAlignment="1" applyBorder="1" applyFont="1">
      <alignment horizontal="right"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2" pivot="0" name="Sheet1-style 2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K27" displayName="Table_1" id="1">
  <tableColumns count="11">
    <tableColumn name="STT" id="1"/>
    <tableColumn name="Họ và tên" id="2"/>
    <tableColumn name="SĐT" id="3"/>
    <tableColumn name="MSSV" id="4"/>
    <tableColumn name="Trường" id="5"/>
    <tableColumn name="1/7" id="6"/>
    <tableColumn name="3/7" id="7"/>
    <tableColumn name="5/7" id="8"/>
    <tableColumn name="Điểm QT" id="9"/>
    <tableColumn name="Điểm TH" id="10"/>
    <tableColumn name="Điểm Tổng" id="1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29:K31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2.0"/>
    <col customWidth="1" min="3" max="3" width="18.0"/>
    <col customWidth="1" min="4" max="4" width="17.71"/>
    <col customWidth="1" min="5" max="5" width="67.29"/>
    <col customWidth="1" min="6" max="8" width="10.14"/>
    <col customWidth="1" min="9" max="10" width="12.71"/>
    <col customWidth="1" min="11" max="11" width="14.57"/>
    <col customWidth="1" min="12" max="26" width="8.71"/>
  </cols>
  <sheetData>
    <row r="1" ht="19.5" customHeight="1">
      <c r="A1" s="2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5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4"/>
      <c r="B5" s="6" t="s">
        <v>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4"/>
      <c r="B6" s="2" t="s">
        <v>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75" customHeight="1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9" t="s">
        <v>13</v>
      </c>
      <c r="G8" s="9" t="s">
        <v>14</v>
      </c>
      <c r="H8" s="9" t="s">
        <v>15</v>
      </c>
      <c r="I8" s="10" t="s">
        <v>16</v>
      </c>
      <c r="J8" s="10" t="s">
        <v>17</v>
      </c>
      <c r="K8" s="11" t="s">
        <v>18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4.75" customHeight="1">
      <c r="A9" s="13">
        <v>1.0</v>
      </c>
      <c r="B9" s="14" t="s">
        <v>19</v>
      </c>
      <c r="C9" s="15" t="s">
        <v>20</v>
      </c>
      <c r="D9" s="16">
        <v>1.8520425E7</v>
      </c>
      <c r="E9" s="17" t="s">
        <v>21</v>
      </c>
      <c r="F9" s="18"/>
      <c r="G9" s="19"/>
      <c r="H9" s="19"/>
      <c r="I9" s="20"/>
      <c r="J9" s="20"/>
      <c r="K9" s="21">
        <f>SUM(Sheet1!$I9*0.4+Sheet1!$J9*0.6)</f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75" customHeight="1">
      <c r="A10" s="13">
        <v>2.0</v>
      </c>
      <c r="B10" s="14" t="s">
        <v>22</v>
      </c>
      <c r="C10" s="15" t="s">
        <v>23</v>
      </c>
      <c r="D10" s="16">
        <v>1.8521325E7</v>
      </c>
      <c r="E10" s="17" t="s">
        <v>21</v>
      </c>
      <c r="F10" s="18" t="s">
        <v>2</v>
      </c>
      <c r="G10" s="19"/>
      <c r="H10" s="19"/>
      <c r="I10" s="22"/>
      <c r="J10" s="22"/>
      <c r="K10" s="21">
        <f>SUM(Sheet1!$I10*0.4+Sheet1!$J10*0.6)</f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75" customHeight="1">
      <c r="A11" s="13">
        <v>3.0</v>
      </c>
      <c r="B11" s="14" t="s">
        <v>24</v>
      </c>
      <c r="C11" s="15" t="s">
        <v>25</v>
      </c>
      <c r="D11" s="16">
        <v>1.8520482E7</v>
      </c>
      <c r="E11" s="17" t="s">
        <v>21</v>
      </c>
      <c r="F11" s="19"/>
      <c r="G11" s="19"/>
      <c r="H11" s="19"/>
      <c r="I11" s="22"/>
      <c r="J11" s="22"/>
      <c r="K11" s="21">
        <f>SUM(Sheet1!$I11*0.4+Sheet1!$J11*0.6)</f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75" customHeight="1">
      <c r="A12" s="13">
        <v>4.0</v>
      </c>
      <c r="B12" s="14" t="s">
        <v>26</v>
      </c>
      <c r="C12" s="15" t="s">
        <v>27</v>
      </c>
      <c r="D12" s="16">
        <v>1.8520274E7</v>
      </c>
      <c r="E12" s="17" t="s">
        <v>21</v>
      </c>
      <c r="F12" s="19"/>
      <c r="G12" s="19"/>
      <c r="H12" s="19"/>
      <c r="I12" s="22"/>
      <c r="J12" s="22"/>
      <c r="K12" s="21">
        <f>SUM(Sheet1!$I12*0.4+Sheet1!$J12*0.6)</f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75" customHeight="1">
      <c r="A13" s="13"/>
      <c r="B13" s="14"/>
      <c r="C13" s="15"/>
      <c r="D13" s="16"/>
      <c r="E13" s="17"/>
      <c r="F13" s="18"/>
      <c r="G13" s="18"/>
      <c r="H13" s="19"/>
      <c r="I13" s="22"/>
      <c r="J13" s="22"/>
      <c r="K13" s="2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75" customHeight="1">
      <c r="A14" s="13">
        <v>6.0</v>
      </c>
      <c r="B14" s="14" t="s">
        <v>28</v>
      </c>
      <c r="C14" s="15" t="s">
        <v>29</v>
      </c>
      <c r="D14" s="16">
        <v>1.852039E7</v>
      </c>
      <c r="E14" s="17" t="s">
        <v>21</v>
      </c>
      <c r="F14" s="19"/>
      <c r="G14" s="19"/>
      <c r="H14" s="19"/>
      <c r="I14" s="22"/>
      <c r="J14" s="22"/>
      <c r="K14" s="21">
        <f>SUM(Sheet1!$I14*0.4+Sheet1!$J14*0.6)</f>
        <v>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75" customHeight="1">
      <c r="A15" s="13">
        <v>7.0</v>
      </c>
      <c r="B15" s="14" t="s">
        <v>30</v>
      </c>
      <c r="C15" s="15" t="s">
        <v>31</v>
      </c>
      <c r="D15" s="16">
        <v>1.8521271E7</v>
      </c>
      <c r="E15" s="17" t="s">
        <v>21</v>
      </c>
      <c r="F15" s="18" t="s">
        <v>2</v>
      </c>
      <c r="G15" s="19"/>
      <c r="H15" s="19"/>
      <c r="I15" s="22"/>
      <c r="J15" s="22"/>
      <c r="K15" s="21">
        <f>SUM(Sheet1!$I15*0.4+Sheet1!$J15*0.6)</f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75" customHeight="1">
      <c r="A16" s="13">
        <v>8.0</v>
      </c>
      <c r="B16" s="14" t="s">
        <v>32</v>
      </c>
      <c r="C16" s="15" t="s">
        <v>33</v>
      </c>
      <c r="D16" s="16">
        <v>1719257.0</v>
      </c>
      <c r="E16" s="17" t="s">
        <v>34</v>
      </c>
      <c r="F16" s="19"/>
      <c r="G16" s="19"/>
      <c r="H16" s="19"/>
      <c r="I16" s="22"/>
      <c r="J16" s="22"/>
      <c r="K16" s="21">
        <f>SUM(Sheet1!$I16*0.4+Sheet1!$J16*0.6)</f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3">
        <v>9.0</v>
      </c>
      <c r="B17" s="14" t="s">
        <v>35</v>
      </c>
      <c r="C17" s="15" t="s">
        <v>36</v>
      </c>
      <c r="D17" s="16">
        <v>3.0234180001E10</v>
      </c>
      <c r="E17" s="14" t="s">
        <v>37</v>
      </c>
      <c r="F17" s="19"/>
      <c r="G17" s="19"/>
      <c r="H17" s="19"/>
      <c r="I17" s="22"/>
      <c r="J17" s="22"/>
      <c r="K17" s="21">
        <f>SUM(Sheet1!$I17*0.4+Sheet1!$J17*0.6)</f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3">
        <v>10.0</v>
      </c>
      <c r="B18" s="14" t="s">
        <v>38</v>
      </c>
      <c r="C18" s="15" t="s">
        <v>39</v>
      </c>
      <c r="D18" s="16">
        <v>1.6130348E7</v>
      </c>
      <c r="E18" s="17" t="s">
        <v>40</v>
      </c>
      <c r="F18" s="19"/>
      <c r="G18" s="19"/>
      <c r="H18" s="19"/>
      <c r="I18" s="22"/>
      <c r="J18" s="22"/>
      <c r="K18" s="21">
        <f>SUM(Sheet1!$I18*0.4+Sheet1!$J18*0.6)</f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3">
        <v>11.0</v>
      </c>
      <c r="B19" s="14" t="s">
        <v>41</v>
      </c>
      <c r="C19" s="15" t="s">
        <v>42</v>
      </c>
      <c r="D19" s="16">
        <v>1.5520655E7</v>
      </c>
      <c r="E19" s="17" t="s">
        <v>21</v>
      </c>
      <c r="F19" s="19"/>
      <c r="G19" s="19"/>
      <c r="H19" s="19"/>
      <c r="I19" s="22"/>
      <c r="J19" s="22"/>
      <c r="K19" s="21">
        <f>SUM(Sheet1!$I19*0.4+Sheet1!$J19*0.6)</f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75" customHeight="1">
      <c r="A20" s="23">
        <v>12.0</v>
      </c>
      <c r="B20" s="24" t="s">
        <v>43</v>
      </c>
      <c r="C20" s="25" t="s">
        <v>44</v>
      </c>
      <c r="D20" s="26">
        <v>1.8520911E7</v>
      </c>
      <c r="E20" s="27" t="s">
        <v>21</v>
      </c>
      <c r="F20" s="28" t="s">
        <v>45</v>
      </c>
      <c r="G20" s="28" t="s">
        <v>45</v>
      </c>
      <c r="H20" s="28" t="s">
        <v>45</v>
      </c>
      <c r="I20" s="29">
        <v>9.0</v>
      </c>
      <c r="J20" s="27"/>
      <c r="K20" s="30">
        <f>SUM(Sheet1!$I20*0.4+Sheet1!$J20*0.6)</f>
        <v>3.6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23">
        <v>13.0</v>
      </c>
      <c r="B21" s="24" t="s">
        <v>46</v>
      </c>
      <c r="C21" s="25" t="s">
        <v>47</v>
      </c>
      <c r="D21" s="26">
        <v>1.8520093E7</v>
      </c>
      <c r="E21" s="31" t="s">
        <v>21</v>
      </c>
      <c r="F21" s="28" t="s">
        <v>2</v>
      </c>
      <c r="G21" s="28" t="s">
        <v>45</v>
      </c>
      <c r="H21" s="28" t="s">
        <v>45</v>
      </c>
      <c r="I21" s="29">
        <v>10.0</v>
      </c>
      <c r="J21" s="27"/>
      <c r="K21" s="30">
        <f>SUM(Sheet1!$I21*0.4+Sheet1!$J21*0.6)</f>
        <v>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13">
        <v>14.0</v>
      </c>
      <c r="B22" s="14" t="s">
        <v>48</v>
      </c>
      <c r="C22" s="15" t="s">
        <v>49</v>
      </c>
      <c r="D22" s="16">
        <v>1.8520563E7</v>
      </c>
      <c r="E22" s="17" t="s">
        <v>21</v>
      </c>
      <c r="F22" s="19"/>
      <c r="G22" s="19"/>
      <c r="H22" s="19"/>
      <c r="I22" s="22"/>
      <c r="J22" s="22"/>
      <c r="K22" s="21">
        <f>SUM(Sheet1!$I22*0.4+Sheet1!$J22*0.6)</f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75" customHeight="1">
      <c r="A23" s="13">
        <v>15.0</v>
      </c>
      <c r="B23" s="14" t="s">
        <v>50</v>
      </c>
      <c r="C23" s="15" t="s">
        <v>51</v>
      </c>
      <c r="D23" s="16" t="s">
        <v>52</v>
      </c>
      <c r="E23" s="17" t="s">
        <v>53</v>
      </c>
      <c r="F23" s="19"/>
      <c r="G23" s="19"/>
      <c r="H23" s="19"/>
      <c r="I23" s="22"/>
      <c r="J23" s="22"/>
      <c r="K23" s="21">
        <f>SUM(Sheet1!$I23*0.4+Sheet1!$J23*0.6)</f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23">
        <v>16.0</v>
      </c>
      <c r="B24" s="24" t="s">
        <v>54</v>
      </c>
      <c r="C24" s="25" t="s">
        <v>55</v>
      </c>
      <c r="D24" s="26">
        <v>1.8520505E7</v>
      </c>
      <c r="E24" s="31" t="s">
        <v>21</v>
      </c>
      <c r="F24" s="28" t="s">
        <v>2</v>
      </c>
      <c r="G24" s="28" t="s">
        <v>45</v>
      </c>
      <c r="H24" s="28" t="s">
        <v>45</v>
      </c>
      <c r="I24" s="29">
        <v>8.5</v>
      </c>
      <c r="J24" s="27"/>
      <c r="K24" s="30">
        <f>SUM(Sheet1!$I24*0.4+Sheet1!$J24*0.6)</f>
        <v>3.4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75" customHeight="1">
      <c r="A25" s="23">
        <v>17.0</v>
      </c>
      <c r="B25" s="32" t="s">
        <v>56</v>
      </c>
      <c r="C25" s="33" t="s">
        <v>57</v>
      </c>
      <c r="D25" s="34">
        <v>1.8521215E7</v>
      </c>
      <c r="E25" s="35" t="s">
        <v>21</v>
      </c>
      <c r="F25" s="36" t="s">
        <v>2</v>
      </c>
      <c r="G25" s="36" t="s">
        <v>45</v>
      </c>
      <c r="H25" s="36" t="s">
        <v>45</v>
      </c>
      <c r="I25" s="37">
        <v>10.0</v>
      </c>
      <c r="J25" s="38"/>
      <c r="K25" s="39">
        <f>SUM(Sheet1!$I25*0.4+Sheet1!$J25*0.6)</f>
        <v>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23">
        <v>18.0</v>
      </c>
      <c r="B26" s="24" t="s">
        <v>58</v>
      </c>
      <c r="C26" s="25" t="s">
        <v>59</v>
      </c>
      <c r="D26" s="26">
        <v>1.8520182E7</v>
      </c>
      <c r="E26" s="31" t="s">
        <v>21</v>
      </c>
      <c r="F26" s="28" t="s">
        <v>2</v>
      </c>
      <c r="G26" s="40"/>
      <c r="H26" s="28" t="s">
        <v>45</v>
      </c>
      <c r="I26" s="29">
        <v>5.0</v>
      </c>
      <c r="J26" s="27"/>
      <c r="K26" s="30">
        <f>SUM(Sheet1!$I26*0.4+Sheet1!$J26*0.6)</f>
        <v>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13">
        <v>19.0</v>
      </c>
      <c r="B27" s="14" t="s">
        <v>60</v>
      </c>
      <c r="C27" s="15" t="s">
        <v>61</v>
      </c>
      <c r="D27" s="16">
        <v>1.8521471E7</v>
      </c>
      <c r="E27" s="17" t="s">
        <v>21</v>
      </c>
      <c r="F27" s="19"/>
      <c r="G27" s="19"/>
      <c r="H27" s="19"/>
      <c r="I27" s="22"/>
      <c r="J27" s="22"/>
      <c r="K27" s="21">
        <f>SUM(Sheet1!$I27*0.4+Sheet1!$J27*0.6)</f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41">
        <v>20.0</v>
      </c>
      <c r="B28" s="42" t="s">
        <v>62</v>
      </c>
      <c r="C28" s="43"/>
      <c r="D28" s="43" t="s">
        <v>63</v>
      </c>
      <c r="E28" s="44" t="s">
        <v>21</v>
      </c>
      <c r="F28" s="28" t="s">
        <v>2</v>
      </c>
      <c r="G28" s="28" t="s">
        <v>45</v>
      </c>
      <c r="H28" s="28" t="s">
        <v>45</v>
      </c>
      <c r="I28" s="29">
        <v>10.0</v>
      </c>
      <c r="J28" s="27"/>
      <c r="K28" s="30">
        <f>SUM(Sheet1!$I28*0.4+Sheet1!$J28*0.6)</f>
        <v>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41">
        <v>21.0</v>
      </c>
      <c r="B29" s="45" t="s">
        <v>1</v>
      </c>
      <c r="C29" s="43" t="s">
        <v>64</v>
      </c>
      <c r="D29" s="46">
        <v>1811122.0</v>
      </c>
      <c r="E29" s="44" t="s">
        <v>65</v>
      </c>
      <c r="F29" s="28" t="s">
        <v>2</v>
      </c>
      <c r="G29" s="28" t="s">
        <v>2</v>
      </c>
      <c r="H29" s="28" t="s">
        <v>45</v>
      </c>
      <c r="I29" s="29">
        <v>8.0</v>
      </c>
      <c r="J29" s="27"/>
      <c r="K29" s="30">
        <f>SUM(Sheet1!$I29*0.4+Sheet1!$J29*0.6)</f>
        <v>3.2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47">
        <v>22.0</v>
      </c>
      <c r="B30" s="48" t="s">
        <v>4</v>
      </c>
      <c r="C30" s="49"/>
      <c r="D30" s="50">
        <v>1.8520997E7</v>
      </c>
      <c r="E30" s="48" t="s">
        <v>66</v>
      </c>
      <c r="F30" s="49"/>
      <c r="G30" s="50" t="s">
        <v>45</v>
      </c>
      <c r="H30" s="50" t="s">
        <v>2</v>
      </c>
      <c r="I30" s="51">
        <v>8.5</v>
      </c>
      <c r="J30" s="52"/>
      <c r="K30" s="30">
        <f>SUM(Sheet1!$I30*0.4+Sheet1!$J30*0.6)</f>
        <v>3.4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47">
        <v>23.0</v>
      </c>
      <c r="B31" s="48" t="s">
        <v>67</v>
      </c>
      <c r="C31" s="49"/>
      <c r="D31" s="50">
        <v>1.8520422E7</v>
      </c>
      <c r="E31" s="48" t="s">
        <v>66</v>
      </c>
      <c r="F31" s="50" t="s">
        <v>45</v>
      </c>
      <c r="G31" s="50" t="s">
        <v>45</v>
      </c>
      <c r="H31" s="50" t="s">
        <v>2</v>
      </c>
      <c r="I31" s="51">
        <v>10.0</v>
      </c>
      <c r="J31" s="52"/>
      <c r="K31" s="30">
        <f>SUM(Sheet1!$I31*0.4+Sheet1!$J31*0.6)</f>
        <v>4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75" customHeight="1">
      <c r="A32" s="41">
        <v>24.0</v>
      </c>
      <c r="B32" s="45" t="s">
        <v>3</v>
      </c>
      <c r="C32" s="43" t="s">
        <v>68</v>
      </c>
      <c r="D32" s="43" t="s">
        <v>69</v>
      </c>
      <c r="E32" s="44" t="s">
        <v>21</v>
      </c>
      <c r="F32" s="28" t="s">
        <v>2</v>
      </c>
      <c r="G32" s="28" t="s">
        <v>2</v>
      </c>
      <c r="H32" s="28" t="s">
        <v>45</v>
      </c>
      <c r="I32" s="53">
        <v>9.0</v>
      </c>
      <c r="J32" s="27"/>
      <c r="K32" s="30">
        <f>SUM(Sheet1!$I32*0.4+Sheet1!$J32*0.6)</f>
        <v>3.6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75" customHeight="1">
      <c r="A33" s="2"/>
      <c r="B33" s="6"/>
      <c r="C33" s="6"/>
      <c r="D33" s="4"/>
      <c r="E33" s="4"/>
      <c r="F33" s="4"/>
      <c r="G33" s="6"/>
      <c r="H33" s="6"/>
      <c r="I33" s="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75" customHeight="1">
      <c r="A34" s="2"/>
      <c r="B34" s="6" t="s">
        <v>70</v>
      </c>
      <c r="D34" s="4"/>
      <c r="E34" s="54"/>
      <c r="F34" s="4"/>
      <c r="G34" s="6" t="s">
        <v>71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0" customHeight="1">
      <c r="A35" s="4"/>
      <c r="B35" s="6"/>
      <c r="D35" s="4"/>
      <c r="E35" s="54"/>
      <c r="F35" s="4"/>
      <c r="G35" s="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75" customHeight="1">
      <c r="A36" s="4"/>
      <c r="D36" s="4"/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75" customHeight="1">
      <c r="A37" s="4"/>
      <c r="D37" s="4"/>
      <c r="E37" s="4"/>
      <c r="F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75" customHeight="1">
      <c r="A38" s="4"/>
      <c r="D38" s="4"/>
      <c r="E38" s="4"/>
      <c r="F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75" customHeight="1">
      <c r="A39" s="4"/>
      <c r="B39" s="6" t="s">
        <v>72</v>
      </c>
      <c r="D39" s="4"/>
      <c r="E39" s="4"/>
      <c r="F39" s="4"/>
      <c r="G39" s="6" t="s">
        <v>73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75" customHeight="1">
      <c r="A40" s="55"/>
      <c r="I40" s="5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75" customHeight="1">
      <c r="A41" s="55"/>
      <c r="I41" s="5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8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8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8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8.0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8.0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0">
    <mergeCell ref="B35:C38"/>
    <mergeCell ref="B39:C39"/>
    <mergeCell ref="A1:D1"/>
    <mergeCell ref="A2:D2"/>
    <mergeCell ref="B5:J5"/>
    <mergeCell ref="B6:J6"/>
    <mergeCell ref="G39:I39"/>
    <mergeCell ref="G35:I38"/>
    <mergeCell ref="B34:C34"/>
    <mergeCell ref="G34:I34"/>
  </mergeCells>
  <printOptions horizontalCentered="1"/>
  <pageMargins bottom="0.0" footer="0.0" header="0.0" left="0.25" right="0.25" top="0.5"/>
  <pageSetup paperSize="9" scale="61"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</cols>
  <sheetData>
    <row r="1">
      <c r="A1" s="1"/>
    </row>
    <row r="2">
      <c r="A2" s="1"/>
    </row>
    <row r="3">
      <c r="A3" s="1" t="s">
        <v>1</v>
      </c>
      <c r="B3" s="3" t="s">
        <v>2</v>
      </c>
    </row>
    <row r="4">
      <c r="A4" s="1" t="s">
        <v>3</v>
      </c>
      <c r="B4" s="3" t="s">
        <v>2</v>
      </c>
    </row>
    <row r="5">
      <c r="A5" s="1" t="s">
        <v>3</v>
      </c>
      <c r="B5" s="3" t="s">
        <v>2</v>
      </c>
    </row>
    <row r="6">
      <c r="A6" s="1" t="s">
        <v>4</v>
      </c>
    </row>
    <row r="7">
      <c r="A7" s="1"/>
    </row>
    <row r="8">
      <c r="A8" s="1"/>
    </row>
    <row r="9">
      <c r="A9" s="1"/>
    </row>
    <row r="10">
      <c r="A10" s="1"/>
    </row>
    <row r="12">
      <c r="A12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Nhut Nguyen</dc:creator>
</cp:coreProperties>
</file>