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DPLStock" sheetId="1" r:id="rId1"/>
  </sheets>
  <calcPr fullCalcOnLoad="1"/>
</workbook>
</file>

<file path=xl/sharedStrings.xml><?xml version="1.0" encoding="utf-8"?>
<sst xmlns="http://schemas.openxmlformats.org/spreadsheetml/2006/main" count="1487" uniqueCount="1487">
  <si>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</si>
  <si>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</si>
  <si>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</si>
  <si>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</si>
  <si>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</si>
  <si>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</si>
  <si>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</si>
  <si>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</si>
  <si>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</si>
  <si>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</si>
  <si>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</si>
  <si>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</si>
  <si>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</si>
  <si>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</si>
  <si>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</si>
  <si>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</si>
  <si>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</si>
  <si>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</si>
  <si>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</si>
  <si>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</si>
  <si>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</si>
  <si>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</si>
  <si>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</si>
  <si>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</si>
  <si>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</si>
  <si>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</si>
  <si>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</si>
  <si>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</si>
  <si>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</si>
  <si>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</si>
  <si>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</si>
  <si>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</si>
  <si>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</si>
  <si>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</si>
  <si>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</si>
  <si>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</si>
  <si>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</si>
  <si>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HnAURL</t>
  </si>
  <si>
    <t>IsPlotImg</t>
  </si>
  <si>
    <t>PolishVdo</t>
  </si>
  <si>
    <t>v360Vdo</t>
  </si>
  <si>
    <t>DetailURL</t>
  </si>
  <si>
    <t>XSNBO004</t>
  </si>
  <si>
    <t>GIA</t>
  </si>
  <si>
    <t>PEAR</t>
  </si>
  <si>
    <t>E +</t>
  </si>
  <si>
    <t>VVS1 -</t>
  </si>
  <si>
    <t>-</t>
  </si>
  <si>
    <t>EX</t>
  </si>
  <si>
    <t>VG</t>
  </si>
  <si>
    <t>NONE</t>
  </si>
  <si>
    <t>IN</t>
  </si>
  <si>
    <t>*****48341</t>
  </si>
  <si>
    <t>NO</t>
  </si>
  <si>
    <t>Yes</t>
  </si>
  <si>
    <t>No</t>
  </si>
  <si>
    <t>Feather</t>
  </si>
  <si>
    <t>Video</t>
  </si>
  <si>
    <t>https://assets.3dvirtualdiamond.com/certificate/XSNBO004</t>
  </si>
  <si>
    <t>Detail</t>
  </si>
  <si>
    <t>XSNPU019</t>
  </si>
  <si>
    <t>H -</t>
  </si>
  <si>
    <t>VS1 -</t>
  </si>
  <si>
    <t>*****97575</t>
  </si>
  <si>
    <t>Feather, Cloud, Pinpoint</t>
  </si>
  <si>
    <t>https://assets.3dvirtualdiamond.com/certificate/XSNPU019</t>
  </si>
  <si>
    <t>XSNSN069</t>
  </si>
  <si>
    <t>VS1</t>
  </si>
  <si>
    <t>*****67387</t>
  </si>
  <si>
    <t>https://assets.3dvirtualdiamond.com/certificate/XSNSN069</t>
  </si>
  <si>
    <t>XSNRB075</t>
  </si>
  <si>
    <t>I</t>
  </si>
  <si>
    <t>IF</t>
  </si>
  <si>
    <t>*****01674</t>
  </si>
  <si>
    <t>Minor Details of Polish</t>
  </si>
  <si>
    <t>https://assets.3dvirtualdiamond.com/certificate/XSNRB075</t>
  </si>
  <si>
    <t>XSNRU033</t>
  </si>
  <si>
    <t>I -</t>
  </si>
  <si>
    <t>VVS1</t>
  </si>
  <si>
    <t>*****01785</t>
  </si>
  <si>
    <t>Pinpoint</t>
  </si>
  <si>
    <t>https://assets.3dvirtualdiamond.com/certificate/XSNRU033</t>
  </si>
  <si>
    <t>XSNPL053</t>
  </si>
  <si>
    <t>H</t>
  </si>
  <si>
    <t>*****97530</t>
  </si>
  <si>
    <t>https://assets.3dvirtualdiamond.com/certificate/XSNPL053</t>
  </si>
  <si>
    <t>XSNRB073</t>
  </si>
  <si>
    <t>G</t>
  </si>
  <si>
    <t>VS2</t>
  </si>
  <si>
    <t>*****01637</t>
  </si>
  <si>
    <t>Feather, Crystal</t>
  </si>
  <si>
    <t>https://assets.3dvirtualdiamond.com/certificate/XSNRB073</t>
  </si>
  <si>
    <t>XSNJL131</t>
  </si>
  <si>
    <t>IF -</t>
  </si>
  <si>
    <t>*****76166</t>
  </si>
  <si>
    <t>https://assets.3dvirtualdiamond.com/certificate/XSNJL131</t>
  </si>
  <si>
    <t>XSNRZ066</t>
  </si>
  <si>
    <t>H +</t>
  </si>
  <si>
    <t>*****01720</t>
  </si>
  <si>
    <t>Pinpoint, Cloud, Internal Graining</t>
  </si>
  <si>
    <t>https://assets.3dvirtualdiamond.com/certificate/XSNRZ066</t>
  </si>
  <si>
    <t>XSNPB075</t>
  </si>
  <si>
    <t>MARQUISE</t>
  </si>
  <si>
    <t>VVS1 +</t>
  </si>
  <si>
    <t>*****97481</t>
  </si>
  <si>
    <t>https://assets.3dvirtualdiamond.com/certificate/XSNPB075</t>
  </si>
  <si>
    <t>YSMAE003</t>
  </si>
  <si>
    <t>F -</t>
  </si>
  <si>
    <t>VS2 -</t>
  </si>
  <si>
    <t>*****00020</t>
  </si>
  <si>
    <t>Minor</t>
  </si>
  <si>
    <t>Feather, Cloud, Crystal</t>
  </si>
  <si>
    <t>https://assets.3dvirtualdiamond.com/certificate/YSMAE003</t>
  </si>
  <si>
    <t>YSMAA147</t>
  </si>
  <si>
    <t>F</t>
  </si>
  <si>
    <t>VVS2 +</t>
  </si>
  <si>
    <t>*****99922</t>
  </si>
  <si>
    <t>https://assets.3dvirtualdiamond.com/certificate/YSMAA147</t>
  </si>
  <si>
    <t>XSMSW002</t>
  </si>
  <si>
    <t>*****53074</t>
  </si>
  <si>
    <t>https://assets.3dvirtualdiamond.com/certificate/XSMSW002</t>
  </si>
  <si>
    <t>XSNHZ064</t>
  </si>
  <si>
    <t>*****98351</t>
  </si>
  <si>
    <t>https://assets.3dvirtualdiamond.com/certificate/XSNHZ064</t>
  </si>
  <si>
    <t>XSMTG005</t>
  </si>
  <si>
    <t>*****89433</t>
  </si>
  <si>
    <t>Feather, Pinpoint, Cloud, Surface Graining</t>
  </si>
  <si>
    <t>https://assets.3dvirtualdiamond.com/certificate/XSMTG005</t>
  </si>
  <si>
    <t>XSNHS002</t>
  </si>
  <si>
    <t>VVS2</t>
  </si>
  <si>
    <t>*****04759</t>
  </si>
  <si>
    <t>Cloud, Pinpoint, Surface Graining</t>
  </si>
  <si>
    <t>https://assets.3dvirtualdiamond.com/certificate/XSNHS002</t>
  </si>
  <si>
    <t>XSNJV145</t>
  </si>
  <si>
    <t>D</t>
  </si>
  <si>
    <t>*****63128</t>
  </si>
  <si>
    <t>Feather, Needle, Pinpoint</t>
  </si>
  <si>
    <t>https://assets.3dvirtualdiamond.com/certificate/XSNJV145</t>
  </si>
  <si>
    <t>XSNKT270</t>
  </si>
  <si>
    <t>E</t>
  </si>
  <si>
    <t>*****42246</t>
  </si>
  <si>
    <t>Crystal, Cloud, Feather, Pinpoint</t>
  </si>
  <si>
    <t>https://assets.3dvirtualdiamond.com/certificate/XSNKT270</t>
  </si>
  <si>
    <t>XSNRK057</t>
  </si>
  <si>
    <t>*****99860</t>
  </si>
  <si>
    <t>https://assets.3dvirtualdiamond.com/certificate/XSNRK057</t>
  </si>
  <si>
    <t>XSNRK054</t>
  </si>
  <si>
    <t>SI1 +</t>
  </si>
  <si>
    <t>*****00052</t>
  </si>
  <si>
    <t>Crystal</t>
  </si>
  <si>
    <t>https://assets.3dvirtualdiamond.com/certificate/XSNRK054</t>
  </si>
  <si>
    <t>XSNNU036</t>
  </si>
  <si>
    <t>*****77889</t>
  </si>
  <si>
    <t>Pinpoint, Surface Graining</t>
  </si>
  <si>
    <t>https://assets.3dvirtualdiamond.com/certificate/XSNNU036</t>
  </si>
  <si>
    <t>XSNQS001</t>
  </si>
  <si>
    <t>*****06653</t>
  </si>
  <si>
    <t>Feather, Surface Graining</t>
  </si>
  <si>
    <t>https://assets.3dvirtualdiamond.com/certificate/XSNQS001</t>
  </si>
  <si>
    <t>XSNRZ020</t>
  </si>
  <si>
    <t>*****99832</t>
  </si>
  <si>
    <t>Twinning Wisp, Cloud</t>
  </si>
  <si>
    <t>https://assets.3dvirtualdiamond.com/certificate/XSNRZ020</t>
  </si>
  <si>
    <t>YSMAE001</t>
  </si>
  <si>
    <t>VS1 +</t>
  </si>
  <si>
    <t>*****00068</t>
  </si>
  <si>
    <t>Crystal, Pinpoint</t>
  </si>
  <si>
    <t>https://assets.3dvirtualdiamond.com/certificate/YSMAE001</t>
  </si>
  <si>
    <t>XSNHS005</t>
  </si>
  <si>
    <t>*****98530</t>
  </si>
  <si>
    <t>https://assets.3dvirtualdiamond.com/certificate/XSNHS005</t>
  </si>
  <si>
    <t>XSMVB064</t>
  </si>
  <si>
    <t>*****27119</t>
  </si>
  <si>
    <t>https://assets.3dvirtualdiamond.com/certificate/XSMVB064</t>
  </si>
  <si>
    <t>XSNCH057</t>
  </si>
  <si>
    <t>*****23387</t>
  </si>
  <si>
    <t>https://assets.3dvirtualdiamond.com/certificate/XSNCH057</t>
  </si>
  <si>
    <t>YSMAA142</t>
  </si>
  <si>
    <t>D -</t>
  </si>
  <si>
    <t>*****99475</t>
  </si>
  <si>
    <t>Medium</t>
  </si>
  <si>
    <t>https://assets.3dvirtualdiamond.com/certificate/YSMAA142</t>
  </si>
  <si>
    <t>XSNNU038</t>
  </si>
  <si>
    <t>*****72306</t>
  </si>
  <si>
    <t>Internal Graining, Feather, Surface Graining</t>
  </si>
  <si>
    <t>https://assets.3dvirtualdiamond.com/certificate/XSNNU038</t>
  </si>
  <si>
    <t>XSNRU034</t>
  </si>
  <si>
    <t>E -</t>
  </si>
  <si>
    <t>*****99130</t>
  </si>
  <si>
    <t>Twinning Wisp, Crystal, Feather</t>
  </si>
  <si>
    <t>https://assets.3dvirtualdiamond.com/certificate/XSNRU034</t>
  </si>
  <si>
    <t>WSMVP016</t>
  </si>
  <si>
    <t>*****20216</t>
  </si>
  <si>
    <t>https://assets.3dvirtualdiamond.com/certificate/WSMVP016</t>
  </si>
  <si>
    <t>XSNQK148</t>
  </si>
  <si>
    <t>*****95865</t>
  </si>
  <si>
    <t>https://assets.3dvirtualdiamond.com/certificate/XSNQK148</t>
  </si>
  <si>
    <t>XSNQX137</t>
  </si>
  <si>
    <t>VVS2 -</t>
  </si>
  <si>
    <t>*****96522</t>
  </si>
  <si>
    <t>Needle, Cloud, Pinpoint, Feather</t>
  </si>
  <si>
    <t>https://assets.3dvirtualdiamond.com/certificate/XSNQX137</t>
  </si>
  <si>
    <t>XSNRU018</t>
  </si>
  <si>
    <t>OVAL</t>
  </si>
  <si>
    <t>SI2</t>
  </si>
  <si>
    <t>*****95021</t>
  </si>
  <si>
    <t>Crystal, Feather</t>
  </si>
  <si>
    <t>https://assets.3dvirtualdiamond.com/certificate/XSNRU018</t>
  </si>
  <si>
    <t>XSMGF013</t>
  </si>
  <si>
    <t>*****87834</t>
  </si>
  <si>
    <t>Surface Graining, Minor Details of Polish</t>
  </si>
  <si>
    <t>https://assets.3dvirtualdiamond.com/certificate/XSMGF013</t>
  </si>
  <si>
    <t>XSNRK082</t>
  </si>
  <si>
    <t>*****97066</t>
  </si>
  <si>
    <t>Twinning Wisp</t>
  </si>
  <si>
    <t>https://assets.3dvirtualdiamond.com/certificate/XSNRK082</t>
  </si>
  <si>
    <t>YSMAA042</t>
  </si>
  <si>
    <t>SI1 -</t>
  </si>
  <si>
    <t>*****96905</t>
  </si>
  <si>
    <t>Twinning Wisp, Feather, Crystal</t>
  </si>
  <si>
    <t>https://assets.3dvirtualdiamond.com/certificate/YSMAA042</t>
  </si>
  <si>
    <t>XSNRK087</t>
  </si>
  <si>
    <t>*****99417</t>
  </si>
  <si>
    <t>Pinpoint, Feather</t>
  </si>
  <si>
    <t>https://assets.3dvirtualdiamond.com/certificate/XSNRK087</t>
  </si>
  <si>
    <t>XSNRB098</t>
  </si>
  <si>
    <t>VS2 +</t>
  </si>
  <si>
    <t>*****96925</t>
  </si>
  <si>
    <t>https://assets.3dvirtualdiamond.com/certificate/XSNRB098</t>
  </si>
  <si>
    <t>XSNRB104</t>
  </si>
  <si>
    <t>SI1</t>
  </si>
  <si>
    <t>*****96957</t>
  </si>
  <si>
    <t>https://assets.3dvirtualdiamond.com/certificate/XSNRB104</t>
  </si>
  <si>
    <t>XSNRK081</t>
  </si>
  <si>
    <t>G -</t>
  </si>
  <si>
    <t>*****96987</t>
  </si>
  <si>
    <t>Cloud</t>
  </si>
  <si>
    <t>https://assets.3dvirtualdiamond.com/certificate/XSNRK081</t>
  </si>
  <si>
    <t>YSMAA030</t>
  </si>
  <si>
    <t>*****95198</t>
  </si>
  <si>
    <t>https://assets.3dvirtualdiamond.com/certificate/YSMAA030</t>
  </si>
  <si>
    <t>YSMAA043</t>
  </si>
  <si>
    <t>G +</t>
  </si>
  <si>
    <t>*****99426</t>
  </si>
  <si>
    <t>Crystal, Feather, Pinpoint</t>
  </si>
  <si>
    <t>https://assets.3dvirtualdiamond.com/certificate/YSMAA043</t>
  </si>
  <si>
    <t>XSNRB109</t>
  </si>
  <si>
    <t>*****96966</t>
  </si>
  <si>
    <t>Needle, Pinpoint</t>
  </si>
  <si>
    <t>https://assets.3dvirtualdiamond.com/certificate/XSNRB109</t>
  </si>
  <si>
    <t>XSNRB101</t>
  </si>
  <si>
    <t>*****94873</t>
  </si>
  <si>
    <t>https://assets.3dvirtualdiamond.com/certificate/XSNRB101</t>
  </si>
  <si>
    <t>XSNQX019</t>
  </si>
  <si>
    <t>*****96732</t>
  </si>
  <si>
    <t>Cloud, Crystal, Feather</t>
  </si>
  <si>
    <t>https://assets.3dvirtualdiamond.com/certificate/XSNQX019</t>
  </si>
  <si>
    <t>XSNRK075</t>
  </si>
  <si>
    <t>*****99000</t>
  </si>
  <si>
    <t>Cloud, Pinpoint</t>
  </si>
  <si>
    <t>https://assets.3dvirtualdiamond.com/certificate/XSNRK075</t>
  </si>
  <si>
    <t>YSMAE092</t>
  </si>
  <si>
    <t>*****94950</t>
  </si>
  <si>
    <t>https://assets.3dvirtualdiamond.com/certificate/YSMAE092</t>
  </si>
  <si>
    <t>XSNRK076</t>
  </si>
  <si>
    <t>*****99011</t>
  </si>
  <si>
    <t>https://assets.3dvirtualdiamond.com/certificate/XSNRK076</t>
  </si>
  <si>
    <t>XSNRK088</t>
  </si>
  <si>
    <t>*****97071</t>
  </si>
  <si>
    <t>https://assets.3dvirtualdiamond.com/certificate/XSNRK088</t>
  </si>
  <si>
    <t>XSNRZ090</t>
  </si>
  <si>
    <t>*****94681</t>
  </si>
  <si>
    <t>https://assets.3dvirtualdiamond.com/certificate/XSNRZ090</t>
  </si>
  <si>
    <t>YSMAA033</t>
  </si>
  <si>
    <t>*****95049</t>
  </si>
  <si>
    <t>Feather, Cloud</t>
  </si>
  <si>
    <t>https://assets.3dvirtualdiamond.com/certificate/YSMAA033</t>
  </si>
  <si>
    <t>XSNRK091</t>
  </si>
  <si>
    <t>*****97069</t>
  </si>
  <si>
    <t>https://assets.3dvirtualdiamond.com/certificate/XSNRK091</t>
  </si>
  <si>
    <t>XSNRU016</t>
  </si>
  <si>
    <t>*****94983</t>
  </si>
  <si>
    <t>https://assets.3dvirtualdiamond.com/certificate/XSNRU016</t>
  </si>
  <si>
    <t>YSMAA040</t>
  </si>
  <si>
    <t>*****96910</t>
  </si>
  <si>
    <t>Cloud, Feather</t>
  </si>
  <si>
    <t>https://assets.3dvirtualdiamond.com/certificate/YSMAA040</t>
  </si>
  <si>
    <t>XSNOF088</t>
  </si>
  <si>
    <t>*****72556</t>
  </si>
  <si>
    <t>https://assets.3dvirtualdiamond.com/certificate/XSNOF088</t>
  </si>
  <si>
    <t>XSNRB103</t>
  </si>
  <si>
    <t>*****96946</t>
  </si>
  <si>
    <t>https://assets.3dvirtualdiamond.com/certificate/XSNRB103</t>
  </si>
  <si>
    <t>YSMAA034</t>
  </si>
  <si>
    <t>*****96984</t>
  </si>
  <si>
    <t>https://assets.3dvirtualdiamond.com/certificate/YSMAA034</t>
  </si>
  <si>
    <t>XSNRK077</t>
  </si>
  <si>
    <t>*****98969</t>
  </si>
  <si>
    <t>https://assets.3dvirtualdiamond.com/certificate/XSNRK077</t>
  </si>
  <si>
    <t>XSNRB110</t>
  </si>
  <si>
    <t>*****97023</t>
  </si>
  <si>
    <t>https://assets.3dvirtualdiamond.com/certificate/XSNRB110</t>
  </si>
  <si>
    <t>XSNRZ101</t>
  </si>
  <si>
    <t>*****95193</t>
  </si>
  <si>
    <t>Crystal, Feather, Cloud, Needle</t>
  </si>
  <si>
    <t>https://assets.3dvirtualdiamond.com/certificate/XSNRZ101</t>
  </si>
  <si>
    <t>XSNNN097</t>
  </si>
  <si>
    <t>*****71561</t>
  </si>
  <si>
    <t>https://assets.3dvirtualdiamond.com/certificate/XSNNN097</t>
  </si>
  <si>
    <t>XSNRK078</t>
  </si>
  <si>
    <t>*****96997</t>
  </si>
  <si>
    <t>https://assets.3dvirtualdiamond.com/certificate/XSNRK078</t>
  </si>
  <si>
    <t>XSNRB105</t>
  </si>
  <si>
    <t>*****96947</t>
  </si>
  <si>
    <t>https://assets.3dvirtualdiamond.com/certificate/XSNRB105</t>
  </si>
  <si>
    <t>XSNQK023</t>
  </si>
  <si>
    <t>GD</t>
  </si>
  <si>
    <t>*****94802</t>
  </si>
  <si>
    <t>https://assets.3dvirtualdiamond.com/certificate/XSNQK023</t>
  </si>
  <si>
    <t>XSNRU014</t>
  </si>
  <si>
    <t>*****94720</t>
  </si>
  <si>
    <t>https://assets.3dvirtualdiamond.com/certificate/XSNRU014</t>
  </si>
  <si>
    <t>YSMAA038</t>
  </si>
  <si>
    <t>*****96902</t>
  </si>
  <si>
    <t>Feather, Pinpoint</t>
  </si>
  <si>
    <t>https://assets.3dvirtualdiamond.com/certificate/YSMAA038</t>
  </si>
  <si>
    <t>YSMAE088</t>
  </si>
  <si>
    <t>*****94691</t>
  </si>
  <si>
    <t>https://assets.3dvirtualdiamond.com/certificate/YSMAE088</t>
  </si>
  <si>
    <t>XSNQK024</t>
  </si>
  <si>
    <t>*****94687</t>
  </si>
  <si>
    <t>https://assets.3dvirtualdiamond.com/certificate/XSNQK024</t>
  </si>
  <si>
    <t>XSNRB107</t>
  </si>
  <si>
    <t>*****94856</t>
  </si>
  <si>
    <t>https://assets.3dvirtualdiamond.com/certificate/XSNRB107</t>
  </si>
  <si>
    <t>XSNQS041</t>
  </si>
  <si>
    <t>*****97453</t>
  </si>
  <si>
    <t>https://assets.3dvirtualdiamond.com/certificate/XSNQS041</t>
  </si>
  <si>
    <t>XSNRK065</t>
  </si>
  <si>
    <t>*****97047</t>
  </si>
  <si>
    <t>https://assets.3dvirtualdiamond.com/certificate/XSNRK065</t>
  </si>
  <si>
    <t>XSNRK069</t>
  </si>
  <si>
    <t>*****97059</t>
  </si>
  <si>
    <t>https://assets.3dvirtualdiamond.com/certificate/XSNRK069</t>
  </si>
  <si>
    <t>XSNQK006</t>
  </si>
  <si>
    <t>*****94860</t>
  </si>
  <si>
    <t>https://assets.3dvirtualdiamond.com/certificate/XSNQK006</t>
  </si>
  <si>
    <t>XSNRZ051</t>
  </si>
  <si>
    <t>*****94827</t>
  </si>
  <si>
    <t>Crystal, Cloud</t>
  </si>
  <si>
    <t>https://assets.3dvirtualdiamond.com/certificate/XSNRZ051</t>
  </si>
  <si>
    <t>XSNNU185</t>
  </si>
  <si>
    <t>*****72869</t>
  </si>
  <si>
    <t>https://assets.3dvirtualdiamond.com/certificate/XSNNU185</t>
  </si>
  <si>
    <t>XSNRU013</t>
  </si>
  <si>
    <t>*****94698</t>
  </si>
  <si>
    <t>https://assets.3dvirtualdiamond.com/certificate/XSNRU013</t>
  </si>
  <si>
    <t>XSNPC022</t>
  </si>
  <si>
    <t>*****13897</t>
  </si>
  <si>
    <t>https://assets.3dvirtualdiamond.com/certificate/XSNPC022</t>
  </si>
  <si>
    <t>YSMAA025</t>
  </si>
  <si>
    <t>I +</t>
  </si>
  <si>
    <t>*****94540</t>
  </si>
  <si>
    <t>https://assets.3dvirtualdiamond.com/certificate/YSMAA025</t>
  </si>
  <si>
    <t>XSNQS044</t>
  </si>
  <si>
    <t>*****97406</t>
  </si>
  <si>
    <t>https://assets.3dvirtualdiamond.com/certificate/XSNQS044</t>
  </si>
  <si>
    <t>XSNHS138</t>
  </si>
  <si>
    <t>*****75510</t>
  </si>
  <si>
    <t>https://assets.3dvirtualdiamond.com/certificate/XSNHS138</t>
  </si>
  <si>
    <t>YSMAA021</t>
  </si>
  <si>
    <t>*****94554</t>
  </si>
  <si>
    <t>https://assets.3dvirtualdiamond.com/certificate/YSMAA021</t>
  </si>
  <si>
    <t>XSNQX008</t>
  </si>
  <si>
    <t>F +</t>
  </si>
  <si>
    <t>*****95471</t>
  </si>
  <si>
    <t>https://assets.3dvirtualdiamond.com/certificate/XSNQX008</t>
  </si>
  <si>
    <t>XSNRK061</t>
  </si>
  <si>
    <t>*****94777</t>
  </si>
  <si>
    <t>https://assets.3dvirtualdiamond.com/certificate/XSNRK061</t>
  </si>
  <si>
    <t>XSNPL127</t>
  </si>
  <si>
    <t>*****97017</t>
  </si>
  <si>
    <t>https://assets.3dvirtualdiamond.com/certificate/XSNPL127</t>
  </si>
  <si>
    <t>YSMAE074</t>
  </si>
  <si>
    <t>*****95020</t>
  </si>
  <si>
    <t>https://assets.3dvirtualdiamond.com/certificate/YSMAE074</t>
  </si>
  <si>
    <t>YSMAA010</t>
  </si>
  <si>
    <t>*****95237</t>
  </si>
  <si>
    <t>https://assets.3dvirtualdiamond.com/certificate/YSMAA010</t>
  </si>
  <si>
    <t>XSNRZ049</t>
  </si>
  <si>
    <t>*****95250</t>
  </si>
  <si>
    <t>https://assets.3dvirtualdiamond.com/certificate/XSNRZ049</t>
  </si>
  <si>
    <t>XSNRK062</t>
  </si>
  <si>
    <t>*****97040</t>
  </si>
  <si>
    <t>Cloud, Needle, Pinpoint</t>
  </si>
  <si>
    <t>https://assets.3dvirtualdiamond.com/certificate/XSNRK062</t>
  </si>
  <si>
    <t>YSMAA006</t>
  </si>
  <si>
    <t>*****95295</t>
  </si>
  <si>
    <t>https://assets.3dvirtualdiamond.com/certificate/YSMAA006</t>
  </si>
  <si>
    <t>XSNRK067</t>
  </si>
  <si>
    <t>*****97049</t>
  </si>
  <si>
    <t>https://assets.3dvirtualdiamond.com/certificate/XSNRK067</t>
  </si>
  <si>
    <t>XSNRK060</t>
  </si>
  <si>
    <t>*****94784</t>
  </si>
  <si>
    <t>https://assets.3dvirtualdiamond.com/certificate/XSNRK060</t>
  </si>
  <si>
    <t>YSMAE086</t>
  </si>
  <si>
    <t>*****94710</t>
  </si>
  <si>
    <t>https://assets.3dvirtualdiamond.com/certificate/YSMAE086</t>
  </si>
  <si>
    <t>YSMAA024</t>
  </si>
  <si>
    <t>*****95253</t>
  </si>
  <si>
    <t>https://assets.3dvirtualdiamond.com/certificate/YSMAA024</t>
  </si>
  <si>
    <t>YSMAA011</t>
  </si>
  <si>
    <t>*****95296</t>
  </si>
  <si>
    <t>https://assets.3dvirtualdiamond.com/certificate/YSMAA011</t>
  </si>
  <si>
    <t>XSNRB092</t>
  </si>
  <si>
    <t>*****96921</t>
  </si>
  <si>
    <t>https://assets.3dvirtualdiamond.com/certificate/XSNRB092</t>
  </si>
  <si>
    <t>XSNPC012</t>
  </si>
  <si>
    <t>*****14062</t>
  </si>
  <si>
    <t>https://assets.3dvirtualdiamond.com/certificate/XSNPC012</t>
  </si>
  <si>
    <t>YSMAE071</t>
  </si>
  <si>
    <t>*****95043</t>
  </si>
  <si>
    <t>Twinning Wisp, Cavity</t>
  </si>
  <si>
    <t>https://assets.3dvirtualdiamond.com/certificate/YSMAE071</t>
  </si>
  <si>
    <t>XSNRZ071</t>
  </si>
  <si>
    <t>*****95132</t>
  </si>
  <si>
    <t>Crystal, Cloud, Pinpoint</t>
  </si>
  <si>
    <t>https://assets.3dvirtualdiamond.com/certificate/XSNRZ071</t>
  </si>
  <si>
    <t>XSNRZ077</t>
  </si>
  <si>
    <t>*****94973</t>
  </si>
  <si>
    <t>https://assets.3dvirtualdiamond.com/certificate/XSNRZ077</t>
  </si>
  <si>
    <t>XSNRB091</t>
  </si>
  <si>
    <t>*****97022</t>
  </si>
  <si>
    <t>Pinpoint, Needle, Feather</t>
  </si>
  <si>
    <t>https://assets.3dvirtualdiamond.com/certificate/XSNRB091</t>
  </si>
  <si>
    <t>YSMAA008</t>
  </si>
  <si>
    <t>*****94854</t>
  </si>
  <si>
    <t>https://assets.3dvirtualdiamond.com/certificate/YSMAA008</t>
  </si>
  <si>
    <t>YSMAE084</t>
  </si>
  <si>
    <t>https://assets.3dvirtualdiamond.com/certificate/YSMAE084</t>
  </si>
  <si>
    <t>XSNPC014</t>
  </si>
  <si>
    <t>*****14074</t>
  </si>
  <si>
    <t>https://assets.3dvirtualdiamond.com/certificate/XSNPC014</t>
  </si>
  <si>
    <t>XSNQK009</t>
  </si>
  <si>
    <t>*****94968</t>
  </si>
  <si>
    <t>https://assets.3dvirtualdiamond.com/certificate/XSNQK009</t>
  </si>
  <si>
    <t>XSNRK064</t>
  </si>
  <si>
    <t>*****97041</t>
  </si>
  <si>
    <t>https://assets.3dvirtualdiamond.com/certificate/XSNRK064</t>
  </si>
  <si>
    <t>XSNRZ069</t>
  </si>
  <si>
    <t>*****94694</t>
  </si>
  <si>
    <t>https://assets.3dvirtualdiamond.com/certificate/XSNRZ069</t>
  </si>
  <si>
    <t>YSMAA020</t>
  </si>
  <si>
    <t>*****94659</t>
  </si>
  <si>
    <t>Cavity, Feather, Surface Graining</t>
  </si>
  <si>
    <t>https://assets.3dvirtualdiamond.com/certificate/YSMAA020</t>
  </si>
  <si>
    <t>YSMAE081</t>
  </si>
  <si>
    <t>*****95042</t>
  </si>
  <si>
    <t>https://assets.3dvirtualdiamond.com/certificate/YSMAE081</t>
  </si>
  <si>
    <t>YSMAE078</t>
  </si>
  <si>
    <t>*****95093</t>
  </si>
  <si>
    <t>https://assets.3dvirtualdiamond.com/certificate/YSMAE078</t>
  </si>
  <si>
    <t>YSMAE082</t>
  </si>
  <si>
    <t>*****94685</t>
  </si>
  <si>
    <t>https://assets.3dvirtualdiamond.com/certificate/YSMAE082</t>
  </si>
  <si>
    <t>XSNRB086</t>
  </si>
  <si>
    <t>*****97034</t>
  </si>
  <si>
    <t>https://assets.3dvirtualdiamond.com/certificate/XSNRB086</t>
  </si>
  <si>
    <t>YSMAE062</t>
  </si>
  <si>
    <t>HEART</t>
  </si>
  <si>
    <t>*****95069</t>
  </si>
  <si>
    <t>https://assets.3dvirtualdiamond.com/certificate/YSMAE062</t>
  </si>
  <si>
    <t>XSNQK066</t>
  </si>
  <si>
    <t>*****95101</t>
  </si>
  <si>
    <t>https://assets.3dvirtualdiamond.com/certificate/XSNQK066</t>
  </si>
  <si>
    <t>XSNRL068</t>
  </si>
  <si>
    <t>*****22548</t>
  </si>
  <si>
    <t>https://assets.3dvirtualdiamond.com/certificate/XSNRL068</t>
  </si>
  <si>
    <t>XSNSE031</t>
  </si>
  <si>
    <t>*****35466</t>
  </si>
  <si>
    <t>https://assets.3dvirtualdiamond.com/certificate/XSNSE031</t>
  </si>
  <si>
    <t>XSNOR021</t>
  </si>
  <si>
    <t>*****13500</t>
  </si>
  <si>
    <t>https://assets.3dvirtualdiamond.com/certificate/XSNOR021</t>
  </si>
  <si>
    <t>XSNRV018</t>
  </si>
  <si>
    <t>*****30818</t>
  </si>
  <si>
    <t>https://assets.3dvirtualdiamond.com/certificate/XSNRV018</t>
  </si>
  <si>
    <t>XSNNH082</t>
  </si>
  <si>
    <t>*****71334</t>
  </si>
  <si>
    <t>https://assets.3dvirtualdiamond.com/certificate/XSNNH082</t>
  </si>
  <si>
    <t>YSMAE069</t>
  </si>
  <si>
    <t>*****94988</t>
  </si>
  <si>
    <t>https://assets.3dvirtualdiamond.com/certificate/YSMAE069</t>
  </si>
  <si>
    <t>XSNPU054</t>
  </si>
  <si>
    <t>*****96261</t>
  </si>
  <si>
    <t>https://assets.3dvirtualdiamond.com/certificate/XSNPU054</t>
  </si>
  <si>
    <t>XSNOF011</t>
  </si>
  <si>
    <t>*****70994</t>
  </si>
  <si>
    <t>Pinpoint, Feather, Chip, Surface Graining</t>
  </si>
  <si>
    <t>https://assets.3dvirtualdiamond.com/certificate/XSNOF011</t>
  </si>
  <si>
    <t>XSNNU009</t>
  </si>
  <si>
    <t>*****71519</t>
  </si>
  <si>
    <t>https://assets.3dvirtualdiamond.com/certificate/XSNNU009</t>
  </si>
  <si>
    <t>XSNQX067</t>
  </si>
  <si>
    <t>*****97397</t>
  </si>
  <si>
    <t>https://assets.3dvirtualdiamond.com/certificate/XSNQX067</t>
  </si>
  <si>
    <t>XSNQL076</t>
  </si>
  <si>
    <t>*****59311</t>
  </si>
  <si>
    <t>https://assets.3dvirtualdiamond.com/certificate/XSNQL076</t>
  </si>
  <si>
    <t>YSMAA086</t>
  </si>
  <si>
    <t>*****94648</t>
  </si>
  <si>
    <t>Crystal, Cloud, Feather</t>
  </si>
  <si>
    <t>https://assets.3dvirtualdiamond.com/certificate/YSMAA086</t>
  </si>
  <si>
    <t>XSNIO003</t>
  </si>
  <si>
    <t>*****01354</t>
  </si>
  <si>
    <t>https://assets.3dvirtualdiamond.com/certificate/XSNIO003</t>
  </si>
  <si>
    <t>XSMWJ031</t>
  </si>
  <si>
    <t>*****11759</t>
  </si>
  <si>
    <t>https://assets.3dvirtualdiamond.com/certificate/XSMWJ031</t>
  </si>
  <si>
    <t>XSMIK356</t>
  </si>
  <si>
    <t>*****72149</t>
  </si>
  <si>
    <t>https://assets.3dvirtualdiamond.com/certificate/XSMIK356</t>
  </si>
  <si>
    <t>XSNNU021</t>
  </si>
  <si>
    <t>*****71502</t>
  </si>
  <si>
    <t>Twinning Wisp, Crystal</t>
  </si>
  <si>
    <t>https://assets.3dvirtualdiamond.com/certificate/XSNNU021</t>
  </si>
  <si>
    <t>YSMAE061</t>
  </si>
  <si>
    <t>*****95078</t>
  </si>
  <si>
    <t>Cloud, Feather, Crystal</t>
  </si>
  <si>
    <t>https://assets.3dvirtualdiamond.com/certificate/YSMAE061</t>
  </si>
  <si>
    <t>XSNPU062</t>
  </si>
  <si>
    <t>*****97393</t>
  </si>
  <si>
    <t>Cloud, Crystal, Pinpoint</t>
  </si>
  <si>
    <t>https://assets.3dvirtualdiamond.com/certificate/XSNPU062</t>
  </si>
  <si>
    <t>XSMIK374</t>
  </si>
  <si>
    <t>*****72705</t>
  </si>
  <si>
    <t>https://assets.3dvirtualdiamond.com/certificate/XSMIK374</t>
  </si>
  <si>
    <t>XSNEH001</t>
  </si>
  <si>
    <t>*****30320</t>
  </si>
  <si>
    <t>https://assets.3dvirtualdiamond.com/certificate/XSNEH001</t>
  </si>
  <si>
    <t>XSNRB055</t>
  </si>
  <si>
    <t>*****99026</t>
  </si>
  <si>
    <t>https://assets.3dvirtualdiamond.com/certificate/XSNRB055</t>
  </si>
  <si>
    <t>XSNJL154</t>
  </si>
  <si>
    <t>*****51872</t>
  </si>
  <si>
    <t>https://assets.3dvirtualdiamond.com/certificate/XSNJL154</t>
  </si>
  <si>
    <t>YSMAA089</t>
  </si>
  <si>
    <t>*****95108</t>
  </si>
  <si>
    <t>https://assets.3dvirtualdiamond.com/certificate/YSMAA089</t>
  </si>
  <si>
    <t>XSNNU015</t>
  </si>
  <si>
    <t>*****71628</t>
  </si>
  <si>
    <t>https://assets.3dvirtualdiamond.com/certificate/XSNNU015</t>
  </si>
  <si>
    <t>XSNPC101</t>
  </si>
  <si>
    <t>*****14172</t>
  </si>
  <si>
    <t>https://assets.3dvirtualdiamond.com/certificate/XSNPC101</t>
  </si>
  <si>
    <t>XSNGQ009</t>
  </si>
  <si>
    <t>*****31681</t>
  </si>
  <si>
    <t>Cloud, Crystal</t>
  </si>
  <si>
    <t>https://assets.3dvirtualdiamond.com/certificate/XSNGQ009</t>
  </si>
  <si>
    <t>YSMAE063</t>
  </si>
  <si>
    <t>*****94946</t>
  </si>
  <si>
    <t>https://assets.3dvirtualdiamond.com/certificate/YSMAE063</t>
  </si>
  <si>
    <t>XSNPU059</t>
  </si>
  <si>
    <t>*****97160</t>
  </si>
  <si>
    <t>https://assets.3dvirtualdiamond.com/certificate/XSNPU059</t>
  </si>
  <si>
    <t>XSNRZ095</t>
  </si>
  <si>
    <t>*****94748</t>
  </si>
  <si>
    <t>https://assets.3dvirtualdiamond.com/certificate/XSNRZ095</t>
  </si>
  <si>
    <t>XSNRB056</t>
  </si>
  <si>
    <t>*****99076</t>
  </si>
  <si>
    <t>https://assets.3dvirtualdiamond.com/certificate/XSNRB056</t>
  </si>
  <si>
    <t>XSNRK046</t>
  </si>
  <si>
    <t>SI2 +</t>
  </si>
  <si>
    <t>*****99006</t>
  </si>
  <si>
    <t>https://assets.3dvirtualdiamond.com/certificate/XSNRK046</t>
  </si>
  <si>
    <t>YSMAA090</t>
  </si>
  <si>
    <t>*****95178</t>
  </si>
  <si>
    <t>https://assets.3dvirtualdiamond.com/certificate/YSMAA090</t>
  </si>
  <si>
    <t>YSMAA091</t>
  </si>
  <si>
    <t>*****95179</t>
  </si>
  <si>
    <t>https://assets.3dvirtualdiamond.com/certificate/YSMAA091</t>
  </si>
  <si>
    <t>XSNRK051</t>
  </si>
  <si>
    <t>*****96977</t>
  </si>
  <si>
    <t>https://assets.3dvirtualdiamond.com/certificate/XSNRK051</t>
  </si>
  <si>
    <t>YSMAE067</t>
  </si>
  <si>
    <t>*****94754</t>
  </si>
  <si>
    <t>https://assets.3dvirtualdiamond.com/certificate/YSMAE067</t>
  </si>
  <si>
    <t>XSMIK357</t>
  </si>
  <si>
    <t>*****80893</t>
  </si>
  <si>
    <t>https://assets.3dvirtualdiamond.com/certificate/XSMIK357</t>
  </si>
  <si>
    <t>YSMAE065</t>
  </si>
  <si>
    <t>*****95018</t>
  </si>
  <si>
    <t>https://assets.3dvirtualdiamond.com/certificate/YSMAE065</t>
  </si>
  <si>
    <t>XSNRB063</t>
  </si>
  <si>
    <t>*****94780</t>
  </si>
  <si>
    <t>https://assets.3dvirtualdiamond.com/certificate/XSNRB063</t>
  </si>
  <si>
    <t>XSNPC088</t>
  </si>
  <si>
    <t>*****11497</t>
  </si>
  <si>
    <t>https://assets.3dvirtualdiamond.com/certificate/XSNPC088</t>
  </si>
  <si>
    <t>XSNRZ092</t>
  </si>
  <si>
    <t>*****94764</t>
  </si>
  <si>
    <t>https://assets.3dvirtualdiamond.com/certificate/XSNRZ092</t>
  </si>
  <si>
    <t>YSMAA088</t>
  </si>
  <si>
    <t>*****95135</t>
  </si>
  <si>
    <t>https://assets.3dvirtualdiamond.com/certificate/YSMAA088</t>
  </si>
  <si>
    <t>XSNQX063</t>
  </si>
  <si>
    <t>*****97125</t>
  </si>
  <si>
    <t>Cloud, Feather, Pinpoint</t>
  </si>
  <si>
    <t>https://assets.3dvirtualdiamond.com/certificate/XSNQX063</t>
  </si>
  <si>
    <t>XSNPM055</t>
  </si>
  <si>
    <t>*****18015</t>
  </si>
  <si>
    <t>https://assets.3dvirtualdiamond.com/certificate/XSNPM055</t>
  </si>
  <si>
    <t>XSNNU014</t>
  </si>
  <si>
    <t>*****71586</t>
  </si>
  <si>
    <t>https://assets.3dvirtualdiamond.com/certificate/XSNNU014</t>
  </si>
  <si>
    <t>YSMAA080</t>
  </si>
  <si>
    <t>*****94756</t>
  </si>
  <si>
    <t>https://assets.3dvirtualdiamond.com/certificate/YSMAA080</t>
  </si>
  <si>
    <t>XSNRZ091</t>
  </si>
  <si>
    <t>*****94679</t>
  </si>
  <si>
    <t>https://assets.3dvirtualdiamond.com/certificate/XSNRZ091</t>
  </si>
  <si>
    <t>XSNRK044</t>
  </si>
  <si>
    <t>*****99343</t>
  </si>
  <si>
    <t>https://assets.3dvirtualdiamond.com/certificate/XSNRK044</t>
  </si>
  <si>
    <t>YSMAA083</t>
  </si>
  <si>
    <t>*****95122</t>
  </si>
  <si>
    <t>https://assets.3dvirtualdiamond.com/certificate/YSMAA083</t>
  </si>
  <si>
    <t>XSNRK043</t>
  </si>
  <si>
    <t>*****99411</t>
  </si>
  <si>
    <t>https://assets.3dvirtualdiamond.com/certificate/XSNRK043</t>
  </si>
  <si>
    <t>XSNHS129</t>
  </si>
  <si>
    <t>*****73319</t>
  </si>
  <si>
    <t>https://assets.3dvirtualdiamond.com/certificate/XSNHS129</t>
  </si>
  <si>
    <t>XSNQK059</t>
  </si>
  <si>
    <t>*****96333</t>
  </si>
  <si>
    <t>https://assets.3dvirtualdiamond.com/certificate/XSNQK059</t>
  </si>
  <si>
    <t>YSMAA092</t>
  </si>
  <si>
    <t>*****94686</t>
  </si>
  <si>
    <t>https://assets.3dvirtualdiamond.com/certificate/YSMAA092</t>
  </si>
  <si>
    <t>XSNRZ027</t>
  </si>
  <si>
    <t>*****94571</t>
  </si>
  <si>
    <t>Pinpoint, Internal Graining</t>
  </si>
  <si>
    <t>https://assets.3dvirtualdiamond.com/certificate/XSNRZ027</t>
  </si>
  <si>
    <t>YSMAA078</t>
  </si>
  <si>
    <t>*****94680</t>
  </si>
  <si>
    <t>Needle, Pinpoint, Feather, Cloud</t>
  </si>
  <si>
    <t>https://assets.3dvirtualdiamond.com/certificate/YSMAA078</t>
  </si>
  <si>
    <t>XSNRZ099</t>
  </si>
  <si>
    <t>*****94655</t>
  </si>
  <si>
    <t>https://assets.3dvirtualdiamond.com/certificate/XSNRZ099</t>
  </si>
  <si>
    <t>YSMAA087</t>
  </si>
  <si>
    <t>*****94656</t>
  </si>
  <si>
    <t>https://assets.3dvirtualdiamond.com/certificate/YSMAA087</t>
  </si>
  <si>
    <t>XSNRK049</t>
  </si>
  <si>
    <t>*****96988</t>
  </si>
  <si>
    <t>https://assets.3dvirtualdiamond.com/certificate/XSNRK049</t>
  </si>
  <si>
    <t>YSMAA077</t>
  </si>
  <si>
    <t>*****94965</t>
  </si>
  <si>
    <t>Pinpoint, Feather, Surface Graining</t>
  </si>
  <si>
    <t>https://assets.3dvirtualdiamond.com/certificate/YSMAA077</t>
  </si>
  <si>
    <t>XSNKD060</t>
  </si>
  <si>
    <t>*****73069</t>
  </si>
  <si>
    <t>https://assets.3dvirtualdiamond.com/certificate/XSNKD060</t>
  </si>
  <si>
    <t>XSNOF022</t>
  </si>
  <si>
    <t>*****72931</t>
  </si>
  <si>
    <t>https://assets.3dvirtualdiamond.com/certificate/XSNOF022</t>
  </si>
  <si>
    <t>XSNRK040</t>
  </si>
  <si>
    <t>*****99382</t>
  </si>
  <si>
    <t>Feather, Cloud, Pinpoint, Internal Graining</t>
  </si>
  <si>
    <t>https://assets.3dvirtualdiamond.com/certificate/XSNRK040</t>
  </si>
  <si>
    <t>YSMAA085</t>
  </si>
  <si>
    <t>*****95165</t>
  </si>
  <si>
    <t>https://assets.3dvirtualdiamond.com/certificate/YSMAA085</t>
  </si>
  <si>
    <t>XSMIL055</t>
  </si>
  <si>
    <t>*****72042</t>
  </si>
  <si>
    <t>Crystal, Feather, Cloud, Pinpoint</t>
  </si>
  <si>
    <t>https://assets.3dvirtualdiamond.com/certificate/XSMIL055</t>
  </si>
  <si>
    <t>XSMFO108</t>
  </si>
  <si>
    <t>*****70120</t>
  </si>
  <si>
    <t>https://assets.3dvirtualdiamond.com/certificate/XSMFO108</t>
  </si>
  <si>
    <t>XSNRB048</t>
  </si>
  <si>
    <t>*****97064</t>
  </si>
  <si>
    <t>https://assets.3dvirtualdiamond.com/certificate/XSNRB048</t>
  </si>
  <si>
    <t>XSNRZ078</t>
  </si>
  <si>
    <t>*****94910</t>
  </si>
  <si>
    <t>https://assets.3dvirtualdiamond.com/certificate/XSNRZ078</t>
  </si>
  <si>
    <t>XSMOZ150</t>
  </si>
  <si>
    <t>*****72011</t>
  </si>
  <si>
    <t>https://assets.3dvirtualdiamond.com/certificate/XSMOZ150</t>
  </si>
  <si>
    <t>XSMID226</t>
  </si>
  <si>
    <t>*****70092</t>
  </si>
  <si>
    <t>https://assets.3dvirtualdiamond.com/certificate/XSMID226</t>
  </si>
  <si>
    <t>YSMAA071</t>
  </si>
  <si>
    <t>*****94765</t>
  </si>
  <si>
    <t>https://assets.3dvirtualdiamond.com/certificate/YSMAA071</t>
  </si>
  <si>
    <t>XSNRZ082</t>
  </si>
  <si>
    <t>*****94921</t>
  </si>
  <si>
    <t>https://assets.3dvirtualdiamond.com/certificate/XSNRZ082</t>
  </si>
  <si>
    <t>YSMAE058</t>
  </si>
  <si>
    <t>*****95123</t>
  </si>
  <si>
    <t>https://assets.3dvirtualdiamond.com/certificate/YSMAE058</t>
  </si>
  <si>
    <t>XSNPC069</t>
  </si>
  <si>
    <t>*****14019</t>
  </si>
  <si>
    <t>https://assets.3dvirtualdiamond.com/certificate/XSNPC069</t>
  </si>
  <si>
    <t>XSNRK033</t>
  </si>
  <si>
    <t>*****98482</t>
  </si>
  <si>
    <t>https://assets.3dvirtualdiamond.com/certificate/XSNRK033</t>
  </si>
  <si>
    <t>XSNRK031</t>
  </si>
  <si>
    <t>*****98625</t>
  </si>
  <si>
    <t>https://assets.3dvirtualdiamond.com/certificate/XSNRK031</t>
  </si>
  <si>
    <t>XSNRK032</t>
  </si>
  <si>
    <t>*****98483</t>
  </si>
  <si>
    <t>https://assets.3dvirtualdiamond.com/certificate/XSNRK032</t>
  </si>
  <si>
    <t>YSMAE059</t>
  </si>
  <si>
    <t>*****95163</t>
  </si>
  <si>
    <t>Crystal, Cloud, Needle</t>
  </si>
  <si>
    <t>https://assets.3dvirtualdiamond.com/certificate/YSMAE059</t>
  </si>
  <si>
    <t>YSMAA064</t>
  </si>
  <si>
    <t>*****96996</t>
  </si>
  <si>
    <t>https://assets.3dvirtualdiamond.com/certificate/YSMAA064</t>
  </si>
  <si>
    <t>YSMAA061</t>
  </si>
  <si>
    <t>*****97056</t>
  </si>
  <si>
    <t>https://assets.3dvirtualdiamond.com/certificate/YSMAA061</t>
  </si>
  <si>
    <t>XSNRZ086</t>
  </si>
  <si>
    <t>*****94926</t>
  </si>
  <si>
    <t>https://assets.3dvirtualdiamond.com/certificate/XSNRZ086</t>
  </si>
  <si>
    <t>YSMAE055</t>
  </si>
  <si>
    <t>*****94309</t>
  </si>
  <si>
    <t>https://assets.3dvirtualdiamond.com/certificate/YSMAE055</t>
  </si>
  <si>
    <t>YSMAA072</t>
  </si>
  <si>
    <t>*****94715</t>
  </si>
  <si>
    <t>https://assets.3dvirtualdiamond.com/certificate/YSMAA072</t>
  </si>
  <si>
    <t>YSMAA068</t>
  </si>
  <si>
    <t>*****94911</t>
  </si>
  <si>
    <t>Crystal, Needle, Pinpoint</t>
  </si>
  <si>
    <t>https://assets.3dvirtualdiamond.com/certificate/YSMAA068</t>
  </si>
  <si>
    <t>XSNRK035</t>
  </si>
  <si>
    <t>*****99293</t>
  </si>
  <si>
    <t>https://assets.3dvirtualdiamond.com/certificate/XSNRK035</t>
  </si>
  <si>
    <t>XSMGX210</t>
  </si>
  <si>
    <t>*****71994</t>
  </si>
  <si>
    <t>https://assets.3dvirtualdiamond.com/certificate/XSMGX210</t>
  </si>
  <si>
    <t>YSMAA070</t>
  </si>
  <si>
    <t>*****94668</t>
  </si>
  <si>
    <t>https://assets.3dvirtualdiamond.com/certificate/YSMAA070</t>
  </si>
  <si>
    <t>XSNRZ073</t>
  </si>
  <si>
    <t>*****95155</t>
  </si>
  <si>
    <t>https://assets.3dvirtualdiamond.com/certificate/XSNRZ073</t>
  </si>
  <si>
    <t>YSMAA073</t>
  </si>
  <si>
    <t>*****95004</t>
  </si>
  <si>
    <t>https://assets.3dvirtualdiamond.com/certificate/YSMAA073</t>
  </si>
  <si>
    <t>YSMAA066</t>
  </si>
  <si>
    <t>*****96896</t>
  </si>
  <si>
    <t>https://assets.3dvirtualdiamond.com/certificate/YSMAA066</t>
  </si>
  <si>
    <t>YSMAA069</t>
  </si>
  <si>
    <t>*****94980</t>
  </si>
  <si>
    <t>Crystal, Feather, Needle, Pinpoint</t>
  </si>
  <si>
    <t>https://assets.3dvirtualdiamond.com/certificate/YSMAA069</t>
  </si>
  <si>
    <t>XSMIK223</t>
  </si>
  <si>
    <t>EMERALD</t>
  </si>
  <si>
    <t>*****74728</t>
  </si>
  <si>
    <t>https://assets.3dvirtualdiamond.com/certificate/XSMIK223</t>
  </si>
  <si>
    <t>XSNRB033</t>
  </si>
  <si>
    <t>*****04352</t>
  </si>
  <si>
    <t>https://assets.3dvirtualdiamond.com/certificate/XSNRB033</t>
  </si>
  <si>
    <t>XSNRK026</t>
  </si>
  <si>
    <t>*****02053</t>
  </si>
  <si>
    <t>https://assets.3dvirtualdiamond.com/certificate/XSNRK026</t>
  </si>
  <si>
    <t>XSNQA061</t>
  </si>
  <si>
    <t>*****99314</t>
  </si>
  <si>
    <t>https://assets.3dvirtualdiamond.com/certificate/XSNQA061</t>
  </si>
  <si>
    <t>XSNRB031</t>
  </si>
  <si>
    <t>*****04294</t>
  </si>
  <si>
    <t>https://assets.3dvirtualdiamond.com/certificate/XSNRB031</t>
  </si>
  <si>
    <t>XSNRK023</t>
  </si>
  <si>
    <t>*****01960</t>
  </si>
  <si>
    <t>Feather, Pinpoint, Needle</t>
  </si>
  <si>
    <t>https://assets.3dvirtualdiamond.com/certificate/XSNRK023</t>
  </si>
  <si>
    <t>XSNLH166</t>
  </si>
  <si>
    <t>*****29441</t>
  </si>
  <si>
    <t>https://assets.3dvirtualdiamond.com/certificate/XSNLH166</t>
  </si>
  <si>
    <t>XSNPL023</t>
  </si>
  <si>
    <t>*****98810</t>
  </si>
  <si>
    <t>https://assets.3dvirtualdiamond.com/certificate/XSNPL023</t>
  </si>
  <si>
    <t>YSMAE027</t>
  </si>
  <si>
    <t>*****02483</t>
  </si>
  <si>
    <t>https://assets.3dvirtualdiamond.com/certificate/YSMAE027</t>
  </si>
  <si>
    <t>XSNRB032</t>
  </si>
  <si>
    <t>*****04337</t>
  </si>
  <si>
    <t>https://assets.3dvirtualdiamond.com/certificate/XSNRB032</t>
  </si>
  <si>
    <t>YSMAE026</t>
  </si>
  <si>
    <t>*****02493</t>
  </si>
  <si>
    <t>https://assets.3dvirtualdiamond.com/certificate/YSMAE026</t>
  </si>
  <si>
    <t>XSMNN001</t>
  </si>
  <si>
    <t>*****58043</t>
  </si>
  <si>
    <t>https://assets.3dvirtualdiamond.com/certificate/XSMNN001</t>
  </si>
  <si>
    <t>WSNHG103</t>
  </si>
  <si>
    <t>*****86897</t>
  </si>
  <si>
    <t>Feather, Cloud, Pinpoint, Surface Graining</t>
  </si>
  <si>
    <t>https://assets.3dvirtualdiamond.com/certificate/WSNHG103</t>
  </si>
  <si>
    <t>XSNRK019</t>
  </si>
  <si>
    <t>*****04139</t>
  </si>
  <si>
    <t>https://assets.3dvirtualdiamond.com/certificate/XSNRK019</t>
  </si>
  <si>
    <t>XSNRZ083</t>
  </si>
  <si>
    <t>*****02007</t>
  </si>
  <si>
    <t>https://assets.3dvirtualdiamond.com/certificate/XSNRZ083</t>
  </si>
  <si>
    <t>XSNRB028</t>
  </si>
  <si>
    <t>*****04154</t>
  </si>
  <si>
    <t>https://assets.3dvirtualdiamond.com/certificate/XSNRB028</t>
  </si>
  <si>
    <t>XSMIB022</t>
  </si>
  <si>
    <t>*****59106</t>
  </si>
  <si>
    <t>https://assets.3dvirtualdiamond.com/certificate/XSMIB022</t>
  </si>
  <si>
    <t>XSMQL023</t>
  </si>
  <si>
    <t>*****74617</t>
  </si>
  <si>
    <t>https://assets.3dvirtualdiamond.com/certificate/XSMQL023</t>
  </si>
  <si>
    <t>YSMAA150</t>
  </si>
  <si>
    <t>RADIANT</t>
  </si>
  <si>
    <t>*****96958</t>
  </si>
  <si>
    <t>https://assets.3dvirtualdiamond.com/certificate/YSMAA150</t>
  </si>
  <si>
    <t>XSNHM118</t>
  </si>
  <si>
    <t>*****73736</t>
  </si>
  <si>
    <t>https://assets.3dvirtualdiamond.com/certificate/XSNHM118</t>
  </si>
  <si>
    <t>XSNGR010</t>
  </si>
  <si>
    <t>*****39295</t>
  </si>
  <si>
    <t>https://assets.3dvirtualdiamond.com/certificate/XSNGR010</t>
  </si>
  <si>
    <t>XSNCA003</t>
  </si>
  <si>
    <t>*****67518</t>
  </si>
  <si>
    <t>https://assets.3dvirtualdiamond.com/certificate/XSNCA003</t>
  </si>
  <si>
    <t>XSNKK051</t>
  </si>
  <si>
    <t>*****73767</t>
  </si>
  <si>
    <t>https://assets.3dvirtualdiamond.com/certificate/XSNKK051</t>
  </si>
  <si>
    <t>XSNJV060</t>
  </si>
  <si>
    <t>*****52160</t>
  </si>
  <si>
    <t>https://assets.3dvirtualdiamond.com/certificate/XSNJV060</t>
  </si>
  <si>
    <t>XSNNN051</t>
  </si>
  <si>
    <t>*****71562</t>
  </si>
  <si>
    <t>https://assets.3dvirtualdiamond.com/certificate/XSNNN051</t>
  </si>
  <si>
    <t>XSNRZ022</t>
  </si>
  <si>
    <t>*****94334</t>
  </si>
  <si>
    <t>https://assets.3dvirtualdiamond.com/certificate/XSNRZ022</t>
  </si>
  <si>
    <t>XSNHH069</t>
  </si>
  <si>
    <t>*****74435</t>
  </si>
  <si>
    <t>https://assets.3dvirtualdiamond.com/certificate/XSNHH069</t>
  </si>
  <si>
    <t>XSNFM061</t>
  </si>
  <si>
    <t>*****33359</t>
  </si>
  <si>
    <t>https://assets.3dvirtualdiamond.com/certificate/XSNFM061</t>
  </si>
  <si>
    <t>XSNIK126</t>
  </si>
  <si>
    <t>*****71193</t>
  </si>
  <si>
    <t>https://assets.3dvirtualdiamond.com/certificate/XSNIK126</t>
  </si>
  <si>
    <t>XSNJH037</t>
  </si>
  <si>
    <t>*****50696</t>
  </si>
  <si>
    <t>Pinpoint, Needle</t>
  </si>
  <si>
    <t>https://assets.3dvirtualdiamond.com/certificate/XSNJH037</t>
  </si>
  <si>
    <t>XSNBN036</t>
  </si>
  <si>
    <t>*****23320</t>
  </si>
  <si>
    <t>https://assets.3dvirtualdiamond.com/certificate/XSNBN036</t>
  </si>
  <si>
    <t>XSNIT029</t>
  </si>
  <si>
    <t>*****77021</t>
  </si>
  <si>
    <t>https://assets.3dvirtualdiamond.com/certificate/XSNIT029</t>
  </si>
  <si>
    <t>XSNMA095</t>
  </si>
  <si>
    <t>*****74351</t>
  </si>
  <si>
    <t>Feather, Cloud, Needle</t>
  </si>
  <si>
    <t>https://assets.3dvirtualdiamond.com/certificate/XSNMA095</t>
  </si>
  <si>
    <t>XSNMA088</t>
  </si>
  <si>
    <t>*****74365</t>
  </si>
  <si>
    <t>Pinpoint, Internal Graining, Feather</t>
  </si>
  <si>
    <t>https://assets.3dvirtualdiamond.com/certificate/XSNMA088</t>
  </si>
  <si>
    <t>XSNHH062</t>
  </si>
  <si>
    <t>*****73238</t>
  </si>
  <si>
    <t>https://assets.3dvirtualdiamond.com/certificate/XSNHH062</t>
  </si>
  <si>
    <t>XSNIK109</t>
  </si>
  <si>
    <t>*****72451</t>
  </si>
  <si>
    <t>https://assets.3dvirtualdiamond.com/certificate/XSNIK109</t>
  </si>
  <si>
    <t>XSNGD013</t>
  </si>
  <si>
    <t>*****31709</t>
  </si>
  <si>
    <t>https://assets.3dvirtualdiamond.com/certificate/XSNGD013</t>
  </si>
  <si>
    <t>XSNJG064</t>
  </si>
  <si>
    <t>*****76680</t>
  </si>
  <si>
    <t>https://assets.3dvirtualdiamond.com/certificate/XSNJG064</t>
  </si>
  <si>
    <t>XSNJV049</t>
  </si>
  <si>
    <t>*****73745</t>
  </si>
  <si>
    <t>https://assets.3dvirtualdiamond.com/certificate/XSNJV049</t>
  </si>
  <si>
    <t>XSNFW003</t>
  </si>
  <si>
    <t>*****33074</t>
  </si>
  <si>
    <t>Needle, Pinpoint, Feather</t>
  </si>
  <si>
    <t>https://assets.3dvirtualdiamond.com/certificate/XSNFW003</t>
  </si>
  <si>
    <t>XSNKT029</t>
  </si>
  <si>
    <t>*****28507</t>
  </si>
  <si>
    <t>https://assets.3dvirtualdiamond.com/certificate/XSNKT029</t>
  </si>
  <si>
    <t>XSNOU138</t>
  </si>
  <si>
    <t>*****14330</t>
  </si>
  <si>
    <t>https://assets.3dvirtualdiamond.com/certificate/XSNOU138</t>
  </si>
  <si>
    <t>XSNIK103</t>
  </si>
  <si>
    <t>*****72202</t>
  </si>
  <si>
    <t>https://assets.3dvirtualdiamond.com/certificate/XSNIK103</t>
  </si>
  <si>
    <t>XSNLD069</t>
  </si>
  <si>
    <t>*****29512</t>
  </si>
  <si>
    <t>https://assets.3dvirtualdiamond.com/certificate/XSNLD069</t>
  </si>
  <si>
    <t>XSNLH057</t>
  </si>
  <si>
    <t>*****24702</t>
  </si>
  <si>
    <t>Needle, Cloud, Pinpoint</t>
  </si>
  <si>
    <t>https://assets.3dvirtualdiamond.com/certificate/XSNLH057</t>
  </si>
  <si>
    <t>XSNFW002</t>
  </si>
  <si>
    <t>*****33052</t>
  </si>
  <si>
    <t>https://assets.3dvirtualdiamond.com/certificate/XSNFW002</t>
  </si>
  <si>
    <t>XSNKO005</t>
  </si>
  <si>
    <t>*****24952</t>
  </si>
  <si>
    <t>https://assets.3dvirtualdiamond.com/certificate/XSNKO005</t>
  </si>
  <si>
    <t>XSNPC163</t>
  </si>
  <si>
    <t>*****13443</t>
  </si>
  <si>
    <t>Cloud, Pinpoint, Internal Graining</t>
  </si>
  <si>
    <t>https://assets.3dvirtualdiamond.com/certificate/XSNPC163</t>
  </si>
  <si>
    <t>XSNLQ097</t>
  </si>
  <si>
    <t>*****24727</t>
  </si>
  <si>
    <t>https://assets.3dvirtualdiamond.com/certificate/XSNLQ097</t>
  </si>
  <si>
    <t>XSNBZ025</t>
  </si>
  <si>
    <t>*****22743</t>
  </si>
  <si>
    <t>https://assets.3dvirtualdiamond.com/certificate/XSNBZ025</t>
  </si>
  <si>
    <t>XSNKT041</t>
  </si>
  <si>
    <t>*****23934</t>
  </si>
  <si>
    <t>Crystal, Cloud, Needle, Pinpoint</t>
  </si>
  <si>
    <t>https://assets.3dvirtualdiamond.com/certificate/XSNKT041</t>
  </si>
  <si>
    <t>XSNGV014</t>
  </si>
  <si>
    <t>*****72756</t>
  </si>
  <si>
    <t>https://assets.3dvirtualdiamond.com/certificate/XSNGV014</t>
  </si>
  <si>
    <t>XSNHH061</t>
  </si>
  <si>
    <t>*****73245</t>
  </si>
  <si>
    <t>https://assets.3dvirtualdiamond.com/certificate/XSNHH061</t>
  </si>
  <si>
    <t>WSNFQ022</t>
  </si>
  <si>
    <t>PRINCESS</t>
  </si>
  <si>
    <t>*****43993</t>
  </si>
  <si>
    <t>https://assets.3dvirtualdiamond.com/certificate/WSNFQ022</t>
  </si>
  <si>
    <t>XSNRB019</t>
  </si>
  <si>
    <t>*****02353</t>
  </si>
  <si>
    <t>https://assets.3dvirtualdiamond.com/certificate/XSNRB019</t>
  </si>
  <si>
    <t>XSNQA159</t>
  </si>
  <si>
    <t>*****99484</t>
  </si>
  <si>
    <t>https://assets.3dvirtualdiamond.com/certificate/XSNQA159</t>
  </si>
  <si>
    <t>XSNQZ004</t>
  </si>
  <si>
    <t>*****91688</t>
  </si>
  <si>
    <t>Pinpoint, Cloud, Feather</t>
  </si>
  <si>
    <t>https://assets.3dvirtualdiamond.com/certificate/XSNQZ004</t>
  </si>
  <si>
    <t>XSNKT113</t>
  </si>
  <si>
    <t>*****28630</t>
  </si>
  <si>
    <t>https://assets.3dvirtualdiamond.com/certificate/XSNKT113</t>
  </si>
  <si>
    <t>XSNQX105</t>
  </si>
  <si>
    <t>*****99085</t>
  </si>
  <si>
    <t>https://assets.3dvirtualdiamond.com/certificate/XSNQX105</t>
  </si>
  <si>
    <t>XSNPU089</t>
  </si>
  <si>
    <t>*****98811</t>
  </si>
  <si>
    <t>Feather, Pinpoint, Internal Graining</t>
  </si>
  <si>
    <t>https://assets.3dvirtualdiamond.com/certificate/XSNPU089</t>
  </si>
  <si>
    <t>XSNKT111</t>
  </si>
  <si>
    <t>*****28645</t>
  </si>
  <si>
    <t>https://assets.3dvirtualdiamond.com/certificate/XSNKT111</t>
  </si>
  <si>
    <t>XSNNN119</t>
  </si>
  <si>
    <t>*****71546</t>
  </si>
  <si>
    <t>Cloud, Crystal, Feather, Needle</t>
  </si>
  <si>
    <t>https://assets.3dvirtualdiamond.com/certificate/XSNNN119</t>
  </si>
  <si>
    <t>XSNJV119</t>
  </si>
  <si>
    <t>*****62721</t>
  </si>
  <si>
    <t>https://assets.3dvirtualdiamond.com/certificate/XSNJV119</t>
  </si>
  <si>
    <t>XSNOR090</t>
  </si>
  <si>
    <t>*****15685</t>
  </si>
  <si>
    <t>https://assets.3dvirtualdiamond.com/certificate/XSNOR090</t>
  </si>
  <si>
    <t>YSMAA122</t>
  </si>
  <si>
    <t>*****01986</t>
  </si>
  <si>
    <t>https://assets.3dvirtualdiamond.com/certificate/YSMAA122</t>
  </si>
  <si>
    <t>XSNJH070</t>
  </si>
  <si>
    <t>*****62024</t>
  </si>
  <si>
    <t>https://assets.3dvirtualdiamond.com/certificate/XSNJH070</t>
  </si>
  <si>
    <t>WSMMF201</t>
  </si>
  <si>
    <t>*****19309</t>
  </si>
  <si>
    <t>https://assets.3dvirtualdiamond.com/certificate/WSMMF201</t>
  </si>
  <si>
    <t>XSNJL005</t>
  </si>
  <si>
    <t>*****62173</t>
  </si>
  <si>
    <t>https://assets.3dvirtualdiamond.com/certificate/XSNJL005</t>
  </si>
  <si>
    <t>WSMCJ249</t>
  </si>
  <si>
    <t>*****11781</t>
  </si>
  <si>
    <t>https://assets.3dvirtualdiamond.com/certificate/WSMCJ249</t>
  </si>
  <si>
    <t>XSNNU152</t>
  </si>
  <si>
    <t>*****71070</t>
  </si>
  <si>
    <t>https://assets.3dvirtualdiamond.com/certificate/XSNNU152</t>
  </si>
  <si>
    <t>XSNJH056</t>
  </si>
  <si>
    <t>*****61574</t>
  </si>
  <si>
    <t>https://assets.3dvirtualdiamond.com/certificate/XSNJH056</t>
  </si>
  <si>
    <t>XSMKH037</t>
  </si>
  <si>
    <t>*****40866</t>
  </si>
  <si>
    <t>https://assets.3dvirtualdiamond.com/certificate/XSMKH037</t>
  </si>
  <si>
    <t>XSNPL070</t>
  </si>
  <si>
    <t>*****98791</t>
  </si>
  <si>
    <t>https://assets.3dvirtualdiamond.com/certificate/XSNPL070</t>
  </si>
  <si>
    <t>XSNKK004</t>
  </si>
  <si>
    <t>*****61705</t>
  </si>
  <si>
    <t>https://assets.3dvirtualdiamond.com/certificate/XSNKK004</t>
  </si>
  <si>
    <t>XSNMY007</t>
  </si>
  <si>
    <t>*****74416</t>
  </si>
  <si>
    <t>https://assets.3dvirtualdiamond.com/certificate/XSNMY007</t>
  </si>
  <si>
    <t>XSNNC031</t>
  </si>
  <si>
    <t>*****74403</t>
  </si>
  <si>
    <t>Internal Graining, Feather</t>
  </si>
  <si>
    <t>https://assets.3dvirtualdiamond.com/certificate/XSNNC031</t>
  </si>
  <si>
    <t>XSNKK019</t>
  </si>
  <si>
    <t>*****62009</t>
  </si>
  <si>
    <t>https://assets.3dvirtualdiamond.com/certificate/XSNKK019</t>
  </si>
  <si>
    <t>XSNPU079</t>
  </si>
  <si>
    <t>*****99300</t>
  </si>
  <si>
    <t>https://assets.3dvirtualdiamond.com/certificate/XSNPU079</t>
  </si>
  <si>
    <t>XSNMK048</t>
  </si>
  <si>
    <t>*****74228</t>
  </si>
  <si>
    <t>https://assets.3dvirtualdiamond.com/certificate/XSNMK048</t>
  </si>
  <si>
    <t>XSNPL058</t>
  </si>
  <si>
    <t>*****98797</t>
  </si>
  <si>
    <t>https://assets.3dvirtualdiamond.com/certificate/XSNPL058</t>
  </si>
  <si>
    <t>XSNJH063</t>
  </si>
  <si>
    <t>*****62299</t>
  </si>
  <si>
    <t>Pinpoint, Cloud, Needle</t>
  </si>
  <si>
    <t>https://assets.3dvirtualdiamond.com/certificate/XSNJH063</t>
  </si>
  <si>
    <t>XSNRB012</t>
  </si>
  <si>
    <t>*****04160</t>
  </si>
  <si>
    <t>https://assets.3dvirtualdiamond.com/certificate/XSNRB012</t>
  </si>
  <si>
    <t>XSNRB014</t>
  </si>
  <si>
    <t>*****02346</t>
  </si>
  <si>
    <t>Pinpoint, Needle, Cloud, Internal Graining</t>
  </si>
  <si>
    <t>https://assets.3dvirtualdiamond.com/certificate/XSNRB014</t>
  </si>
  <si>
    <t>XSNPU066</t>
  </si>
  <si>
    <t>*****98698</t>
  </si>
  <si>
    <t>https://assets.3dvirtualdiamond.com/certificate/XSNPU066</t>
  </si>
  <si>
    <t>XSNMA117</t>
  </si>
  <si>
    <t>*****74283</t>
  </si>
  <si>
    <t>https://assets.3dvirtualdiamond.com/certificate/XSNMA117</t>
  </si>
  <si>
    <t>XSNMA010</t>
  </si>
  <si>
    <t>*****74426</t>
  </si>
  <si>
    <t>https://assets.3dvirtualdiamond.com/certificate/XSNMA010</t>
  </si>
  <si>
    <t>YSMAE049</t>
  </si>
  <si>
    <t>*****01721</t>
  </si>
  <si>
    <t>https://assets.3dvirtualdiamond.com/certificate/YSMAE049</t>
  </si>
  <si>
    <t>YSMAE047</t>
  </si>
  <si>
    <t>*****01741</t>
  </si>
  <si>
    <t>https://assets.3dvirtualdiamond.com/certificate/YSMAE047</t>
  </si>
  <si>
    <t>XSNRU039</t>
  </si>
  <si>
    <t>*****01884</t>
  </si>
  <si>
    <t>https://assets.3dvirtualdiamond.com/certificate/XSNRU039</t>
  </si>
  <si>
    <t>XSNKK008</t>
  </si>
  <si>
    <t>*****61698</t>
  </si>
  <si>
    <t>https://assets.3dvirtualdiamond.com/certificate/XSNKK008</t>
  </si>
  <si>
    <t>YSMAE051</t>
  </si>
  <si>
    <t>*****01706</t>
  </si>
  <si>
    <t>https://assets.3dvirtualdiamond.com/certificate/YSMAE051</t>
  </si>
  <si>
    <t>YSMAA111</t>
  </si>
  <si>
    <t>*****01949</t>
  </si>
  <si>
    <t>https://assets.3dvirtualdiamond.com/certificate/YSMAA111</t>
  </si>
  <si>
    <t>XSNPU080</t>
  </si>
  <si>
    <t>*****98722</t>
  </si>
  <si>
    <t>https://assets.3dvirtualdiamond.com/certificate/XSNPU080</t>
  </si>
  <si>
    <t>XSNJH066</t>
  </si>
  <si>
    <t>*****61591</t>
  </si>
  <si>
    <t>https://assets.3dvirtualdiamond.com/certificate/XSNJH066</t>
  </si>
  <si>
    <t>XSNQS013</t>
  </si>
  <si>
    <t>CUSHION</t>
  </si>
  <si>
    <t>https://assets.3dvirtualdiamond.com/certificate/XSNQS013</t>
  </si>
  <si>
    <t>XSNLD108</t>
  </si>
  <si>
    <t>*****24029</t>
  </si>
  <si>
    <t>https://assets.3dvirtualdiamond.com/certificate/XSNLD108</t>
  </si>
  <si>
    <t>XSNQK096</t>
  </si>
  <si>
    <t>*****95147</t>
  </si>
  <si>
    <t>https://assets.3dvirtualdiamond.com/certificate/XSNQK096</t>
  </si>
  <si>
    <t>XSNQA079</t>
  </si>
  <si>
    <t>https://assets.3dvirtualdiamond.com/certificate/XSNQA079</t>
  </si>
  <si>
    <t>XSNRZ093</t>
  </si>
  <si>
    <t>*****94675</t>
  </si>
  <si>
    <t>https://assets.3dvirtualdiamond.com/certificate/XSNRZ093</t>
  </si>
  <si>
    <t>XSNAJ034</t>
  </si>
  <si>
    <t>*****21595</t>
  </si>
  <si>
    <t>https://assets.3dvirtualdiamond.com/certificate/XSNAJ034</t>
  </si>
  <si>
    <t>XSMVB071</t>
  </si>
  <si>
    <t>*****13741</t>
  </si>
  <si>
    <t>Pinpoint, Cloud, Surface Graining</t>
  </si>
  <si>
    <t>https://assets.3dvirtualdiamond.com/certificate/XSMVB071</t>
  </si>
  <si>
    <t>XSNLD107</t>
  </si>
  <si>
    <t>*****24088</t>
  </si>
  <si>
    <t>Pinpoint, Cloud</t>
  </si>
  <si>
    <t>https://assets.3dvirtualdiamond.com/certificate/XSNLD107</t>
  </si>
  <si>
    <t>YSMAE007</t>
  </si>
  <si>
    <t>*****99063</t>
  </si>
  <si>
    <t>https://assets.3dvirtualdiamond.com/certificate/YSMAE007</t>
  </si>
  <si>
    <t>XSNHM042</t>
  </si>
  <si>
    <t>*****73254</t>
  </si>
  <si>
    <t>https://assets.3dvirtualdiamond.com/certificate/XSNHM042</t>
  </si>
  <si>
    <t>XSNFW093</t>
  </si>
  <si>
    <t>*****31603</t>
  </si>
  <si>
    <t>https://assets.3dvirtualdiamond.com/certificate/XSNFW093</t>
  </si>
  <si>
    <t>XSNKT274</t>
  </si>
  <si>
    <t>*****24574</t>
  </si>
  <si>
    <t>Cloud, Pinpoint, Feather</t>
  </si>
  <si>
    <t>https://assets.3dvirtualdiamond.com/certificate/XSNKT274</t>
  </si>
  <si>
    <t>XSNHS181</t>
  </si>
  <si>
    <t>*****72910</t>
  </si>
  <si>
    <t>https://assets.3dvirtualdiamond.com/certificate/XSNHS181</t>
  </si>
  <si>
    <t>XSNGR022</t>
  </si>
  <si>
    <t>*****39099</t>
  </si>
  <si>
    <t>https://assets.3dvirtualdiamond.com/certificate/XSNGR022</t>
  </si>
  <si>
    <t>XSNMA146</t>
  </si>
  <si>
    <t>*****75055</t>
  </si>
  <si>
    <t>https://assets.3dvirtualdiamond.com/certificate/XSNMA146</t>
  </si>
  <si>
    <t>XSNOR062</t>
  </si>
  <si>
    <t>*****13395</t>
  </si>
  <si>
    <t>https://assets.3dvirtualdiamond.com/certificate/XSNOR062</t>
  </si>
  <si>
    <t>XSNMA148</t>
  </si>
  <si>
    <t>*****74295</t>
  </si>
  <si>
    <t>https://assets.3dvirtualdiamond.com/certificate/XSNMA148</t>
  </si>
  <si>
    <t>XSNNU074</t>
  </si>
  <si>
    <t>*****72343</t>
  </si>
  <si>
    <t>https://assets.3dvirtualdiamond.com/certificate/XSNNU074</t>
  </si>
  <si>
    <t>XSMKR168</t>
  </si>
  <si>
    <t>*****34226</t>
  </si>
  <si>
    <t>Cloud, Pinpoint, Feather, Surface Graining</t>
  </si>
  <si>
    <t>https://assets.3dvirtualdiamond.com/certificate/XSMKR168</t>
  </si>
  <si>
    <t>XSMTE014</t>
  </si>
  <si>
    <t>*****82092</t>
  </si>
  <si>
    <t>https://assets.3dvirtualdiamond.com/certificate/XSMTE014</t>
  </si>
  <si>
    <t>XSNLH152</t>
  </si>
  <si>
    <t>*****24269</t>
  </si>
  <si>
    <t>https://assets.3dvirtualdiamond.com/certificate/XSNLH152</t>
  </si>
  <si>
    <t>XSNQK094</t>
  </si>
  <si>
    <t>*****95407</t>
  </si>
  <si>
    <t>https://assets.3dvirtualdiamond.com/certificate/XSNQK094</t>
  </si>
  <si>
    <t>XSNNU079</t>
  </si>
  <si>
    <t>*****71482</t>
  </si>
  <si>
    <t>Cloud, Crystal, Feather, Pinpoint</t>
  </si>
  <si>
    <t>https://assets.3dvirtualdiamond.com/certificate/XSNNU079</t>
  </si>
  <si>
    <t>XSNHH102</t>
  </si>
  <si>
    <t>*****72895</t>
  </si>
  <si>
    <t>https://assets.3dvirtualdiamond.com/certificate/XSNHH102</t>
  </si>
  <si>
    <t>XSNLH155</t>
  </si>
  <si>
    <t>*****24103</t>
  </si>
  <si>
    <t>Pinpoint, Cloud, Needle, Surface Graining</t>
  </si>
  <si>
    <t>https://assets.3dvirtualdiamond.com/certificate/XSNLH155</t>
  </si>
  <si>
    <t>XSMXG131</t>
  </si>
  <si>
    <t>*****11894</t>
  </si>
  <si>
    <t>https://assets.3dvirtualdiamond.com/certificate/XSMXG131</t>
  </si>
  <si>
    <t>XSNQK093</t>
  </si>
  <si>
    <t>*****95330</t>
  </si>
  <si>
    <t>https://assets.3dvirtualdiamond.com/certificate/XSNQK093</t>
  </si>
  <si>
    <t>XSNLH151</t>
  </si>
  <si>
    <t>*****24231</t>
  </si>
  <si>
    <t>https://assets.3dvirtualdiamond.com/certificate/XSNLH151</t>
  </si>
  <si>
    <t>XSNLQ046</t>
  </si>
  <si>
    <t>*****23841</t>
  </si>
  <si>
    <t>Pinpoint, Internal Graining, Cloud</t>
  </si>
  <si>
    <t>https://assets.3dvirtualdiamond.com/certificate/XSNLQ046</t>
  </si>
  <si>
    <t>XSNRB035</t>
  </si>
  <si>
    <t>*****96933</t>
  </si>
  <si>
    <t>https://assets.3dvirtualdiamond.com/certificate/XSNRB035</t>
  </si>
  <si>
    <t>YSMAE005</t>
  </si>
  <si>
    <t>*****96942</t>
  </si>
  <si>
    <t>https://assets.3dvirtualdiamond.com/certificate/YSMAE005</t>
  </si>
  <si>
    <t>XSNOU033</t>
  </si>
  <si>
    <t>*****14361</t>
  </si>
  <si>
    <t>https://assets.3dvirtualdiamond.com/certificate/XSNOU033</t>
  </si>
  <si>
    <t>XSNQA077</t>
  </si>
  <si>
    <t>https://assets.3dvirtualdiamond.com/certificate/XSNQA077</t>
  </si>
  <si>
    <t>XSNEL020</t>
  </si>
  <si>
    <t>*****30498</t>
  </si>
  <si>
    <t>https://assets.3dvirtualdiamond.com/certificate/XSNEL020</t>
  </si>
  <si>
    <t>WSNES152</t>
  </si>
  <si>
    <t>*****64488</t>
  </si>
  <si>
    <t>https://assets.3dvirtualdiamond.com/certificate/WSNES152</t>
  </si>
  <si>
    <t>XSNRZ032</t>
  </si>
  <si>
    <t>*****94338</t>
  </si>
  <si>
    <t>https://assets.3dvirtualdiamond.com/certificate/XSNRZ032</t>
  </si>
  <si>
    <t>XSNQA080</t>
  </si>
  <si>
    <t>*****97326</t>
  </si>
  <si>
    <t>https://assets.3dvirtualdiamond.com/certificate/XSNQA080</t>
  </si>
  <si>
    <t>XSNFW081</t>
  </si>
  <si>
    <t>*****39181</t>
  </si>
  <si>
    <t>https://assets.3dvirtualdiamond.com/certificate/XSNFW081</t>
  </si>
  <si>
    <t>XSNPU024</t>
  </si>
  <si>
    <t>*****96031</t>
  </si>
  <si>
    <t>https://assets.3dvirtualdiamond.com/certificate/XSNPU024</t>
  </si>
  <si>
    <t>XSNOU031</t>
  </si>
  <si>
    <t>*****14470</t>
  </si>
  <si>
    <t>https://assets.3dvirtualdiamond.com/certificate/XSNOU031</t>
  </si>
  <si>
    <t>XSNMK014</t>
  </si>
  <si>
    <t>*****35645</t>
  </si>
  <si>
    <t>https://assets.3dvirtualdiamond.com/certificate/XSNMK014</t>
  </si>
  <si>
    <t>XSNQX042</t>
  </si>
  <si>
    <t>*****95891</t>
  </si>
  <si>
    <t>https://assets.3dvirtualdiamond.com/certificate/XSNQX042</t>
  </si>
  <si>
    <t>XSNBK078</t>
  </si>
  <si>
    <t>*****35953</t>
  </si>
  <si>
    <t>https://assets.3dvirtualdiamond.com/certificate/XSNBK078</t>
  </si>
  <si>
    <t>XSNHH105</t>
  </si>
  <si>
    <t>*****72891</t>
  </si>
  <si>
    <t>Pinpoint, Indented Natural</t>
  </si>
  <si>
    <t>https://assets.3dvirtualdiamond.com/certificate/XSNHH105</t>
  </si>
  <si>
    <t>XSNLD109</t>
  </si>
  <si>
    <t>*****23884</t>
  </si>
  <si>
    <t>https://assets.3dvirtualdiamond.com/certificate/XSNLD109</t>
  </si>
  <si>
    <t>YSMAA125</t>
  </si>
  <si>
    <t>*****97012</t>
  </si>
  <si>
    <t>https://assets.3dvirtualdiamond.com/certificate/YSMAA125</t>
  </si>
  <si>
    <t>XSNQA082</t>
  </si>
  <si>
    <t>*****97405</t>
  </si>
  <si>
    <t>Needle, Feather, Pinpoint</t>
  </si>
  <si>
    <t>https://assets.3dvirtualdiamond.com/certificate/XSNQA082</t>
  </si>
  <si>
    <t>YSMAA127</t>
  </si>
  <si>
    <t>*****97011</t>
  </si>
  <si>
    <t>https://assets.3dvirtualdiamond.com/certificate/YSMAA127</t>
  </si>
  <si>
    <t>XSNNH005</t>
  </si>
  <si>
    <t>*****71627</t>
  </si>
  <si>
    <t>https://assets.3dvirtualdiamond.com/certificate/XSNNH005</t>
  </si>
  <si>
    <t>XSNMA142</t>
  </si>
  <si>
    <t>*****74573</t>
  </si>
  <si>
    <t>https://assets.3dvirtualdiamond.com/certificate/XSNMA142</t>
  </si>
  <si>
    <t>XSNGQ031</t>
  </si>
  <si>
    <t>*****31742</t>
  </si>
  <si>
    <t>https://assets.3dvirtualdiamond.com/certificate/XSNGQ031</t>
  </si>
  <si>
    <t>XSNQX043</t>
  </si>
  <si>
    <t>*****96664</t>
  </si>
  <si>
    <t>https://assets.3dvirtualdiamond.com/certificate/XSNQX043</t>
  </si>
  <si>
    <t>XSNNC066</t>
  </si>
  <si>
    <t>*****74463</t>
  </si>
  <si>
    <t>Needle, Feather</t>
  </si>
  <si>
    <t>https://assets.3dvirtualdiamond.com/certificate/XSNNC066</t>
  </si>
  <si>
    <t>XSNOU029</t>
  </si>
  <si>
    <t>*****13392</t>
  </si>
  <si>
    <t>https://assets.3dvirtualdiamond.com/certificate/XSNOU029</t>
  </si>
  <si>
    <t>XSNGV062</t>
  </si>
  <si>
    <t>*****73248</t>
  </si>
  <si>
    <t>https://assets.3dvirtualdiamond.com/certificate/XSNGV062</t>
  </si>
  <si>
    <t>XSNMA145</t>
  </si>
  <si>
    <t>*****35801</t>
  </si>
  <si>
    <t>https://assets.3dvirtualdiamond.com/certificate/XSNMA145</t>
  </si>
  <si>
    <t>XSNNC054</t>
  </si>
  <si>
    <t>*****35790</t>
  </si>
  <si>
    <t>https://assets.3dvirtualdiamond.com/certificate/XSNNC054</t>
  </si>
  <si>
    <t>XSNRK004</t>
  </si>
  <si>
    <t>*****99344</t>
  </si>
  <si>
    <t>https://assets.3dvirtualdiamond.com/certificate/XSNRK004</t>
  </si>
  <si>
    <t>XSNNU072</t>
  </si>
  <si>
    <t>*****72332</t>
  </si>
  <si>
    <t>https://assets.3dvirtualdiamond.com/certificate/XSNNU072</t>
  </si>
  <si>
    <t>XSNRK005</t>
  </si>
  <si>
    <t>*****99359</t>
  </si>
  <si>
    <t>https://assets.3dvirtualdiamond.com/certificate/XSNRK005</t>
  </si>
  <si>
    <t>XSNHH108</t>
  </si>
  <si>
    <t>*****72909</t>
  </si>
  <si>
    <t>Needle, Pinpoint, Indented Natural</t>
  </si>
  <si>
    <t>https://assets.3dvirtualdiamond.com/certificate/XSNHH108</t>
  </si>
  <si>
    <t>XSNMA144</t>
  </si>
  <si>
    <t>*****36129</t>
  </si>
  <si>
    <t>https://assets.3dvirtualdiamond.com/certificate/XSNMA144</t>
  </si>
  <si>
    <t>XSNOU041</t>
  </si>
  <si>
    <t>*****14157</t>
  </si>
  <si>
    <t>https://assets.3dvirtualdiamond.com/certificate/XSNOU041</t>
  </si>
  <si>
    <t>XSNMK012</t>
  </si>
  <si>
    <t>*****35726</t>
  </si>
  <si>
    <t>https://assets.3dvirtualdiamond.com/certificate/XSNMK012</t>
  </si>
  <si>
    <t>XSNBZ079</t>
  </si>
  <si>
    <t>*****22580</t>
  </si>
  <si>
    <t>https://assets.3dvirtualdiamond.com/certificate/XSNBZ079</t>
  </si>
  <si>
    <t>XSNBN044</t>
  </si>
  <si>
    <t>*****22700</t>
  </si>
  <si>
    <t>https://assets.3dvirtualdiamond.com/certificate/XSNBN044</t>
  </si>
  <si>
    <t>XSNNU063</t>
  </si>
  <si>
    <t>*****72354</t>
  </si>
  <si>
    <t>https://assets.3dvirtualdiamond.com/certificate/XSNNU063</t>
  </si>
  <si>
    <t>YSMAE004</t>
  </si>
  <si>
    <t>*****96949</t>
  </si>
  <si>
    <t>Crystal, Needle, Cloud, Pinpoint</t>
  </si>
  <si>
    <t>https://assets.3dvirtualdiamond.com/certificate/YSMAE004</t>
  </si>
  <si>
    <t>XSNLD104</t>
  </si>
  <si>
    <t>*****24085</t>
  </si>
  <si>
    <t>https://assets.3dvirtualdiamond.com/certificate/XSNLD104</t>
  </si>
  <si>
    <t>XSNQA075</t>
  </si>
  <si>
    <t>*****15730</t>
  </si>
  <si>
    <t>https://assets.3dvirtualdiamond.com/certificate/XSNQA075</t>
  </si>
  <si>
    <t>XSNRZ031</t>
  </si>
  <si>
    <t>*****94644</t>
  </si>
  <si>
    <t>https://assets.3dvirtualdiamond.com/certificate/XSNRZ031</t>
  </si>
  <si>
    <t>XSNRB034</t>
  </si>
  <si>
    <t>*****96938</t>
  </si>
  <si>
    <t>https://assets.3dvirtualdiamond.com/certificate/XSNRB034</t>
  </si>
  <si>
    <t>XSNRK002</t>
  </si>
  <si>
    <t>*****97036</t>
  </si>
  <si>
    <t>https://assets.3dvirtualdiamond.com/certificate/XSNRK002</t>
  </si>
  <si>
    <t>XSNPU023</t>
  </si>
  <si>
    <t>*****96064</t>
  </si>
  <si>
    <t>https://assets.3dvirtualdiamond.com/certificate/XSNPU023</t>
  </si>
  <si>
    <t>YSMAA123</t>
  </si>
  <si>
    <t>*****96889</t>
  </si>
  <si>
    <t>https://assets.3dvirtualdiamond.com/certificate/YSMAA123</t>
  </si>
  <si>
    <t>XSNOR058</t>
  </si>
  <si>
    <t>*****14344</t>
  </si>
  <si>
    <t>https://assets.3dvirtualdiamond.com/certificate/XSNOR058</t>
  </si>
  <si>
    <t>XSNRZ061</t>
  </si>
  <si>
    <t>*****94693</t>
  </si>
  <si>
    <t>https://assets.3dvirtualdiamond.com/certificate/XSNRZ061</t>
  </si>
  <si>
    <t>XSNQK091</t>
  </si>
  <si>
    <t>*****13149</t>
  </si>
  <si>
    <t>https://assets.3dvirtualdiamond.com/certificate/XSNQK091</t>
  </si>
  <si>
    <t>XSNQK088</t>
  </si>
  <si>
    <t>*****95436</t>
  </si>
  <si>
    <t>https://assets.3dvirtualdiamond.com/certificate/XSNQK088</t>
  </si>
  <si>
    <t>XSNNU067</t>
  </si>
  <si>
    <t>*****15824</t>
  </si>
  <si>
    <t>https://assets.3dvirtualdiamond.com/certificate/XSNNU067</t>
  </si>
  <si>
    <t>XSNFW072</t>
  </si>
  <si>
    <t>*****39195</t>
  </si>
  <si>
    <t>https://assets.3dvirtualdiamond.com/certificate/XSNFW072</t>
  </si>
  <si>
    <t>XSNOF107</t>
  </si>
  <si>
    <t>*****15752</t>
  </si>
  <si>
    <t>https://assets.3dvirtualdiamond.com/certificate/XSNOF107</t>
  </si>
  <si>
    <t>XSNRU040</t>
  </si>
  <si>
    <t>*****94817</t>
  </si>
  <si>
    <t>https://assets.3dvirtualdiamond.com/certificate/XSNRU040</t>
  </si>
  <si>
    <t>XSNBZ072</t>
  </si>
  <si>
    <t>*****22586</t>
  </si>
  <si>
    <t>https://assets.3dvirtualdiamond.com/certificate/XSNBZ072</t>
  </si>
  <si>
    <t>XSNEW086</t>
  </si>
  <si>
    <t>ASSCHER</t>
  </si>
  <si>
    <t>*****34770</t>
  </si>
  <si>
    <t>https://assets.3dvirtualdiamond.com/certificate/XSNEW086</t>
  </si>
  <si>
    <t>XSNJL141</t>
  </si>
  <si>
    <t>*****62282</t>
  </si>
  <si>
    <t>https://assets.3dvirtualdiamond.com/certificate/XSNJL141</t>
  </si>
  <si>
    <t>XSNHS097</t>
  </si>
  <si>
    <t>*****72226</t>
  </si>
  <si>
    <t>https://assets.3dvirtualdiamond.com/certificate/XSNHS097</t>
  </si>
  <si>
    <t>XSMPL165</t>
  </si>
  <si>
    <t>*****95944</t>
  </si>
  <si>
    <t>https://assets.3dvirtualdiamond.com/certificate/XSMPL165</t>
  </si>
  <si>
    <t>XSNKO110</t>
  </si>
  <si>
    <t>*****26469</t>
  </si>
  <si>
    <t>https://assets.3dvirtualdiamond.com/certificate/XSNKO110</t>
  </si>
  <si>
    <t>XSNJV033</t>
  </si>
  <si>
    <t>*****62479</t>
  </si>
  <si>
    <t>https://assets.3dvirtualdiamond.com/certificate/XSNJV033</t>
  </si>
  <si>
    <t>XSNNN009</t>
  </si>
  <si>
    <t>*****70995</t>
  </si>
  <si>
    <t>https://assets.3dvirtualdiamond.com/certificate/XSNNN009</t>
  </si>
  <si>
    <t>XSNJH079</t>
  </si>
  <si>
    <t>*****62035</t>
  </si>
  <si>
    <t>https://assets.3dvirtualdiamond.com/certificate/XSNJH079</t>
  </si>
  <si>
    <t>XSMOZ051</t>
  </si>
  <si>
    <t>*****49874</t>
  </si>
  <si>
    <t>https://assets.3dvirtualdiamond.com/certificate/XSMOZ051</t>
  </si>
  <si>
    <t>XSNPU038</t>
  </si>
  <si>
    <t>*****99501</t>
  </si>
  <si>
    <t>https://assets.3dvirtualdiamond.com/certificate/XSNPU038</t>
  </si>
  <si>
    <t>XSNNU031</t>
  </si>
  <si>
    <t>*****73883</t>
  </si>
  <si>
    <t>https://assets.3dvirtualdiamond.com/certificate/XSNNU031</t>
  </si>
  <si>
    <t>XSNOU133</t>
  </si>
  <si>
    <t>*****17182</t>
  </si>
  <si>
    <t>https://assets.3dvirtualdiamond.com/certificate/XSNOU133</t>
  </si>
  <si>
    <t>XSNPU039</t>
  </si>
  <si>
    <t>*****99492</t>
  </si>
  <si>
    <t>Crystal, Pinpoint, Needle</t>
  </si>
  <si>
    <t>https://assets.3dvirtualdiamond.com/certificate/XSNPU039</t>
  </si>
  <si>
    <t>XSNKO111</t>
  </si>
  <si>
    <t>*****26420</t>
  </si>
  <si>
    <t>https://assets.3dvirtualdiamond.com/certificate/XSNKO111</t>
  </si>
  <si>
    <t>XSNHZ072</t>
  </si>
  <si>
    <t>*****72237</t>
  </si>
  <si>
    <t>https://assets.3dvirtualdiamond.com/certificate/XSNHZ072</t>
  </si>
  <si>
    <t>XSNII090</t>
  </si>
  <si>
    <t>*****71643</t>
  </si>
  <si>
    <t>https://assets.3dvirtualdiamond.com/certificate/XSNII090</t>
  </si>
  <si>
    <t>XSNHS098</t>
  </si>
  <si>
    <t>*****72085</t>
  </si>
  <si>
    <t>https://assets.3dvirtualdiamond.com/certificate/XSNHS098</t>
  </si>
  <si>
    <t>XSNHM060</t>
  </si>
  <si>
    <t>*****74204</t>
  </si>
  <si>
    <t>https://assets.3dvirtualdiamond.com/certificate/XSNHM060</t>
  </si>
  <si>
    <t>XSNDJ089</t>
  </si>
  <si>
    <t>*****24761</t>
  </si>
  <si>
    <t>https://assets.3dvirtualdiamond.com/certificate/XSNDJ089</t>
  </si>
  <si>
    <t>XSNBA003</t>
  </si>
  <si>
    <t>*****36663</t>
  </si>
  <si>
    <t>https://assets.3dvirtualdiamond.com/certificate/XSNBA003</t>
  </si>
  <si>
    <t>XSNIS040</t>
  </si>
  <si>
    <t>*****72050</t>
  </si>
  <si>
    <t>https://assets.3dvirtualdiamond.com/certificate/XSNIS040</t>
  </si>
  <si>
    <t>XSMJT252</t>
  </si>
  <si>
    <t>*****72525</t>
  </si>
  <si>
    <t>https://assets.3dvirtualdiamond.com/certificate/XSMJT252</t>
  </si>
  <si>
    <t>XSNJV032</t>
  </si>
  <si>
    <t>*****62538</t>
  </si>
  <si>
    <t>https://assets.3dvirtualdiamond.com/certificate/XSNJV032</t>
  </si>
  <si>
    <t>XSMMZ103</t>
  </si>
  <si>
    <t>*****96088</t>
  </si>
  <si>
    <t>https://assets.3dvirtualdiamond.com/certificate/XSMMZ103</t>
  </si>
  <si>
    <t>XSNEW087</t>
  </si>
  <si>
    <t>*****35498</t>
  </si>
  <si>
    <t>https://assets.3dvirtualdiamond.com/certificate/XSNEW087</t>
  </si>
  <si>
    <t>YSMAA103</t>
  </si>
  <si>
    <t>*****19702</t>
  </si>
  <si>
    <t>https://assets.3dvirtualdiamond.com/certificate/YSMAA103</t>
  </si>
  <si>
    <t>XSNEL066</t>
  </si>
  <si>
    <t>*****36211</t>
  </si>
  <si>
    <t>https://assets.3dvirtualdiamond.com/certificate/XSNEL066</t>
  </si>
  <si>
    <t>XSNDJ090</t>
  </si>
  <si>
    <t>*****36179</t>
  </si>
  <si>
    <t>https://assets.3dvirtualdiamond.com/certificate/XSNDJ090</t>
  </si>
  <si>
    <t>XSNHH022</t>
  </si>
  <si>
    <t>*****73193</t>
  </si>
  <si>
    <t>https://assets.3dvirtualdiamond.com/certificate/XSNHH022</t>
  </si>
  <si>
    <t>XSMXW057</t>
  </si>
  <si>
    <t>*****35540</t>
  </si>
  <si>
    <t>https://assets.3dvirtualdiamond.com/certificate/XSMXW057</t>
  </si>
  <si>
    <t>YSMAA102</t>
  </si>
  <si>
    <t>*****14640</t>
  </si>
  <si>
    <t>Cloud, Pinpoint, Needle, Feather</t>
  </si>
  <si>
    <t>https://assets.3dvirtualdiamond.com/certificate/YSMAA102</t>
  </si>
  <si>
    <t>XSNQX145</t>
  </si>
  <si>
    <t>*****14652</t>
  </si>
  <si>
    <t>https://assets.3dvirtualdiamond.com/certificate/XSNQX145</t>
  </si>
  <si>
    <t>XSNDJ169</t>
  </si>
  <si>
    <t>*****24778</t>
  </si>
  <si>
    <t>https://assets.3dvirtualdiamond.com/certificate/XSNDJ169</t>
  </si>
  <si>
    <t>XSNRZ016</t>
  </si>
  <si>
    <t>*****01937</t>
  </si>
  <si>
    <t>https://assets.3dvirtualdiamond.com/certificate/XSNRZ016</t>
  </si>
  <si>
    <t>XSNRZ067</t>
  </si>
  <si>
    <t>*****02019</t>
  </si>
  <si>
    <t>Needle, Pinpoint, Cloud</t>
  </si>
  <si>
    <t>https://assets.3dvirtualdiamond.com/certificate/XSNRZ067</t>
  </si>
  <si>
    <t>XSNRZ075</t>
  </si>
  <si>
    <t>*****01931</t>
  </si>
  <si>
    <t>https://assets.3dvirtualdiamond.com/certificate/XSNRZ075</t>
  </si>
  <si>
    <t>XSNRZ017</t>
  </si>
  <si>
    <t>*****01725</t>
  </si>
  <si>
    <t>Cloud, Needle, Pinpoint, Surface Graining</t>
  </si>
  <si>
    <t>https://assets.3dvirtualdiamond.com/certificate/XSNRZ017</t>
  </si>
  <si>
    <t>YSMAA097</t>
  </si>
  <si>
    <t>*****14653</t>
  </si>
  <si>
    <t>https://assets.3dvirtualdiamond.com/certificate/YSMAA097</t>
  </si>
  <si>
    <t>YSMAE011</t>
  </si>
  <si>
    <t>*****14665</t>
  </si>
  <si>
    <t>https://assets.3dvirtualdiamond.com/certificate/YSMAE011</t>
  </si>
  <si>
    <t>XSMIU241</t>
  </si>
  <si>
    <t>*****79451</t>
  </si>
  <si>
    <t>https://assets.3dvirtualdiamond.com/certificate/XSMIU241</t>
  </si>
  <si>
    <t>XSNQX146</t>
  </si>
  <si>
    <t>*****14667</t>
  </si>
  <si>
    <t>https://assets.3dvirtualdiamond.com/certificate/XSNQX146</t>
  </si>
  <si>
    <t>XSNRZ063</t>
  </si>
  <si>
    <t>*****01920</t>
  </si>
  <si>
    <t>https://assets.3dvirtualdiamond.com/certificate/XSNRZ063</t>
  </si>
  <si>
    <t>XSNRB001</t>
  </si>
  <si>
    <t>*****02472</t>
  </si>
  <si>
    <t>https://assets.3dvirtualdiamond.com/certificate/XSNRB001</t>
  </si>
  <si>
    <t>XSNRK001</t>
  </si>
  <si>
    <t>*****04143</t>
  </si>
  <si>
    <t>https://assets.3dvirtualdiamond.com/certificate/XSNRK001</t>
  </si>
  <si>
    <t>YSMAE100</t>
  </si>
  <si>
    <t>*****14659</t>
  </si>
  <si>
    <t>https://assets.3dvirtualdiamond.com/certificate/YSMAE100</t>
  </si>
  <si>
    <t>XSNGJ015</t>
  </si>
  <si>
    <t>*****35680</t>
  </si>
  <si>
    <t>https://assets.3dvirtualdiamond.com/certificate/XSNGJ015</t>
  </si>
  <si>
    <t>XSNEF103</t>
  </si>
  <si>
    <t>*****35681</t>
  </si>
  <si>
    <t>https://assets.3dvirtualdiamond.com/certificate/XSNEF103</t>
  </si>
  <si>
    <t>XSNHM052</t>
  </si>
  <si>
    <t>*****73780</t>
  </si>
  <si>
    <t>https://assets.3dvirtualdiamond.com/certificate/XSNHM052</t>
  </si>
  <si>
    <t>YSMAE010</t>
  </si>
  <si>
    <t>*****14670</t>
  </si>
  <si>
    <t>https://assets.3dvirtualdiamond.com/certificate/YSMAE010</t>
  </si>
  <si>
    <t>XSNGJ014</t>
  </si>
  <si>
    <t>*****35697</t>
  </si>
  <si>
    <t>https://assets.3dvirtualdiamond.com/certificate/XSNGJ014</t>
  </si>
  <si>
    <t>XSNLD053</t>
  </si>
  <si>
    <t>*****26334</t>
  </si>
  <si>
    <t>https://assets.3dvirtualdiamond.com/certificate/XSNLD053</t>
  </si>
  <si>
    <t>XSNKD118</t>
  </si>
  <si>
    <t>*****35646</t>
  </si>
  <si>
    <t>https://assets.3dvirtualdiamond.com/certificate/XSNKD118</t>
  </si>
  <si>
    <t>XSNHM054</t>
  </si>
  <si>
    <t>*****73900</t>
  </si>
  <si>
    <t>https://assets.3dvirtualdiamond.com/certificate/XSNHM054</t>
  </si>
  <si>
    <t>XSNCH007</t>
  </si>
  <si>
    <t>*****36227</t>
  </si>
  <si>
    <t>https://assets.3dvirtualdiamond.com/certificate/XSNCH007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</si>
</sst>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color rgb="FFFFFFFF" tint="0"/>
      <name val="Calibri"/>
    </font>
    <font>
      <sz val="11"/>
      <color rgb="FF0000FF" tint="0"/>
      <name val="Calibri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 tint="0"/>
      </patternFill>
    </fill>
  </fills>
  <borders count="1">
    <border>
      <left/>
      <right/>
      <top/>
      <bottom/>
      <diagonal/>
    </border>
  </borders>
  <cellStyleXfs count="1">
    <xf fontId="0"/>
  </cellStyleXfs>
  <cellXfs count="10">
    <xf fontId="0" applyFont="1" xfId="0"/>
    <xf fontId="0" applyFont="1" xfId="0">
      <alignment horizontal="center"/>
    </xf>
    <xf numFmtId="2" applyNumberFormat="1" fontId="0" applyFont="1" xfId="0">
      <alignment horizontal="center"/>
    </xf>
    <xf fontId="3" applyFont="1" xfId="0">
      <alignment horizontal="center"/>
    </xf>
    <xf numFmtId="2" applyNumberFormat="1" fontId="3" applyFont="1" xfId="0">
      <alignment horizontal="center"/>
    </xf>
    <xf fontId="1" applyFont="1" fillId="2" applyFill="1" xfId="0">
      <alignment horizontal="center"/>
    </xf>
    <xf numFmtId="2" applyNumberFormat="1" fontId="1" applyFont="1" fillId="2" applyFill="1" xfId="0">
      <alignment horizontal="center"/>
    </xf>
    <xf numFmtId="2" applyNumberFormat="1" fontId="2" applyFont="1" xfId="0">
      <alignment horizontal="center"/>
    </xf>
    <xf fontId="2" applyFont="1" xfId="0">
      <alignment horizontal="center"/>
    </xf>
    <xf fontId="1" applyFont="1" fillId="2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sets.ddpl.com/certificate/XSNBO004" TargetMode="External"/><Relationship Id="rId2" Type="http://schemas.openxmlformats.org/officeDocument/2006/relationships/hyperlink" Target="http://www.gia.edu/cs/Satellite?reportno=*****48341&amp;childpagename=GIA%2FPage%2FReportCheck&amp;pagename=GIA%2FDispatcher&amp;c=Page&amp;cid=1355954554547" TargetMode="External"/><Relationship Id="rId3" Type="http://schemas.openxmlformats.org/officeDocument/2006/relationships/hyperlink" Target="https://assets.3dvirtualdiamond.com/mplayer/XSNBO004" TargetMode="External"/><Relationship Id="rId4" Type="http://schemas.openxmlformats.org/officeDocument/2006/relationships/hyperlink" Target="http://diamonds.3dvirtualdiamond.com/diamond-detail.aspx?r=XSNBO004&amp;source=From_Excelweb" TargetMode="External"/><Relationship Id="rId5" Type="http://schemas.openxmlformats.org/officeDocument/2006/relationships/hyperlink" Target="https://assets.ddpl.com/certificate/XSNPU019" TargetMode="External"/><Relationship Id="rId6" Type="http://schemas.openxmlformats.org/officeDocument/2006/relationships/hyperlink" Target="http://www.gia.edu/cs/Satellite?reportno=*****97575&amp;childpagename=GIA%2FPage%2FReportCheck&amp;pagename=GIA%2FDispatcher&amp;c=Page&amp;cid=1355954554547" TargetMode="External"/><Relationship Id="rId7" Type="http://schemas.openxmlformats.org/officeDocument/2006/relationships/hyperlink" Target="https://assets.3dvirtualdiamond.com/mplayer/XSNPU019" TargetMode="External"/><Relationship Id="rId8" Type="http://schemas.openxmlformats.org/officeDocument/2006/relationships/hyperlink" Target="http://diamonds.3dvirtualdiamond.com/diamond-detail.aspx?r=XSNPU019&amp;source=From_Excelweb" TargetMode="External"/><Relationship Id="rId9" Type="http://schemas.openxmlformats.org/officeDocument/2006/relationships/hyperlink" Target="https://assets.ddpl.com/certificate/XSNSN069" TargetMode="External"/><Relationship Id="rId10" Type="http://schemas.openxmlformats.org/officeDocument/2006/relationships/hyperlink" Target="http://www.gia.edu/cs/Satellite?reportno=*****67387&amp;childpagename=GIA%2FPage%2FReportCheck&amp;pagename=GIA%2FDispatcher&amp;c=Page&amp;cid=1355954554547" TargetMode="External"/><Relationship Id="rId11" Type="http://schemas.openxmlformats.org/officeDocument/2006/relationships/hyperlink" Target="https://assets.3dvirtualdiamond.com/mplayer/XSNSN069" TargetMode="External"/><Relationship Id="rId12" Type="http://schemas.openxmlformats.org/officeDocument/2006/relationships/hyperlink" Target="http://diamonds.3dvirtualdiamond.com/diamond-detail.aspx?r=XSNSN069&amp;source=From_Excelweb" TargetMode="External"/><Relationship Id="rId13" Type="http://schemas.openxmlformats.org/officeDocument/2006/relationships/hyperlink" Target="https://assets.ddpl.com/certificate/XSNRB075" TargetMode="External"/><Relationship Id="rId14" Type="http://schemas.openxmlformats.org/officeDocument/2006/relationships/hyperlink" Target="http://www.gia.edu/cs/Satellite?reportno=*****01674&amp;childpagename=GIA%2FPage%2FReportCheck&amp;pagename=GIA%2FDispatcher&amp;c=Page&amp;cid=1355954554547" TargetMode="External"/><Relationship Id="rId15" Type="http://schemas.openxmlformats.org/officeDocument/2006/relationships/hyperlink" Target="https://assets.3dvirtualdiamond.com/mplayer/XSNRB075" TargetMode="External"/><Relationship Id="rId16" Type="http://schemas.openxmlformats.org/officeDocument/2006/relationships/hyperlink" Target="http://diamonds.3dvirtualdiamond.com/diamond-detail.aspx?r=XSNRB075&amp;source=From_Excelweb" TargetMode="External"/><Relationship Id="rId17" Type="http://schemas.openxmlformats.org/officeDocument/2006/relationships/hyperlink" Target="https://assets.ddpl.com/certificate/XSNRU033" TargetMode="External"/><Relationship Id="rId18" Type="http://schemas.openxmlformats.org/officeDocument/2006/relationships/hyperlink" Target="http://www.gia.edu/cs/Satellite?reportno=*****01785&amp;childpagename=GIA%2FPage%2FReportCheck&amp;pagename=GIA%2FDispatcher&amp;c=Page&amp;cid=1355954554547" TargetMode="External"/><Relationship Id="rId19" Type="http://schemas.openxmlformats.org/officeDocument/2006/relationships/hyperlink" Target="https://assets.3dvirtualdiamond.com/mplayer/XSNRU033" TargetMode="External"/><Relationship Id="rId20" Type="http://schemas.openxmlformats.org/officeDocument/2006/relationships/hyperlink" Target="http://diamonds.3dvirtualdiamond.com/diamond-detail.aspx?r=XSNRU033&amp;source=From_Excelweb" TargetMode="External"/><Relationship Id="rId21" Type="http://schemas.openxmlformats.org/officeDocument/2006/relationships/hyperlink" Target="https://assets.ddpl.com/certificate/XSNPL053" TargetMode="External"/><Relationship Id="rId22" Type="http://schemas.openxmlformats.org/officeDocument/2006/relationships/hyperlink" Target="http://www.gia.edu/cs/Satellite?reportno=*****97530&amp;childpagename=GIA%2FPage%2FReportCheck&amp;pagename=GIA%2FDispatcher&amp;c=Page&amp;cid=1355954554547" TargetMode="External"/><Relationship Id="rId23" Type="http://schemas.openxmlformats.org/officeDocument/2006/relationships/hyperlink" Target="https://assets.3dvirtualdiamond.com/mplayer/XSNPL053" TargetMode="External"/><Relationship Id="rId24" Type="http://schemas.openxmlformats.org/officeDocument/2006/relationships/hyperlink" Target="http://diamonds.3dvirtualdiamond.com/diamond-detail.aspx?r=XSNPL053&amp;source=From_Excelweb" TargetMode="External"/><Relationship Id="rId25" Type="http://schemas.openxmlformats.org/officeDocument/2006/relationships/hyperlink" Target="https://assets.ddpl.com/certificate/XSNRB073" TargetMode="External"/><Relationship Id="rId26" Type="http://schemas.openxmlformats.org/officeDocument/2006/relationships/hyperlink" Target="http://www.gia.edu/cs/Satellite?reportno=*****01637&amp;childpagename=GIA%2FPage%2FReportCheck&amp;pagename=GIA%2FDispatcher&amp;c=Page&amp;cid=1355954554547" TargetMode="External"/><Relationship Id="rId27" Type="http://schemas.openxmlformats.org/officeDocument/2006/relationships/hyperlink" Target="https://assets.3dvirtualdiamond.com/mplayer/XSNRB073" TargetMode="External"/><Relationship Id="rId28" Type="http://schemas.openxmlformats.org/officeDocument/2006/relationships/hyperlink" Target="http://diamonds.3dvirtualdiamond.com/diamond-detail.aspx?r=XSNRB073&amp;source=From_Excelweb" TargetMode="External"/><Relationship Id="rId29" Type="http://schemas.openxmlformats.org/officeDocument/2006/relationships/hyperlink" Target="https://assets.ddpl.com/certificate/XSNJL131" TargetMode="External"/><Relationship Id="rId30" Type="http://schemas.openxmlformats.org/officeDocument/2006/relationships/hyperlink" Target="http://www.gia.edu/cs/Satellite?reportno=*****76166&amp;childpagename=GIA%2FPage%2FReportCheck&amp;pagename=GIA%2FDispatcher&amp;c=Page&amp;cid=1355954554547" TargetMode="External"/><Relationship Id="rId31" Type="http://schemas.openxmlformats.org/officeDocument/2006/relationships/hyperlink" Target="https://assets.3dvirtualdiamond.com/mplayer/XSNJL131" TargetMode="External"/><Relationship Id="rId32" Type="http://schemas.openxmlformats.org/officeDocument/2006/relationships/hyperlink" Target="http://diamonds.3dvirtualdiamond.com/diamond-detail.aspx?r=XSNJL131&amp;source=From_Excelweb" TargetMode="External"/><Relationship Id="rId33" Type="http://schemas.openxmlformats.org/officeDocument/2006/relationships/hyperlink" Target="https://assets.ddpl.com/certificate/XSNRZ066" TargetMode="External"/><Relationship Id="rId34" Type="http://schemas.openxmlformats.org/officeDocument/2006/relationships/hyperlink" Target="http://www.gia.edu/cs/Satellite?reportno=*****01720&amp;childpagename=GIA%2FPage%2FReportCheck&amp;pagename=GIA%2FDispatcher&amp;c=Page&amp;cid=1355954554547" TargetMode="External"/><Relationship Id="rId35" Type="http://schemas.openxmlformats.org/officeDocument/2006/relationships/hyperlink" Target="https://assets.3dvirtualdiamond.com/mplayer/XSNRZ066" TargetMode="External"/><Relationship Id="rId36" Type="http://schemas.openxmlformats.org/officeDocument/2006/relationships/hyperlink" Target="http://diamonds.3dvirtualdiamond.com/diamond-detail.aspx?r=XSNRZ066&amp;source=From_Excelweb" TargetMode="External"/><Relationship Id="rId37" Type="http://schemas.openxmlformats.org/officeDocument/2006/relationships/hyperlink" Target="https://assets.ddpl.com/certificate/XSNPB075" TargetMode="External"/><Relationship Id="rId38" Type="http://schemas.openxmlformats.org/officeDocument/2006/relationships/hyperlink" Target="http://www.gia.edu/cs/Satellite?reportno=*****97481&amp;childpagename=GIA%2FPage%2FReportCheck&amp;pagename=GIA%2FDispatcher&amp;c=Page&amp;cid=1355954554547" TargetMode="External"/><Relationship Id="rId39" Type="http://schemas.openxmlformats.org/officeDocument/2006/relationships/hyperlink" Target="https://assets.3dvirtualdiamond.com/mplayer/XSNPB075" TargetMode="External"/><Relationship Id="rId40" Type="http://schemas.openxmlformats.org/officeDocument/2006/relationships/hyperlink" Target="http://diamonds.3dvirtualdiamond.com/diamond-detail.aspx?r=XSNPB075&amp;source=From_Excelweb" TargetMode="External"/><Relationship Id="rId41" Type="http://schemas.openxmlformats.org/officeDocument/2006/relationships/hyperlink" Target="https://assets.ddpl.com/certificate/YSMAE003" TargetMode="External"/><Relationship Id="rId42" Type="http://schemas.openxmlformats.org/officeDocument/2006/relationships/hyperlink" Target="http://www.gia.edu/cs/Satellite?reportno=*****00020&amp;childpagename=GIA%2FPage%2FReportCheck&amp;pagename=GIA%2FDispatcher&amp;c=Page&amp;cid=1355954554547" TargetMode="External"/><Relationship Id="rId43" Type="http://schemas.openxmlformats.org/officeDocument/2006/relationships/hyperlink" Target="https://assets.3dvirtualdiamond.com/mplayer/YSMAE003" TargetMode="External"/><Relationship Id="rId44" Type="http://schemas.openxmlformats.org/officeDocument/2006/relationships/hyperlink" Target="http://diamonds.3dvirtualdiamond.com/diamond-detail.aspx?r=YSMAE003&amp;source=From_Excelweb" TargetMode="External"/><Relationship Id="rId45" Type="http://schemas.openxmlformats.org/officeDocument/2006/relationships/hyperlink" Target="https://assets.ddpl.com/certificate/YSMAA147" TargetMode="External"/><Relationship Id="rId46" Type="http://schemas.openxmlformats.org/officeDocument/2006/relationships/hyperlink" Target="http://www.gia.edu/cs/Satellite?reportno=*****99922&amp;childpagename=GIA%2FPage%2FReportCheck&amp;pagename=GIA%2FDispatcher&amp;c=Page&amp;cid=1355954554547" TargetMode="External"/><Relationship Id="rId47" Type="http://schemas.openxmlformats.org/officeDocument/2006/relationships/hyperlink" Target="https://assets.3dvirtualdiamond.com/mplayer/YSMAA147" TargetMode="External"/><Relationship Id="rId48" Type="http://schemas.openxmlformats.org/officeDocument/2006/relationships/hyperlink" Target="http://diamonds.3dvirtualdiamond.com/diamond-detail.aspx?r=YSMAA147&amp;source=From_Excelweb" TargetMode="External"/><Relationship Id="rId49" Type="http://schemas.openxmlformats.org/officeDocument/2006/relationships/hyperlink" Target="https://assets.ddpl.com/certificate/XSMSW002" TargetMode="External"/><Relationship Id="rId50" Type="http://schemas.openxmlformats.org/officeDocument/2006/relationships/hyperlink" Target="http://www.gia.edu/cs/Satellite?reportno=*****53074&amp;childpagename=GIA%2FPage%2FReportCheck&amp;pagename=GIA%2FDispatcher&amp;c=Page&amp;cid=1355954554547" TargetMode="External"/><Relationship Id="rId51" Type="http://schemas.openxmlformats.org/officeDocument/2006/relationships/hyperlink" Target="https://assets.3dvirtualdiamond.com/mplayer/XSMSW002" TargetMode="External"/><Relationship Id="rId52" Type="http://schemas.openxmlformats.org/officeDocument/2006/relationships/hyperlink" Target="http://diamonds.3dvirtualdiamond.com/diamond-detail.aspx?r=XSMSW002&amp;source=From_Excelweb" TargetMode="External"/><Relationship Id="rId53" Type="http://schemas.openxmlformats.org/officeDocument/2006/relationships/hyperlink" Target="https://assets.ddpl.com/certificate/XSNHZ064" TargetMode="External"/><Relationship Id="rId54" Type="http://schemas.openxmlformats.org/officeDocument/2006/relationships/hyperlink" Target="http://www.gia.edu/cs/Satellite?reportno=*****98351&amp;childpagename=GIA%2FPage%2FReportCheck&amp;pagename=GIA%2FDispatcher&amp;c=Page&amp;cid=1355954554547" TargetMode="External"/><Relationship Id="rId55" Type="http://schemas.openxmlformats.org/officeDocument/2006/relationships/hyperlink" Target="https://assets.3dvirtualdiamond.com/mplayer/XSNHZ064" TargetMode="External"/><Relationship Id="rId56" Type="http://schemas.openxmlformats.org/officeDocument/2006/relationships/hyperlink" Target="http://diamonds.3dvirtualdiamond.com/diamond-detail.aspx?r=XSNHZ064&amp;source=From_Excelweb" TargetMode="External"/><Relationship Id="rId57" Type="http://schemas.openxmlformats.org/officeDocument/2006/relationships/hyperlink" Target="https://assets.ddpl.com/certificate/XSMTG005" TargetMode="External"/><Relationship Id="rId58" Type="http://schemas.openxmlformats.org/officeDocument/2006/relationships/hyperlink" Target="http://www.gia.edu/cs/Satellite?reportno=*****89433&amp;childpagename=GIA%2FPage%2FReportCheck&amp;pagename=GIA%2FDispatcher&amp;c=Page&amp;cid=1355954554547" TargetMode="External"/><Relationship Id="rId59" Type="http://schemas.openxmlformats.org/officeDocument/2006/relationships/hyperlink" Target="https://assets.3dvirtualdiamond.com/mplayer/XSMTG005" TargetMode="External"/><Relationship Id="rId60" Type="http://schemas.openxmlformats.org/officeDocument/2006/relationships/hyperlink" Target="http://diamonds.3dvirtualdiamond.com/diamond-detail.aspx?r=XSMTG005&amp;source=From_Excelweb" TargetMode="External"/><Relationship Id="rId61" Type="http://schemas.openxmlformats.org/officeDocument/2006/relationships/hyperlink" Target="https://assets.ddpl.com/certificate/XSNHS002" TargetMode="External"/><Relationship Id="rId62" Type="http://schemas.openxmlformats.org/officeDocument/2006/relationships/hyperlink" Target="http://www.gia.edu/cs/Satellite?reportno=*****04759&amp;childpagename=GIA%2FPage%2FReportCheck&amp;pagename=GIA%2FDispatcher&amp;c=Page&amp;cid=1355954554547" TargetMode="External"/><Relationship Id="rId63" Type="http://schemas.openxmlformats.org/officeDocument/2006/relationships/hyperlink" Target="https://assets.3dvirtualdiamond.com/mplayer/XSNHS002" TargetMode="External"/><Relationship Id="rId64" Type="http://schemas.openxmlformats.org/officeDocument/2006/relationships/hyperlink" Target="http://diamonds.3dvirtualdiamond.com/diamond-detail.aspx?r=XSNHS002&amp;source=From_Excelweb" TargetMode="External"/><Relationship Id="rId65" Type="http://schemas.openxmlformats.org/officeDocument/2006/relationships/hyperlink" Target="https://assets.ddpl.com/certificate/XSNJV145" TargetMode="External"/><Relationship Id="rId66" Type="http://schemas.openxmlformats.org/officeDocument/2006/relationships/hyperlink" Target="http://www.gia.edu/cs/Satellite?reportno=*****63128&amp;childpagename=GIA%2FPage%2FReportCheck&amp;pagename=GIA%2FDispatcher&amp;c=Page&amp;cid=1355954554547" TargetMode="External"/><Relationship Id="rId67" Type="http://schemas.openxmlformats.org/officeDocument/2006/relationships/hyperlink" Target="https://assets.3dvirtualdiamond.com/mplayer/XSNJV145" TargetMode="External"/><Relationship Id="rId68" Type="http://schemas.openxmlformats.org/officeDocument/2006/relationships/hyperlink" Target="http://diamonds.3dvirtualdiamond.com/diamond-detail.aspx?r=XSNJV145&amp;source=From_Excelweb" TargetMode="External"/><Relationship Id="rId69" Type="http://schemas.openxmlformats.org/officeDocument/2006/relationships/hyperlink" Target="https://assets.ddpl.com/certificate/XSNKT270" TargetMode="External"/><Relationship Id="rId70" Type="http://schemas.openxmlformats.org/officeDocument/2006/relationships/hyperlink" Target="http://www.gia.edu/cs/Satellite?reportno=*****42246&amp;childpagename=GIA%2FPage%2FReportCheck&amp;pagename=GIA%2FDispatcher&amp;c=Page&amp;cid=1355954554547" TargetMode="External"/><Relationship Id="rId71" Type="http://schemas.openxmlformats.org/officeDocument/2006/relationships/hyperlink" Target="https://assets.3dvirtualdiamond.com/mplayer/XSNKT270" TargetMode="External"/><Relationship Id="rId72" Type="http://schemas.openxmlformats.org/officeDocument/2006/relationships/hyperlink" Target="http://diamonds.3dvirtualdiamond.com/diamond-detail.aspx?r=XSNKT270&amp;source=From_Excelweb" TargetMode="External"/><Relationship Id="rId73" Type="http://schemas.openxmlformats.org/officeDocument/2006/relationships/hyperlink" Target="https://assets.ddpl.com/certificate/XSNRK057" TargetMode="External"/><Relationship Id="rId74" Type="http://schemas.openxmlformats.org/officeDocument/2006/relationships/hyperlink" Target="http://www.gia.edu/cs/Satellite?reportno=*****99860&amp;childpagename=GIA%2FPage%2FReportCheck&amp;pagename=GIA%2FDispatcher&amp;c=Page&amp;cid=1355954554547" TargetMode="External"/><Relationship Id="rId75" Type="http://schemas.openxmlformats.org/officeDocument/2006/relationships/hyperlink" Target="https://assets.3dvirtualdiamond.com/mplayer/XSNRK057" TargetMode="External"/><Relationship Id="rId76" Type="http://schemas.openxmlformats.org/officeDocument/2006/relationships/hyperlink" Target="http://diamonds.3dvirtualdiamond.com/diamond-detail.aspx?r=XSNRK057&amp;source=From_Excelweb" TargetMode="External"/><Relationship Id="rId77" Type="http://schemas.openxmlformats.org/officeDocument/2006/relationships/hyperlink" Target="https://assets.ddpl.com/certificate/XSNRK054" TargetMode="External"/><Relationship Id="rId78" Type="http://schemas.openxmlformats.org/officeDocument/2006/relationships/hyperlink" Target="http://www.gia.edu/cs/Satellite?reportno=*****00052&amp;childpagename=GIA%2FPage%2FReportCheck&amp;pagename=GIA%2FDispatcher&amp;c=Page&amp;cid=1355954554547" TargetMode="External"/><Relationship Id="rId79" Type="http://schemas.openxmlformats.org/officeDocument/2006/relationships/hyperlink" Target="https://assets.3dvirtualdiamond.com/mplayer/XSNRK054" TargetMode="External"/><Relationship Id="rId80" Type="http://schemas.openxmlformats.org/officeDocument/2006/relationships/hyperlink" Target="http://diamonds.3dvirtualdiamond.com/diamond-detail.aspx?r=XSNRK054&amp;source=From_Excelweb" TargetMode="External"/><Relationship Id="rId81" Type="http://schemas.openxmlformats.org/officeDocument/2006/relationships/hyperlink" Target="https://assets.ddpl.com/certificate/XSNNU036" TargetMode="External"/><Relationship Id="rId82" Type="http://schemas.openxmlformats.org/officeDocument/2006/relationships/hyperlink" Target="http://www.gia.edu/cs/Satellite?reportno=*****77889&amp;childpagename=GIA%2FPage%2FReportCheck&amp;pagename=GIA%2FDispatcher&amp;c=Page&amp;cid=1355954554547" TargetMode="External"/><Relationship Id="rId83" Type="http://schemas.openxmlformats.org/officeDocument/2006/relationships/hyperlink" Target="https://assets.3dvirtualdiamond.com/mplayer/XSNNU036" TargetMode="External"/><Relationship Id="rId84" Type="http://schemas.openxmlformats.org/officeDocument/2006/relationships/hyperlink" Target="http://diamonds.3dvirtualdiamond.com/diamond-detail.aspx?r=XSNNU036&amp;source=From_Excelweb" TargetMode="External"/><Relationship Id="rId85" Type="http://schemas.openxmlformats.org/officeDocument/2006/relationships/hyperlink" Target="https://assets.ddpl.com/certificate/XSNQS001" TargetMode="External"/><Relationship Id="rId86" Type="http://schemas.openxmlformats.org/officeDocument/2006/relationships/hyperlink" Target="http://www.gia.edu/cs/Satellite?reportno=*****06653&amp;childpagename=GIA%2FPage%2FReportCheck&amp;pagename=GIA%2FDispatcher&amp;c=Page&amp;cid=1355954554547" TargetMode="External"/><Relationship Id="rId87" Type="http://schemas.openxmlformats.org/officeDocument/2006/relationships/hyperlink" Target="https://assets.3dvirtualdiamond.com/mplayer/XSNQS001" TargetMode="External"/><Relationship Id="rId88" Type="http://schemas.openxmlformats.org/officeDocument/2006/relationships/hyperlink" Target="http://diamonds.3dvirtualdiamond.com/diamond-detail.aspx?r=XSNQS001&amp;source=From_Excelweb" TargetMode="External"/><Relationship Id="rId89" Type="http://schemas.openxmlformats.org/officeDocument/2006/relationships/hyperlink" Target="https://assets.ddpl.com/certificate/XSNRZ020" TargetMode="External"/><Relationship Id="rId90" Type="http://schemas.openxmlformats.org/officeDocument/2006/relationships/hyperlink" Target="http://www.gia.edu/cs/Satellite?reportno=*****99832&amp;childpagename=GIA%2FPage%2FReportCheck&amp;pagename=GIA%2FDispatcher&amp;c=Page&amp;cid=1355954554547" TargetMode="External"/><Relationship Id="rId91" Type="http://schemas.openxmlformats.org/officeDocument/2006/relationships/hyperlink" Target="https://assets.3dvirtualdiamond.com/mplayer/XSNRZ020" TargetMode="External"/><Relationship Id="rId92" Type="http://schemas.openxmlformats.org/officeDocument/2006/relationships/hyperlink" Target="http://diamonds.3dvirtualdiamond.com/diamond-detail.aspx?r=XSNRZ020&amp;source=From_Excelweb" TargetMode="External"/><Relationship Id="rId93" Type="http://schemas.openxmlformats.org/officeDocument/2006/relationships/hyperlink" Target="https://assets.ddpl.com/certificate/YSMAE001" TargetMode="External"/><Relationship Id="rId94" Type="http://schemas.openxmlformats.org/officeDocument/2006/relationships/hyperlink" Target="http://www.gia.edu/cs/Satellite?reportno=*****00068&amp;childpagename=GIA%2FPage%2FReportCheck&amp;pagename=GIA%2FDispatcher&amp;c=Page&amp;cid=1355954554547" TargetMode="External"/><Relationship Id="rId95" Type="http://schemas.openxmlformats.org/officeDocument/2006/relationships/hyperlink" Target="https://assets.3dvirtualdiamond.com/mplayer/YSMAE001" TargetMode="External"/><Relationship Id="rId96" Type="http://schemas.openxmlformats.org/officeDocument/2006/relationships/hyperlink" Target="http://diamonds.3dvirtualdiamond.com/diamond-detail.aspx?r=YSMAE001&amp;source=From_Excelweb" TargetMode="External"/><Relationship Id="rId97" Type="http://schemas.openxmlformats.org/officeDocument/2006/relationships/hyperlink" Target="https://assets.ddpl.com/certificate/XSNHS005" TargetMode="External"/><Relationship Id="rId98" Type="http://schemas.openxmlformats.org/officeDocument/2006/relationships/hyperlink" Target="http://www.gia.edu/cs/Satellite?reportno=*****98530&amp;childpagename=GIA%2FPage%2FReportCheck&amp;pagename=GIA%2FDispatcher&amp;c=Page&amp;cid=1355954554547" TargetMode="External"/><Relationship Id="rId99" Type="http://schemas.openxmlformats.org/officeDocument/2006/relationships/hyperlink" Target="https://assets.3dvirtualdiamond.com/mplayer/XSNHS005" TargetMode="External"/><Relationship Id="rId100" Type="http://schemas.openxmlformats.org/officeDocument/2006/relationships/hyperlink" Target="http://diamonds.3dvirtualdiamond.com/diamond-detail.aspx?r=XSNHS005&amp;source=From_Excelweb" TargetMode="External"/><Relationship Id="rId101" Type="http://schemas.openxmlformats.org/officeDocument/2006/relationships/hyperlink" Target="https://assets.ddpl.com/certificate/XSMVB064" TargetMode="External"/><Relationship Id="rId102" Type="http://schemas.openxmlformats.org/officeDocument/2006/relationships/hyperlink" Target="http://www.gia.edu/cs/Satellite?reportno=*****27119&amp;childpagename=GIA%2FPage%2FReportCheck&amp;pagename=GIA%2FDispatcher&amp;c=Page&amp;cid=1355954554547" TargetMode="External"/><Relationship Id="rId103" Type="http://schemas.openxmlformats.org/officeDocument/2006/relationships/hyperlink" Target="https://assets.3dvirtualdiamond.com/mplayer/XSMVB064" TargetMode="External"/><Relationship Id="rId104" Type="http://schemas.openxmlformats.org/officeDocument/2006/relationships/hyperlink" Target="http://diamonds.3dvirtualdiamond.com/diamond-detail.aspx?r=XSMVB064&amp;source=From_Excelweb" TargetMode="External"/><Relationship Id="rId105" Type="http://schemas.openxmlformats.org/officeDocument/2006/relationships/hyperlink" Target="https://assets.ddpl.com/certificate/XSNCH057" TargetMode="External"/><Relationship Id="rId106" Type="http://schemas.openxmlformats.org/officeDocument/2006/relationships/hyperlink" Target="http://www.gia.edu/cs/Satellite?reportno=*****23387&amp;childpagename=GIA%2FPage%2FReportCheck&amp;pagename=GIA%2FDispatcher&amp;c=Page&amp;cid=1355954554547" TargetMode="External"/><Relationship Id="rId107" Type="http://schemas.openxmlformats.org/officeDocument/2006/relationships/hyperlink" Target="https://assets.3dvirtualdiamond.com/mplayer/XSNCH057" TargetMode="External"/><Relationship Id="rId108" Type="http://schemas.openxmlformats.org/officeDocument/2006/relationships/hyperlink" Target="http://diamonds.3dvirtualdiamond.com/diamond-detail.aspx?r=XSNCH057&amp;source=From_Excelweb" TargetMode="External"/><Relationship Id="rId109" Type="http://schemas.openxmlformats.org/officeDocument/2006/relationships/hyperlink" Target="https://assets.ddpl.com/certificate/YSMAA142" TargetMode="External"/><Relationship Id="rId110" Type="http://schemas.openxmlformats.org/officeDocument/2006/relationships/hyperlink" Target="http://www.gia.edu/cs/Satellite?reportno=*****99475&amp;childpagename=GIA%2FPage%2FReportCheck&amp;pagename=GIA%2FDispatcher&amp;c=Page&amp;cid=1355954554547" TargetMode="External"/><Relationship Id="rId111" Type="http://schemas.openxmlformats.org/officeDocument/2006/relationships/hyperlink" Target="https://assets.3dvirtualdiamond.com/mplayer/YSMAA142" TargetMode="External"/><Relationship Id="rId112" Type="http://schemas.openxmlformats.org/officeDocument/2006/relationships/hyperlink" Target="http://diamonds.3dvirtualdiamond.com/diamond-detail.aspx?r=YSMAA142&amp;source=From_Excelweb" TargetMode="External"/><Relationship Id="rId113" Type="http://schemas.openxmlformats.org/officeDocument/2006/relationships/hyperlink" Target="https://assets.ddpl.com/certificate/XSNNU038" TargetMode="External"/><Relationship Id="rId114" Type="http://schemas.openxmlformats.org/officeDocument/2006/relationships/hyperlink" Target="http://www.gia.edu/cs/Satellite?reportno=*****72306&amp;childpagename=GIA%2FPage%2FReportCheck&amp;pagename=GIA%2FDispatcher&amp;c=Page&amp;cid=1355954554547" TargetMode="External"/><Relationship Id="rId115" Type="http://schemas.openxmlformats.org/officeDocument/2006/relationships/hyperlink" Target="https://assets.3dvirtualdiamond.com/mplayer/XSNNU038" TargetMode="External"/><Relationship Id="rId116" Type="http://schemas.openxmlformats.org/officeDocument/2006/relationships/hyperlink" Target="http://diamonds.3dvirtualdiamond.com/diamond-detail.aspx?r=XSNNU038&amp;source=From_Excelweb" TargetMode="External"/><Relationship Id="rId117" Type="http://schemas.openxmlformats.org/officeDocument/2006/relationships/hyperlink" Target="https://assets.ddpl.com/certificate/XSNRU034" TargetMode="External"/><Relationship Id="rId118" Type="http://schemas.openxmlformats.org/officeDocument/2006/relationships/hyperlink" Target="http://www.gia.edu/cs/Satellite?reportno=*****99130&amp;childpagename=GIA%2FPage%2FReportCheck&amp;pagename=GIA%2FDispatcher&amp;c=Page&amp;cid=1355954554547" TargetMode="External"/><Relationship Id="rId119" Type="http://schemas.openxmlformats.org/officeDocument/2006/relationships/hyperlink" Target="https://assets.3dvirtualdiamond.com/mplayer/XSNRU034" TargetMode="External"/><Relationship Id="rId120" Type="http://schemas.openxmlformats.org/officeDocument/2006/relationships/hyperlink" Target="http://diamonds.3dvirtualdiamond.com/diamond-detail.aspx?r=XSNRU034&amp;source=From_Excelweb" TargetMode="External"/><Relationship Id="rId121" Type="http://schemas.openxmlformats.org/officeDocument/2006/relationships/hyperlink" Target="https://assets.ddpl.com/certificate/WSMVP016" TargetMode="External"/><Relationship Id="rId122" Type="http://schemas.openxmlformats.org/officeDocument/2006/relationships/hyperlink" Target="http://www.gia.edu/cs/Satellite?reportno=*****20216&amp;childpagename=GIA%2FPage%2FReportCheck&amp;pagename=GIA%2FDispatcher&amp;c=Page&amp;cid=1355954554547" TargetMode="External"/><Relationship Id="rId123" Type="http://schemas.openxmlformats.org/officeDocument/2006/relationships/hyperlink" Target="https://assets.3dvirtualdiamond.com/mplayer/WSMVP016" TargetMode="External"/><Relationship Id="rId124" Type="http://schemas.openxmlformats.org/officeDocument/2006/relationships/hyperlink" Target="http://diamonds.3dvirtualdiamond.com/diamond-detail.aspx?r=WSMVP016&amp;source=From_Excelweb" TargetMode="External"/><Relationship Id="rId125" Type="http://schemas.openxmlformats.org/officeDocument/2006/relationships/hyperlink" Target="https://assets.ddpl.com/certificate/XSNQK148" TargetMode="External"/><Relationship Id="rId126" Type="http://schemas.openxmlformats.org/officeDocument/2006/relationships/hyperlink" Target="http://www.gia.edu/cs/Satellite?reportno=*****95865&amp;childpagename=GIA%2FPage%2FReportCheck&amp;pagename=GIA%2FDispatcher&amp;c=Page&amp;cid=1355954554547" TargetMode="External"/><Relationship Id="rId127" Type="http://schemas.openxmlformats.org/officeDocument/2006/relationships/hyperlink" Target="https://assets.3dvirtualdiamond.com/mplayer/XSNQK148" TargetMode="External"/><Relationship Id="rId128" Type="http://schemas.openxmlformats.org/officeDocument/2006/relationships/hyperlink" Target="http://diamonds.3dvirtualdiamond.com/diamond-detail.aspx?r=XSNQK148&amp;source=From_Excelweb" TargetMode="External"/><Relationship Id="rId129" Type="http://schemas.openxmlformats.org/officeDocument/2006/relationships/hyperlink" Target="https://assets.ddpl.com/certificate/XSNQX137" TargetMode="External"/><Relationship Id="rId130" Type="http://schemas.openxmlformats.org/officeDocument/2006/relationships/hyperlink" Target="http://www.gia.edu/cs/Satellite?reportno=*****96522&amp;childpagename=GIA%2FPage%2FReportCheck&amp;pagename=GIA%2FDispatcher&amp;c=Page&amp;cid=1355954554547" TargetMode="External"/><Relationship Id="rId131" Type="http://schemas.openxmlformats.org/officeDocument/2006/relationships/hyperlink" Target="https://assets.3dvirtualdiamond.com/mplayer/XSNQX137" TargetMode="External"/><Relationship Id="rId132" Type="http://schemas.openxmlformats.org/officeDocument/2006/relationships/hyperlink" Target="http://diamonds.3dvirtualdiamond.com/diamond-detail.aspx?r=XSNQX137&amp;source=From_Excelweb" TargetMode="External"/><Relationship Id="rId133" Type="http://schemas.openxmlformats.org/officeDocument/2006/relationships/hyperlink" Target="https://assets.ddpl.com/certificate/XSNRU018" TargetMode="External"/><Relationship Id="rId134" Type="http://schemas.openxmlformats.org/officeDocument/2006/relationships/hyperlink" Target="http://www.gia.edu/cs/Satellite?reportno=*****95021&amp;childpagename=GIA%2FPage%2FReportCheck&amp;pagename=GIA%2FDispatcher&amp;c=Page&amp;cid=1355954554547" TargetMode="External"/><Relationship Id="rId135" Type="http://schemas.openxmlformats.org/officeDocument/2006/relationships/hyperlink" Target="https://assets.3dvirtualdiamond.com/mplayer/XSNRU018" TargetMode="External"/><Relationship Id="rId136" Type="http://schemas.openxmlformats.org/officeDocument/2006/relationships/hyperlink" Target="http://diamonds.3dvirtualdiamond.com/diamond-detail.aspx?r=XSNRU018&amp;source=From_Excelweb" TargetMode="External"/><Relationship Id="rId137" Type="http://schemas.openxmlformats.org/officeDocument/2006/relationships/hyperlink" Target="https://assets.ddpl.com/certificate/XSMGF013" TargetMode="External"/><Relationship Id="rId138" Type="http://schemas.openxmlformats.org/officeDocument/2006/relationships/hyperlink" Target="http://www.gia.edu/cs/Satellite?reportno=*****87834&amp;childpagename=GIA%2FPage%2FReportCheck&amp;pagename=GIA%2FDispatcher&amp;c=Page&amp;cid=1355954554547" TargetMode="External"/><Relationship Id="rId139" Type="http://schemas.openxmlformats.org/officeDocument/2006/relationships/hyperlink" Target="https://assets.3dvirtualdiamond.com/mplayer/XSMGF013" TargetMode="External"/><Relationship Id="rId140" Type="http://schemas.openxmlformats.org/officeDocument/2006/relationships/hyperlink" Target="http://diamonds.3dvirtualdiamond.com/diamond-detail.aspx?r=XSMGF013&amp;source=From_Excelweb" TargetMode="External"/><Relationship Id="rId141" Type="http://schemas.openxmlformats.org/officeDocument/2006/relationships/hyperlink" Target="https://assets.ddpl.com/certificate/XSNRK082" TargetMode="External"/><Relationship Id="rId142" Type="http://schemas.openxmlformats.org/officeDocument/2006/relationships/hyperlink" Target="http://www.gia.edu/cs/Satellite?reportno=*****97066&amp;childpagename=GIA%2FPage%2FReportCheck&amp;pagename=GIA%2FDispatcher&amp;c=Page&amp;cid=1355954554547" TargetMode="External"/><Relationship Id="rId143" Type="http://schemas.openxmlformats.org/officeDocument/2006/relationships/hyperlink" Target="https://assets.3dvirtualdiamond.com/mplayer/XSNRK082" TargetMode="External"/><Relationship Id="rId144" Type="http://schemas.openxmlformats.org/officeDocument/2006/relationships/hyperlink" Target="http://diamonds.3dvirtualdiamond.com/diamond-detail.aspx?r=XSNRK082&amp;source=From_Excelweb" TargetMode="External"/><Relationship Id="rId145" Type="http://schemas.openxmlformats.org/officeDocument/2006/relationships/hyperlink" Target="https://assets.ddpl.com/certificate/YSMAA042" TargetMode="External"/><Relationship Id="rId146" Type="http://schemas.openxmlformats.org/officeDocument/2006/relationships/hyperlink" Target="http://www.gia.edu/cs/Satellite?reportno=*****96905&amp;childpagename=GIA%2FPage%2FReportCheck&amp;pagename=GIA%2FDispatcher&amp;c=Page&amp;cid=1355954554547" TargetMode="External"/><Relationship Id="rId147" Type="http://schemas.openxmlformats.org/officeDocument/2006/relationships/hyperlink" Target="https://assets.3dvirtualdiamond.com/mplayer/YSMAA042" TargetMode="External"/><Relationship Id="rId148" Type="http://schemas.openxmlformats.org/officeDocument/2006/relationships/hyperlink" Target="http://diamonds.3dvirtualdiamond.com/diamond-detail.aspx?r=YSMAA042&amp;source=From_Excelweb" TargetMode="External"/><Relationship Id="rId149" Type="http://schemas.openxmlformats.org/officeDocument/2006/relationships/hyperlink" Target="https://assets.ddpl.com/certificate/XSNRK087" TargetMode="External"/><Relationship Id="rId150" Type="http://schemas.openxmlformats.org/officeDocument/2006/relationships/hyperlink" Target="http://www.gia.edu/cs/Satellite?reportno=*****99417&amp;childpagename=GIA%2FPage%2FReportCheck&amp;pagename=GIA%2FDispatcher&amp;c=Page&amp;cid=1355954554547" TargetMode="External"/><Relationship Id="rId151" Type="http://schemas.openxmlformats.org/officeDocument/2006/relationships/hyperlink" Target="https://assets.3dvirtualdiamond.com/mplayer/XSNRK087" TargetMode="External"/><Relationship Id="rId152" Type="http://schemas.openxmlformats.org/officeDocument/2006/relationships/hyperlink" Target="http://diamonds.3dvirtualdiamond.com/diamond-detail.aspx?r=XSNRK087&amp;source=From_Excelweb" TargetMode="External"/><Relationship Id="rId153" Type="http://schemas.openxmlformats.org/officeDocument/2006/relationships/hyperlink" Target="https://assets.ddpl.com/certificate/XSNRB098" TargetMode="External"/><Relationship Id="rId154" Type="http://schemas.openxmlformats.org/officeDocument/2006/relationships/hyperlink" Target="http://www.gia.edu/cs/Satellite?reportno=*****96925&amp;childpagename=GIA%2FPage%2FReportCheck&amp;pagename=GIA%2FDispatcher&amp;c=Page&amp;cid=1355954554547" TargetMode="External"/><Relationship Id="rId155" Type="http://schemas.openxmlformats.org/officeDocument/2006/relationships/hyperlink" Target="https://assets.3dvirtualdiamond.com/mplayer/XSNRB098" TargetMode="External"/><Relationship Id="rId156" Type="http://schemas.openxmlformats.org/officeDocument/2006/relationships/hyperlink" Target="http://diamonds.3dvirtualdiamond.com/diamond-detail.aspx?r=XSNRB098&amp;source=From_Excelweb" TargetMode="External"/><Relationship Id="rId157" Type="http://schemas.openxmlformats.org/officeDocument/2006/relationships/hyperlink" Target="https://assets.ddpl.com/certificate/XSNRB104" TargetMode="External"/><Relationship Id="rId158" Type="http://schemas.openxmlformats.org/officeDocument/2006/relationships/hyperlink" Target="http://www.gia.edu/cs/Satellite?reportno=*****96957&amp;childpagename=GIA%2FPage%2FReportCheck&amp;pagename=GIA%2FDispatcher&amp;c=Page&amp;cid=1355954554547" TargetMode="External"/><Relationship Id="rId159" Type="http://schemas.openxmlformats.org/officeDocument/2006/relationships/hyperlink" Target="https://assets.3dvirtualdiamond.com/mplayer/XSNRB104" TargetMode="External"/><Relationship Id="rId160" Type="http://schemas.openxmlformats.org/officeDocument/2006/relationships/hyperlink" Target="http://diamonds.3dvirtualdiamond.com/diamond-detail.aspx?r=XSNRB104&amp;source=From_Excelweb" TargetMode="External"/><Relationship Id="rId161" Type="http://schemas.openxmlformats.org/officeDocument/2006/relationships/hyperlink" Target="https://assets.ddpl.com/certificate/XSNRK081" TargetMode="External"/><Relationship Id="rId162" Type="http://schemas.openxmlformats.org/officeDocument/2006/relationships/hyperlink" Target="http://www.gia.edu/cs/Satellite?reportno=*****96987&amp;childpagename=GIA%2FPage%2FReportCheck&amp;pagename=GIA%2FDispatcher&amp;c=Page&amp;cid=1355954554547" TargetMode="External"/><Relationship Id="rId163" Type="http://schemas.openxmlformats.org/officeDocument/2006/relationships/hyperlink" Target="https://assets.3dvirtualdiamond.com/mplayer/XSNRK081" TargetMode="External"/><Relationship Id="rId164" Type="http://schemas.openxmlformats.org/officeDocument/2006/relationships/hyperlink" Target="http://diamonds.3dvirtualdiamond.com/diamond-detail.aspx?r=XSNRK081&amp;source=From_Excelweb" TargetMode="External"/><Relationship Id="rId165" Type="http://schemas.openxmlformats.org/officeDocument/2006/relationships/hyperlink" Target="https://assets.ddpl.com/certificate/YSMAA030" TargetMode="External"/><Relationship Id="rId166" Type="http://schemas.openxmlformats.org/officeDocument/2006/relationships/hyperlink" Target="http://www.gia.edu/cs/Satellite?reportno=*****95198&amp;childpagename=GIA%2FPage%2FReportCheck&amp;pagename=GIA%2FDispatcher&amp;c=Page&amp;cid=1355954554547" TargetMode="External"/><Relationship Id="rId167" Type="http://schemas.openxmlformats.org/officeDocument/2006/relationships/hyperlink" Target="https://assets.3dvirtualdiamond.com/mplayer/YSMAA030" TargetMode="External"/><Relationship Id="rId168" Type="http://schemas.openxmlformats.org/officeDocument/2006/relationships/hyperlink" Target="http://diamonds.3dvirtualdiamond.com/diamond-detail.aspx?r=YSMAA030&amp;source=From_Excelweb" TargetMode="External"/><Relationship Id="rId169" Type="http://schemas.openxmlformats.org/officeDocument/2006/relationships/hyperlink" Target="https://assets.ddpl.com/certificate/YSMAA043" TargetMode="External"/><Relationship Id="rId170" Type="http://schemas.openxmlformats.org/officeDocument/2006/relationships/hyperlink" Target="http://www.gia.edu/cs/Satellite?reportno=*****99426&amp;childpagename=GIA%2FPage%2FReportCheck&amp;pagename=GIA%2FDispatcher&amp;c=Page&amp;cid=1355954554547" TargetMode="External"/><Relationship Id="rId171" Type="http://schemas.openxmlformats.org/officeDocument/2006/relationships/hyperlink" Target="https://assets.3dvirtualdiamond.com/mplayer/YSMAA043" TargetMode="External"/><Relationship Id="rId172" Type="http://schemas.openxmlformats.org/officeDocument/2006/relationships/hyperlink" Target="http://diamonds.3dvirtualdiamond.com/diamond-detail.aspx?r=YSMAA043&amp;source=From_Excelweb" TargetMode="External"/><Relationship Id="rId173" Type="http://schemas.openxmlformats.org/officeDocument/2006/relationships/hyperlink" Target="https://assets.ddpl.com/certificate/XSNRB109" TargetMode="External"/><Relationship Id="rId174" Type="http://schemas.openxmlformats.org/officeDocument/2006/relationships/hyperlink" Target="http://www.gia.edu/cs/Satellite?reportno=*****96966&amp;childpagename=GIA%2FPage%2FReportCheck&amp;pagename=GIA%2FDispatcher&amp;c=Page&amp;cid=1355954554547" TargetMode="External"/><Relationship Id="rId175" Type="http://schemas.openxmlformats.org/officeDocument/2006/relationships/hyperlink" Target="https://assets.3dvirtualdiamond.com/mplayer/XSNRB109" TargetMode="External"/><Relationship Id="rId176" Type="http://schemas.openxmlformats.org/officeDocument/2006/relationships/hyperlink" Target="http://diamonds.3dvirtualdiamond.com/diamond-detail.aspx?r=XSNRB109&amp;source=From_Excelweb" TargetMode="External"/><Relationship Id="rId177" Type="http://schemas.openxmlformats.org/officeDocument/2006/relationships/hyperlink" Target="https://assets.ddpl.com/certificate/XSNRB101" TargetMode="External"/><Relationship Id="rId178" Type="http://schemas.openxmlformats.org/officeDocument/2006/relationships/hyperlink" Target="http://www.gia.edu/cs/Satellite?reportno=*****94873&amp;childpagename=GIA%2FPage%2FReportCheck&amp;pagename=GIA%2FDispatcher&amp;c=Page&amp;cid=1355954554547" TargetMode="External"/><Relationship Id="rId179" Type="http://schemas.openxmlformats.org/officeDocument/2006/relationships/hyperlink" Target="https://assets.3dvirtualdiamond.com/mplayer/XSNRB101" TargetMode="External"/><Relationship Id="rId180" Type="http://schemas.openxmlformats.org/officeDocument/2006/relationships/hyperlink" Target="http://diamonds.3dvirtualdiamond.com/diamond-detail.aspx?r=XSNRB101&amp;source=From_Excelweb" TargetMode="External"/><Relationship Id="rId181" Type="http://schemas.openxmlformats.org/officeDocument/2006/relationships/hyperlink" Target="https://assets.ddpl.com/certificate/XSNQX019" TargetMode="External"/><Relationship Id="rId182" Type="http://schemas.openxmlformats.org/officeDocument/2006/relationships/hyperlink" Target="http://www.gia.edu/cs/Satellite?reportno=*****96732&amp;childpagename=GIA%2FPage%2FReportCheck&amp;pagename=GIA%2FDispatcher&amp;c=Page&amp;cid=1355954554547" TargetMode="External"/><Relationship Id="rId183" Type="http://schemas.openxmlformats.org/officeDocument/2006/relationships/hyperlink" Target="https://assets.3dvirtualdiamond.com/mplayer/XSNQX019" TargetMode="External"/><Relationship Id="rId184" Type="http://schemas.openxmlformats.org/officeDocument/2006/relationships/hyperlink" Target="http://diamonds.3dvirtualdiamond.com/diamond-detail.aspx?r=XSNQX019&amp;source=From_Excelweb" TargetMode="External"/><Relationship Id="rId185" Type="http://schemas.openxmlformats.org/officeDocument/2006/relationships/hyperlink" Target="https://assets.ddpl.com/certificate/XSNRK075" TargetMode="External"/><Relationship Id="rId186" Type="http://schemas.openxmlformats.org/officeDocument/2006/relationships/hyperlink" Target="http://www.gia.edu/cs/Satellite?reportno=*****99000&amp;childpagename=GIA%2FPage%2FReportCheck&amp;pagename=GIA%2FDispatcher&amp;c=Page&amp;cid=1355954554547" TargetMode="External"/><Relationship Id="rId187" Type="http://schemas.openxmlformats.org/officeDocument/2006/relationships/hyperlink" Target="https://assets.3dvirtualdiamond.com/mplayer/XSNRK075" TargetMode="External"/><Relationship Id="rId188" Type="http://schemas.openxmlformats.org/officeDocument/2006/relationships/hyperlink" Target="http://diamonds.3dvirtualdiamond.com/diamond-detail.aspx?r=XSNRK075&amp;source=From_Excelweb" TargetMode="External"/><Relationship Id="rId189" Type="http://schemas.openxmlformats.org/officeDocument/2006/relationships/hyperlink" Target="https://assets.ddpl.com/certificate/YSMAE092" TargetMode="External"/><Relationship Id="rId190" Type="http://schemas.openxmlformats.org/officeDocument/2006/relationships/hyperlink" Target="http://www.gia.edu/cs/Satellite?reportno=*****94950&amp;childpagename=GIA%2FPage%2FReportCheck&amp;pagename=GIA%2FDispatcher&amp;c=Page&amp;cid=1355954554547" TargetMode="External"/><Relationship Id="rId191" Type="http://schemas.openxmlformats.org/officeDocument/2006/relationships/hyperlink" Target="https://assets.3dvirtualdiamond.com/mplayer/YSMAE092" TargetMode="External"/><Relationship Id="rId192" Type="http://schemas.openxmlformats.org/officeDocument/2006/relationships/hyperlink" Target="http://diamonds.3dvirtualdiamond.com/diamond-detail.aspx?r=YSMAE092&amp;source=From_Excelweb" TargetMode="External"/><Relationship Id="rId193" Type="http://schemas.openxmlformats.org/officeDocument/2006/relationships/hyperlink" Target="https://assets.ddpl.com/certificate/XSNRK076" TargetMode="External"/><Relationship Id="rId194" Type="http://schemas.openxmlformats.org/officeDocument/2006/relationships/hyperlink" Target="http://www.gia.edu/cs/Satellite?reportno=*****99011&amp;childpagename=GIA%2FPage%2FReportCheck&amp;pagename=GIA%2FDispatcher&amp;c=Page&amp;cid=1355954554547" TargetMode="External"/><Relationship Id="rId195" Type="http://schemas.openxmlformats.org/officeDocument/2006/relationships/hyperlink" Target="https://assets.3dvirtualdiamond.com/mplayer/XSNRK076" TargetMode="External"/><Relationship Id="rId196" Type="http://schemas.openxmlformats.org/officeDocument/2006/relationships/hyperlink" Target="http://diamonds.3dvirtualdiamond.com/diamond-detail.aspx?r=XSNRK076&amp;source=From_Excelweb" TargetMode="External"/><Relationship Id="rId197" Type="http://schemas.openxmlformats.org/officeDocument/2006/relationships/hyperlink" Target="https://assets.ddpl.com/certificate/XSNRK088" TargetMode="External"/><Relationship Id="rId198" Type="http://schemas.openxmlformats.org/officeDocument/2006/relationships/hyperlink" Target="http://www.gia.edu/cs/Satellite?reportno=*****97071&amp;childpagename=GIA%2FPage%2FReportCheck&amp;pagename=GIA%2FDispatcher&amp;c=Page&amp;cid=1355954554547" TargetMode="External"/><Relationship Id="rId199" Type="http://schemas.openxmlformats.org/officeDocument/2006/relationships/hyperlink" Target="https://assets.3dvirtualdiamond.com/mplayer/XSNRK088" TargetMode="External"/><Relationship Id="rId200" Type="http://schemas.openxmlformats.org/officeDocument/2006/relationships/hyperlink" Target="http://diamonds.3dvirtualdiamond.com/diamond-detail.aspx?r=XSNRK088&amp;source=From_Excelweb" TargetMode="External"/><Relationship Id="rId201" Type="http://schemas.openxmlformats.org/officeDocument/2006/relationships/hyperlink" Target="https://assets.ddpl.com/certificate/XSNRZ090" TargetMode="External"/><Relationship Id="rId202" Type="http://schemas.openxmlformats.org/officeDocument/2006/relationships/hyperlink" Target="http://www.gia.edu/cs/Satellite?reportno=*****94681&amp;childpagename=GIA%2FPage%2FReportCheck&amp;pagename=GIA%2FDispatcher&amp;c=Page&amp;cid=1355954554547" TargetMode="External"/><Relationship Id="rId203" Type="http://schemas.openxmlformats.org/officeDocument/2006/relationships/hyperlink" Target="https://assets.3dvirtualdiamond.com/mplayer/XSNRZ090" TargetMode="External"/><Relationship Id="rId204" Type="http://schemas.openxmlformats.org/officeDocument/2006/relationships/hyperlink" Target="http://diamonds.3dvirtualdiamond.com/diamond-detail.aspx?r=XSNRZ090&amp;source=From_Excelweb" TargetMode="External"/><Relationship Id="rId205" Type="http://schemas.openxmlformats.org/officeDocument/2006/relationships/hyperlink" Target="https://assets.ddpl.com/certificate/YSMAA033" TargetMode="External"/><Relationship Id="rId206" Type="http://schemas.openxmlformats.org/officeDocument/2006/relationships/hyperlink" Target="http://www.gia.edu/cs/Satellite?reportno=*****95049&amp;childpagename=GIA%2FPage%2FReportCheck&amp;pagename=GIA%2FDispatcher&amp;c=Page&amp;cid=1355954554547" TargetMode="External"/><Relationship Id="rId207" Type="http://schemas.openxmlformats.org/officeDocument/2006/relationships/hyperlink" Target="https://assets.3dvirtualdiamond.com/mplayer/YSMAA033" TargetMode="External"/><Relationship Id="rId208" Type="http://schemas.openxmlformats.org/officeDocument/2006/relationships/hyperlink" Target="http://diamonds.3dvirtualdiamond.com/diamond-detail.aspx?r=YSMAA033&amp;source=From_Excelweb" TargetMode="External"/><Relationship Id="rId209" Type="http://schemas.openxmlformats.org/officeDocument/2006/relationships/hyperlink" Target="https://assets.ddpl.com/certificate/XSNRK091" TargetMode="External"/><Relationship Id="rId210" Type="http://schemas.openxmlformats.org/officeDocument/2006/relationships/hyperlink" Target="http://www.gia.edu/cs/Satellite?reportno=*****97069&amp;childpagename=GIA%2FPage%2FReportCheck&amp;pagename=GIA%2FDispatcher&amp;c=Page&amp;cid=1355954554547" TargetMode="External"/><Relationship Id="rId211" Type="http://schemas.openxmlformats.org/officeDocument/2006/relationships/hyperlink" Target="https://assets.3dvirtualdiamond.com/mplayer/XSNRK091" TargetMode="External"/><Relationship Id="rId212" Type="http://schemas.openxmlformats.org/officeDocument/2006/relationships/hyperlink" Target="http://diamonds.3dvirtualdiamond.com/diamond-detail.aspx?r=XSNRK091&amp;source=From_Excelweb" TargetMode="External"/><Relationship Id="rId213" Type="http://schemas.openxmlformats.org/officeDocument/2006/relationships/hyperlink" Target="https://assets.ddpl.com/certificate/XSNRU016" TargetMode="External"/><Relationship Id="rId214" Type="http://schemas.openxmlformats.org/officeDocument/2006/relationships/hyperlink" Target="http://www.gia.edu/cs/Satellite?reportno=*****94983&amp;childpagename=GIA%2FPage%2FReportCheck&amp;pagename=GIA%2FDispatcher&amp;c=Page&amp;cid=1355954554547" TargetMode="External"/><Relationship Id="rId215" Type="http://schemas.openxmlformats.org/officeDocument/2006/relationships/hyperlink" Target="https://assets.3dvirtualdiamond.com/mplayer/XSNRU016" TargetMode="External"/><Relationship Id="rId216" Type="http://schemas.openxmlformats.org/officeDocument/2006/relationships/hyperlink" Target="http://diamonds.3dvirtualdiamond.com/diamond-detail.aspx?r=XSNRU016&amp;source=From_Excelweb" TargetMode="External"/><Relationship Id="rId217" Type="http://schemas.openxmlformats.org/officeDocument/2006/relationships/hyperlink" Target="https://assets.ddpl.com/certificate/YSMAA040" TargetMode="External"/><Relationship Id="rId218" Type="http://schemas.openxmlformats.org/officeDocument/2006/relationships/hyperlink" Target="http://www.gia.edu/cs/Satellite?reportno=*****96910&amp;childpagename=GIA%2FPage%2FReportCheck&amp;pagename=GIA%2FDispatcher&amp;c=Page&amp;cid=1355954554547" TargetMode="External"/><Relationship Id="rId219" Type="http://schemas.openxmlformats.org/officeDocument/2006/relationships/hyperlink" Target="https://assets.3dvirtualdiamond.com/mplayer/YSMAA040" TargetMode="External"/><Relationship Id="rId220" Type="http://schemas.openxmlformats.org/officeDocument/2006/relationships/hyperlink" Target="http://diamonds.3dvirtualdiamond.com/diamond-detail.aspx?r=YSMAA040&amp;source=From_Excelweb" TargetMode="External"/><Relationship Id="rId221" Type="http://schemas.openxmlformats.org/officeDocument/2006/relationships/hyperlink" Target="https://assets.ddpl.com/certificate/XSNOF088" TargetMode="External"/><Relationship Id="rId222" Type="http://schemas.openxmlformats.org/officeDocument/2006/relationships/hyperlink" Target="http://www.gia.edu/cs/Satellite?reportno=*****72556&amp;childpagename=GIA%2FPage%2FReportCheck&amp;pagename=GIA%2FDispatcher&amp;c=Page&amp;cid=1355954554547" TargetMode="External"/><Relationship Id="rId223" Type="http://schemas.openxmlformats.org/officeDocument/2006/relationships/hyperlink" Target="https://assets.3dvirtualdiamond.com/mplayer/XSNOF088" TargetMode="External"/><Relationship Id="rId224" Type="http://schemas.openxmlformats.org/officeDocument/2006/relationships/hyperlink" Target="http://diamonds.3dvirtualdiamond.com/diamond-detail.aspx?r=XSNOF088&amp;source=From_Excelweb" TargetMode="External"/><Relationship Id="rId225" Type="http://schemas.openxmlformats.org/officeDocument/2006/relationships/hyperlink" Target="https://assets.ddpl.com/certificate/XSNRB103" TargetMode="External"/><Relationship Id="rId226" Type="http://schemas.openxmlformats.org/officeDocument/2006/relationships/hyperlink" Target="http://www.gia.edu/cs/Satellite?reportno=*****96946&amp;childpagename=GIA%2FPage%2FReportCheck&amp;pagename=GIA%2FDispatcher&amp;c=Page&amp;cid=1355954554547" TargetMode="External"/><Relationship Id="rId227" Type="http://schemas.openxmlformats.org/officeDocument/2006/relationships/hyperlink" Target="https://assets.3dvirtualdiamond.com/mplayer/XSNRB103" TargetMode="External"/><Relationship Id="rId228" Type="http://schemas.openxmlformats.org/officeDocument/2006/relationships/hyperlink" Target="http://diamonds.3dvirtualdiamond.com/diamond-detail.aspx?r=XSNRB103&amp;source=From_Excelweb" TargetMode="External"/><Relationship Id="rId229" Type="http://schemas.openxmlformats.org/officeDocument/2006/relationships/hyperlink" Target="https://assets.ddpl.com/certificate/YSMAA034" TargetMode="External"/><Relationship Id="rId230" Type="http://schemas.openxmlformats.org/officeDocument/2006/relationships/hyperlink" Target="http://www.gia.edu/cs/Satellite?reportno=*****96984&amp;childpagename=GIA%2FPage%2FReportCheck&amp;pagename=GIA%2FDispatcher&amp;c=Page&amp;cid=1355954554547" TargetMode="External"/><Relationship Id="rId231" Type="http://schemas.openxmlformats.org/officeDocument/2006/relationships/hyperlink" Target="https://assets.3dvirtualdiamond.com/mplayer/YSMAA034" TargetMode="External"/><Relationship Id="rId232" Type="http://schemas.openxmlformats.org/officeDocument/2006/relationships/hyperlink" Target="http://diamonds.3dvirtualdiamond.com/diamond-detail.aspx?r=YSMAA034&amp;source=From_Excelweb" TargetMode="External"/><Relationship Id="rId233" Type="http://schemas.openxmlformats.org/officeDocument/2006/relationships/hyperlink" Target="https://assets.ddpl.com/certificate/XSNRK077" TargetMode="External"/><Relationship Id="rId234" Type="http://schemas.openxmlformats.org/officeDocument/2006/relationships/hyperlink" Target="http://www.gia.edu/cs/Satellite?reportno=*****98969&amp;childpagename=GIA%2FPage%2FReportCheck&amp;pagename=GIA%2FDispatcher&amp;c=Page&amp;cid=1355954554547" TargetMode="External"/><Relationship Id="rId235" Type="http://schemas.openxmlformats.org/officeDocument/2006/relationships/hyperlink" Target="https://assets.3dvirtualdiamond.com/mplayer/XSNRK077" TargetMode="External"/><Relationship Id="rId236" Type="http://schemas.openxmlformats.org/officeDocument/2006/relationships/hyperlink" Target="http://diamonds.3dvirtualdiamond.com/diamond-detail.aspx?r=XSNRK077&amp;source=From_Excelweb" TargetMode="External"/><Relationship Id="rId237" Type="http://schemas.openxmlformats.org/officeDocument/2006/relationships/hyperlink" Target="https://assets.ddpl.com/certificate/XSNRB110" TargetMode="External"/><Relationship Id="rId238" Type="http://schemas.openxmlformats.org/officeDocument/2006/relationships/hyperlink" Target="http://www.gia.edu/cs/Satellite?reportno=*****97023&amp;childpagename=GIA%2FPage%2FReportCheck&amp;pagename=GIA%2FDispatcher&amp;c=Page&amp;cid=1355954554547" TargetMode="External"/><Relationship Id="rId239" Type="http://schemas.openxmlformats.org/officeDocument/2006/relationships/hyperlink" Target="https://assets.3dvirtualdiamond.com/mplayer/XSNRB110" TargetMode="External"/><Relationship Id="rId240" Type="http://schemas.openxmlformats.org/officeDocument/2006/relationships/hyperlink" Target="http://diamonds.3dvirtualdiamond.com/diamond-detail.aspx?r=XSNRB110&amp;source=From_Excelweb" TargetMode="External"/><Relationship Id="rId241" Type="http://schemas.openxmlformats.org/officeDocument/2006/relationships/hyperlink" Target="https://assets.ddpl.com/certificate/XSNRZ101" TargetMode="External"/><Relationship Id="rId242" Type="http://schemas.openxmlformats.org/officeDocument/2006/relationships/hyperlink" Target="http://www.gia.edu/cs/Satellite?reportno=*****95193&amp;childpagename=GIA%2FPage%2FReportCheck&amp;pagename=GIA%2FDispatcher&amp;c=Page&amp;cid=1355954554547" TargetMode="External"/><Relationship Id="rId243" Type="http://schemas.openxmlformats.org/officeDocument/2006/relationships/hyperlink" Target="https://assets.3dvirtualdiamond.com/mplayer/XSNRZ101" TargetMode="External"/><Relationship Id="rId244" Type="http://schemas.openxmlformats.org/officeDocument/2006/relationships/hyperlink" Target="http://diamonds.3dvirtualdiamond.com/diamond-detail.aspx?r=XSNRZ101&amp;source=From_Excelweb" TargetMode="External"/><Relationship Id="rId245" Type="http://schemas.openxmlformats.org/officeDocument/2006/relationships/hyperlink" Target="https://assets.ddpl.com/certificate/XSNNN097" TargetMode="External"/><Relationship Id="rId246" Type="http://schemas.openxmlformats.org/officeDocument/2006/relationships/hyperlink" Target="http://www.gia.edu/cs/Satellite?reportno=*****71561&amp;childpagename=GIA%2FPage%2FReportCheck&amp;pagename=GIA%2FDispatcher&amp;c=Page&amp;cid=1355954554547" TargetMode="External"/><Relationship Id="rId247" Type="http://schemas.openxmlformats.org/officeDocument/2006/relationships/hyperlink" Target="https://assets.3dvirtualdiamond.com/mplayer/XSNNN097" TargetMode="External"/><Relationship Id="rId248" Type="http://schemas.openxmlformats.org/officeDocument/2006/relationships/hyperlink" Target="http://diamonds.3dvirtualdiamond.com/diamond-detail.aspx?r=XSNNN097&amp;source=From_Excelweb" TargetMode="External"/><Relationship Id="rId249" Type="http://schemas.openxmlformats.org/officeDocument/2006/relationships/hyperlink" Target="https://assets.ddpl.com/certificate/XSNRK078" TargetMode="External"/><Relationship Id="rId250" Type="http://schemas.openxmlformats.org/officeDocument/2006/relationships/hyperlink" Target="http://www.gia.edu/cs/Satellite?reportno=*****96997&amp;childpagename=GIA%2FPage%2FReportCheck&amp;pagename=GIA%2FDispatcher&amp;c=Page&amp;cid=1355954554547" TargetMode="External"/><Relationship Id="rId251" Type="http://schemas.openxmlformats.org/officeDocument/2006/relationships/hyperlink" Target="https://assets.3dvirtualdiamond.com/mplayer/XSNRK078" TargetMode="External"/><Relationship Id="rId252" Type="http://schemas.openxmlformats.org/officeDocument/2006/relationships/hyperlink" Target="http://diamonds.3dvirtualdiamond.com/diamond-detail.aspx?r=XSNRK078&amp;source=From_Excelweb" TargetMode="External"/><Relationship Id="rId253" Type="http://schemas.openxmlformats.org/officeDocument/2006/relationships/hyperlink" Target="https://assets.ddpl.com/certificate/XSNRB105" TargetMode="External"/><Relationship Id="rId254" Type="http://schemas.openxmlformats.org/officeDocument/2006/relationships/hyperlink" Target="http://www.gia.edu/cs/Satellite?reportno=*****96947&amp;childpagename=GIA%2FPage%2FReportCheck&amp;pagename=GIA%2FDispatcher&amp;c=Page&amp;cid=1355954554547" TargetMode="External"/><Relationship Id="rId255" Type="http://schemas.openxmlformats.org/officeDocument/2006/relationships/hyperlink" Target="https://assets.3dvirtualdiamond.com/mplayer/XSNRB105" TargetMode="External"/><Relationship Id="rId256" Type="http://schemas.openxmlformats.org/officeDocument/2006/relationships/hyperlink" Target="http://diamonds.3dvirtualdiamond.com/diamond-detail.aspx?r=XSNRB105&amp;source=From_Excelweb" TargetMode="External"/><Relationship Id="rId257" Type="http://schemas.openxmlformats.org/officeDocument/2006/relationships/hyperlink" Target="https://assets.ddpl.com/certificate/XSNQK023" TargetMode="External"/><Relationship Id="rId258" Type="http://schemas.openxmlformats.org/officeDocument/2006/relationships/hyperlink" Target="http://www.gia.edu/cs/Satellite?reportno=*****94802&amp;childpagename=GIA%2FPage%2FReportCheck&amp;pagename=GIA%2FDispatcher&amp;c=Page&amp;cid=1355954554547" TargetMode="External"/><Relationship Id="rId259" Type="http://schemas.openxmlformats.org/officeDocument/2006/relationships/hyperlink" Target="https://assets.3dvirtualdiamond.com/mplayer/XSNQK023" TargetMode="External"/><Relationship Id="rId260" Type="http://schemas.openxmlformats.org/officeDocument/2006/relationships/hyperlink" Target="http://diamonds.3dvirtualdiamond.com/diamond-detail.aspx?r=XSNQK023&amp;source=From_Excelweb" TargetMode="External"/><Relationship Id="rId261" Type="http://schemas.openxmlformats.org/officeDocument/2006/relationships/hyperlink" Target="https://assets.ddpl.com/certificate/XSNRU014" TargetMode="External"/><Relationship Id="rId262" Type="http://schemas.openxmlformats.org/officeDocument/2006/relationships/hyperlink" Target="http://www.gia.edu/cs/Satellite?reportno=*****94720&amp;childpagename=GIA%2FPage%2FReportCheck&amp;pagename=GIA%2FDispatcher&amp;c=Page&amp;cid=1355954554547" TargetMode="External"/><Relationship Id="rId263" Type="http://schemas.openxmlformats.org/officeDocument/2006/relationships/hyperlink" Target="https://assets.3dvirtualdiamond.com/mplayer/XSNRU014" TargetMode="External"/><Relationship Id="rId264" Type="http://schemas.openxmlformats.org/officeDocument/2006/relationships/hyperlink" Target="http://diamonds.3dvirtualdiamond.com/diamond-detail.aspx?r=XSNRU014&amp;source=From_Excelweb" TargetMode="External"/><Relationship Id="rId265" Type="http://schemas.openxmlformats.org/officeDocument/2006/relationships/hyperlink" Target="https://assets.ddpl.com/certificate/YSMAA038" TargetMode="External"/><Relationship Id="rId266" Type="http://schemas.openxmlformats.org/officeDocument/2006/relationships/hyperlink" Target="http://www.gia.edu/cs/Satellite?reportno=*****96902&amp;childpagename=GIA%2FPage%2FReportCheck&amp;pagename=GIA%2FDispatcher&amp;c=Page&amp;cid=1355954554547" TargetMode="External"/><Relationship Id="rId267" Type="http://schemas.openxmlformats.org/officeDocument/2006/relationships/hyperlink" Target="https://assets.3dvirtualdiamond.com/mplayer/YSMAA038" TargetMode="External"/><Relationship Id="rId268" Type="http://schemas.openxmlformats.org/officeDocument/2006/relationships/hyperlink" Target="http://diamonds.3dvirtualdiamond.com/diamond-detail.aspx?r=YSMAA038&amp;source=From_Excelweb" TargetMode="External"/><Relationship Id="rId269" Type="http://schemas.openxmlformats.org/officeDocument/2006/relationships/hyperlink" Target="https://assets.ddpl.com/certificate/YSMAE088" TargetMode="External"/><Relationship Id="rId270" Type="http://schemas.openxmlformats.org/officeDocument/2006/relationships/hyperlink" Target="http://www.gia.edu/cs/Satellite?reportno=*****94691&amp;childpagename=GIA%2FPage%2FReportCheck&amp;pagename=GIA%2FDispatcher&amp;c=Page&amp;cid=1355954554547" TargetMode="External"/><Relationship Id="rId271" Type="http://schemas.openxmlformats.org/officeDocument/2006/relationships/hyperlink" Target="https://assets.3dvirtualdiamond.com/mplayer/YSMAE088" TargetMode="External"/><Relationship Id="rId272" Type="http://schemas.openxmlformats.org/officeDocument/2006/relationships/hyperlink" Target="http://diamonds.3dvirtualdiamond.com/diamond-detail.aspx?r=YSMAE088&amp;source=From_Excelweb" TargetMode="External"/><Relationship Id="rId273" Type="http://schemas.openxmlformats.org/officeDocument/2006/relationships/hyperlink" Target="https://assets.ddpl.com/certificate/XSNQK024" TargetMode="External"/><Relationship Id="rId274" Type="http://schemas.openxmlformats.org/officeDocument/2006/relationships/hyperlink" Target="http://www.gia.edu/cs/Satellite?reportno=*****94687&amp;childpagename=GIA%2FPage%2FReportCheck&amp;pagename=GIA%2FDispatcher&amp;c=Page&amp;cid=1355954554547" TargetMode="External"/><Relationship Id="rId275" Type="http://schemas.openxmlformats.org/officeDocument/2006/relationships/hyperlink" Target="https://assets.3dvirtualdiamond.com/mplayer/XSNQK024" TargetMode="External"/><Relationship Id="rId276" Type="http://schemas.openxmlformats.org/officeDocument/2006/relationships/hyperlink" Target="http://diamonds.3dvirtualdiamond.com/diamond-detail.aspx?r=XSNQK024&amp;source=From_Excelweb" TargetMode="External"/><Relationship Id="rId277" Type="http://schemas.openxmlformats.org/officeDocument/2006/relationships/hyperlink" Target="https://assets.ddpl.com/certificate/XSNRB107" TargetMode="External"/><Relationship Id="rId278" Type="http://schemas.openxmlformats.org/officeDocument/2006/relationships/hyperlink" Target="http://www.gia.edu/cs/Satellite?reportno=*****94856&amp;childpagename=GIA%2FPage%2FReportCheck&amp;pagename=GIA%2FDispatcher&amp;c=Page&amp;cid=1355954554547" TargetMode="External"/><Relationship Id="rId279" Type="http://schemas.openxmlformats.org/officeDocument/2006/relationships/hyperlink" Target="https://assets.3dvirtualdiamond.com/mplayer/XSNRB107" TargetMode="External"/><Relationship Id="rId280" Type="http://schemas.openxmlformats.org/officeDocument/2006/relationships/hyperlink" Target="http://diamonds.3dvirtualdiamond.com/diamond-detail.aspx?r=XSNRB107&amp;source=From_Excelweb" TargetMode="External"/><Relationship Id="rId281" Type="http://schemas.openxmlformats.org/officeDocument/2006/relationships/hyperlink" Target="https://assets.ddpl.com/certificate/XSNQS041" TargetMode="External"/><Relationship Id="rId282" Type="http://schemas.openxmlformats.org/officeDocument/2006/relationships/hyperlink" Target="http://www.gia.edu/cs/Satellite?reportno=*****97453&amp;childpagename=GIA%2FPage%2FReportCheck&amp;pagename=GIA%2FDispatcher&amp;c=Page&amp;cid=1355954554547" TargetMode="External"/><Relationship Id="rId283" Type="http://schemas.openxmlformats.org/officeDocument/2006/relationships/hyperlink" Target="https://assets.3dvirtualdiamond.com/mplayer/XSNQS041" TargetMode="External"/><Relationship Id="rId284" Type="http://schemas.openxmlformats.org/officeDocument/2006/relationships/hyperlink" Target="http://diamonds.3dvirtualdiamond.com/diamond-detail.aspx?r=XSNQS041&amp;source=From_Excelweb" TargetMode="External"/><Relationship Id="rId285" Type="http://schemas.openxmlformats.org/officeDocument/2006/relationships/hyperlink" Target="https://assets.ddpl.com/certificate/XSNRK065" TargetMode="External"/><Relationship Id="rId286" Type="http://schemas.openxmlformats.org/officeDocument/2006/relationships/hyperlink" Target="http://www.gia.edu/cs/Satellite?reportno=*****97047&amp;childpagename=GIA%2FPage%2FReportCheck&amp;pagename=GIA%2FDispatcher&amp;c=Page&amp;cid=1355954554547" TargetMode="External"/><Relationship Id="rId287" Type="http://schemas.openxmlformats.org/officeDocument/2006/relationships/hyperlink" Target="https://assets.3dvirtualdiamond.com/mplayer/XSNRK065" TargetMode="External"/><Relationship Id="rId288" Type="http://schemas.openxmlformats.org/officeDocument/2006/relationships/hyperlink" Target="http://diamonds.3dvirtualdiamond.com/diamond-detail.aspx?r=XSNRK065&amp;source=From_Excelweb" TargetMode="External"/><Relationship Id="rId289" Type="http://schemas.openxmlformats.org/officeDocument/2006/relationships/hyperlink" Target="https://assets.ddpl.com/certificate/XSNRK069" TargetMode="External"/><Relationship Id="rId290" Type="http://schemas.openxmlformats.org/officeDocument/2006/relationships/hyperlink" Target="http://www.gia.edu/cs/Satellite?reportno=*****97059&amp;childpagename=GIA%2FPage%2FReportCheck&amp;pagename=GIA%2FDispatcher&amp;c=Page&amp;cid=1355954554547" TargetMode="External"/><Relationship Id="rId291" Type="http://schemas.openxmlformats.org/officeDocument/2006/relationships/hyperlink" Target="https://assets.3dvirtualdiamond.com/mplayer/XSNRK069" TargetMode="External"/><Relationship Id="rId292" Type="http://schemas.openxmlformats.org/officeDocument/2006/relationships/hyperlink" Target="http://diamonds.3dvirtualdiamond.com/diamond-detail.aspx?r=XSNRK069&amp;source=From_Excelweb" TargetMode="External"/><Relationship Id="rId293" Type="http://schemas.openxmlformats.org/officeDocument/2006/relationships/hyperlink" Target="https://assets.ddpl.com/certificate/XSNQK006" TargetMode="External"/><Relationship Id="rId294" Type="http://schemas.openxmlformats.org/officeDocument/2006/relationships/hyperlink" Target="http://www.gia.edu/cs/Satellite?reportno=*****94860&amp;childpagename=GIA%2FPage%2FReportCheck&amp;pagename=GIA%2FDispatcher&amp;c=Page&amp;cid=1355954554547" TargetMode="External"/><Relationship Id="rId295" Type="http://schemas.openxmlformats.org/officeDocument/2006/relationships/hyperlink" Target="https://assets.3dvirtualdiamond.com/mplayer/XSNQK006" TargetMode="External"/><Relationship Id="rId296" Type="http://schemas.openxmlformats.org/officeDocument/2006/relationships/hyperlink" Target="http://diamonds.3dvirtualdiamond.com/diamond-detail.aspx?r=XSNQK006&amp;source=From_Excelweb" TargetMode="External"/><Relationship Id="rId297" Type="http://schemas.openxmlformats.org/officeDocument/2006/relationships/hyperlink" Target="https://assets.ddpl.com/certificate/XSNRZ051" TargetMode="External"/><Relationship Id="rId298" Type="http://schemas.openxmlformats.org/officeDocument/2006/relationships/hyperlink" Target="http://www.gia.edu/cs/Satellite?reportno=*****94827&amp;childpagename=GIA%2FPage%2FReportCheck&amp;pagename=GIA%2FDispatcher&amp;c=Page&amp;cid=1355954554547" TargetMode="External"/><Relationship Id="rId299" Type="http://schemas.openxmlformats.org/officeDocument/2006/relationships/hyperlink" Target="https://assets.3dvirtualdiamond.com/mplayer/XSNRZ051" TargetMode="External"/><Relationship Id="rId300" Type="http://schemas.openxmlformats.org/officeDocument/2006/relationships/hyperlink" Target="http://diamonds.3dvirtualdiamond.com/diamond-detail.aspx?r=XSNRZ051&amp;source=From_Excelweb" TargetMode="External"/><Relationship Id="rId301" Type="http://schemas.openxmlformats.org/officeDocument/2006/relationships/hyperlink" Target="https://assets.ddpl.com/certificate/XSNNU185" TargetMode="External"/><Relationship Id="rId302" Type="http://schemas.openxmlformats.org/officeDocument/2006/relationships/hyperlink" Target="http://www.gia.edu/cs/Satellite?reportno=*****72869&amp;childpagename=GIA%2FPage%2FReportCheck&amp;pagename=GIA%2FDispatcher&amp;c=Page&amp;cid=1355954554547" TargetMode="External"/><Relationship Id="rId303" Type="http://schemas.openxmlformats.org/officeDocument/2006/relationships/hyperlink" Target="https://assets.3dvirtualdiamond.com/mplayer/XSNNU185" TargetMode="External"/><Relationship Id="rId304" Type="http://schemas.openxmlformats.org/officeDocument/2006/relationships/hyperlink" Target="http://diamonds.3dvirtualdiamond.com/diamond-detail.aspx?r=XSNNU185&amp;source=From_Excelweb" TargetMode="External"/><Relationship Id="rId305" Type="http://schemas.openxmlformats.org/officeDocument/2006/relationships/hyperlink" Target="https://assets.ddpl.com/certificate/XSNRU013" TargetMode="External"/><Relationship Id="rId306" Type="http://schemas.openxmlformats.org/officeDocument/2006/relationships/hyperlink" Target="http://www.gia.edu/cs/Satellite?reportno=*****94698&amp;childpagename=GIA%2FPage%2FReportCheck&amp;pagename=GIA%2FDispatcher&amp;c=Page&amp;cid=1355954554547" TargetMode="External"/><Relationship Id="rId307" Type="http://schemas.openxmlformats.org/officeDocument/2006/relationships/hyperlink" Target="https://assets.3dvirtualdiamond.com/mplayer/XSNRU013" TargetMode="External"/><Relationship Id="rId308" Type="http://schemas.openxmlformats.org/officeDocument/2006/relationships/hyperlink" Target="http://diamonds.3dvirtualdiamond.com/diamond-detail.aspx?r=XSNRU013&amp;source=From_Excelweb" TargetMode="External"/><Relationship Id="rId309" Type="http://schemas.openxmlformats.org/officeDocument/2006/relationships/hyperlink" Target="https://assets.ddpl.com/certificate/XSNPC022" TargetMode="External"/><Relationship Id="rId310" Type="http://schemas.openxmlformats.org/officeDocument/2006/relationships/hyperlink" Target="http://www.gia.edu/cs/Satellite?reportno=*****13897&amp;childpagename=GIA%2FPage%2FReportCheck&amp;pagename=GIA%2FDispatcher&amp;c=Page&amp;cid=1355954554547" TargetMode="External"/><Relationship Id="rId311" Type="http://schemas.openxmlformats.org/officeDocument/2006/relationships/hyperlink" Target="https://assets.3dvirtualdiamond.com/mplayer/XSNPC022" TargetMode="External"/><Relationship Id="rId312" Type="http://schemas.openxmlformats.org/officeDocument/2006/relationships/hyperlink" Target="http://diamonds.3dvirtualdiamond.com/diamond-detail.aspx?r=XSNPC022&amp;source=From_Excelweb" TargetMode="External"/><Relationship Id="rId313" Type="http://schemas.openxmlformats.org/officeDocument/2006/relationships/hyperlink" Target="https://assets.ddpl.com/certificate/YSMAA025" TargetMode="External"/><Relationship Id="rId314" Type="http://schemas.openxmlformats.org/officeDocument/2006/relationships/hyperlink" Target="http://www.gia.edu/cs/Satellite?reportno=*****94540&amp;childpagename=GIA%2FPage%2FReportCheck&amp;pagename=GIA%2FDispatcher&amp;c=Page&amp;cid=1355954554547" TargetMode="External"/><Relationship Id="rId315" Type="http://schemas.openxmlformats.org/officeDocument/2006/relationships/hyperlink" Target="https://assets.3dvirtualdiamond.com/mplayer/YSMAA025" TargetMode="External"/><Relationship Id="rId316" Type="http://schemas.openxmlformats.org/officeDocument/2006/relationships/hyperlink" Target="http://diamonds.3dvirtualdiamond.com/diamond-detail.aspx?r=YSMAA025&amp;source=From_Excelweb" TargetMode="External"/><Relationship Id="rId317" Type="http://schemas.openxmlformats.org/officeDocument/2006/relationships/hyperlink" Target="https://assets.ddpl.com/certificate/XSNQS044" TargetMode="External"/><Relationship Id="rId318" Type="http://schemas.openxmlformats.org/officeDocument/2006/relationships/hyperlink" Target="http://www.gia.edu/cs/Satellite?reportno=*****97406&amp;childpagename=GIA%2FPage%2FReportCheck&amp;pagename=GIA%2FDispatcher&amp;c=Page&amp;cid=1355954554547" TargetMode="External"/><Relationship Id="rId319" Type="http://schemas.openxmlformats.org/officeDocument/2006/relationships/hyperlink" Target="https://assets.3dvirtualdiamond.com/mplayer/XSNQS044" TargetMode="External"/><Relationship Id="rId320" Type="http://schemas.openxmlformats.org/officeDocument/2006/relationships/hyperlink" Target="http://diamonds.3dvirtualdiamond.com/diamond-detail.aspx?r=XSNQS044&amp;source=From_Excelweb" TargetMode="External"/><Relationship Id="rId321" Type="http://schemas.openxmlformats.org/officeDocument/2006/relationships/hyperlink" Target="https://assets.ddpl.com/certificate/XSNHS138" TargetMode="External"/><Relationship Id="rId322" Type="http://schemas.openxmlformats.org/officeDocument/2006/relationships/hyperlink" Target="http://www.gia.edu/cs/Satellite?reportno=*****75510&amp;childpagename=GIA%2FPage%2FReportCheck&amp;pagename=GIA%2FDispatcher&amp;c=Page&amp;cid=1355954554547" TargetMode="External"/><Relationship Id="rId323" Type="http://schemas.openxmlformats.org/officeDocument/2006/relationships/hyperlink" Target="https://assets.3dvirtualdiamond.com/mplayer/XSNHS138" TargetMode="External"/><Relationship Id="rId324" Type="http://schemas.openxmlformats.org/officeDocument/2006/relationships/hyperlink" Target="http://diamonds.3dvirtualdiamond.com/diamond-detail.aspx?r=XSNHS138&amp;source=From_Excelweb" TargetMode="External"/><Relationship Id="rId325" Type="http://schemas.openxmlformats.org/officeDocument/2006/relationships/hyperlink" Target="https://assets.ddpl.com/certificate/YSMAA021" TargetMode="External"/><Relationship Id="rId326" Type="http://schemas.openxmlformats.org/officeDocument/2006/relationships/hyperlink" Target="http://www.gia.edu/cs/Satellite?reportno=*****94554&amp;childpagename=GIA%2FPage%2FReportCheck&amp;pagename=GIA%2FDispatcher&amp;c=Page&amp;cid=1355954554547" TargetMode="External"/><Relationship Id="rId327" Type="http://schemas.openxmlformats.org/officeDocument/2006/relationships/hyperlink" Target="https://assets.3dvirtualdiamond.com/mplayer/YSMAA021" TargetMode="External"/><Relationship Id="rId328" Type="http://schemas.openxmlformats.org/officeDocument/2006/relationships/hyperlink" Target="http://diamonds.3dvirtualdiamond.com/diamond-detail.aspx?r=YSMAA021&amp;source=From_Excelweb" TargetMode="External"/><Relationship Id="rId329" Type="http://schemas.openxmlformats.org/officeDocument/2006/relationships/hyperlink" Target="https://assets.ddpl.com/certificate/XSNQX008" TargetMode="External"/><Relationship Id="rId330" Type="http://schemas.openxmlformats.org/officeDocument/2006/relationships/hyperlink" Target="http://www.gia.edu/cs/Satellite?reportno=*****95471&amp;childpagename=GIA%2FPage%2FReportCheck&amp;pagename=GIA%2FDispatcher&amp;c=Page&amp;cid=1355954554547" TargetMode="External"/><Relationship Id="rId331" Type="http://schemas.openxmlformats.org/officeDocument/2006/relationships/hyperlink" Target="https://assets.3dvirtualdiamond.com/mplayer/XSNQX008" TargetMode="External"/><Relationship Id="rId332" Type="http://schemas.openxmlformats.org/officeDocument/2006/relationships/hyperlink" Target="http://diamonds.3dvirtualdiamond.com/diamond-detail.aspx?r=XSNQX008&amp;source=From_Excelweb" TargetMode="External"/><Relationship Id="rId333" Type="http://schemas.openxmlformats.org/officeDocument/2006/relationships/hyperlink" Target="https://assets.ddpl.com/certificate/XSNRK061" TargetMode="External"/><Relationship Id="rId334" Type="http://schemas.openxmlformats.org/officeDocument/2006/relationships/hyperlink" Target="http://www.gia.edu/cs/Satellite?reportno=*****94777&amp;childpagename=GIA%2FPage%2FReportCheck&amp;pagename=GIA%2FDispatcher&amp;c=Page&amp;cid=1355954554547" TargetMode="External"/><Relationship Id="rId335" Type="http://schemas.openxmlformats.org/officeDocument/2006/relationships/hyperlink" Target="https://assets.3dvirtualdiamond.com/mplayer/XSNRK061" TargetMode="External"/><Relationship Id="rId336" Type="http://schemas.openxmlformats.org/officeDocument/2006/relationships/hyperlink" Target="http://diamonds.3dvirtualdiamond.com/diamond-detail.aspx?r=XSNRK061&amp;source=From_Excelweb" TargetMode="External"/><Relationship Id="rId337" Type="http://schemas.openxmlformats.org/officeDocument/2006/relationships/hyperlink" Target="https://assets.ddpl.com/certificate/XSNPL127" TargetMode="External"/><Relationship Id="rId338" Type="http://schemas.openxmlformats.org/officeDocument/2006/relationships/hyperlink" Target="http://www.gia.edu/cs/Satellite?reportno=*****97017&amp;childpagename=GIA%2FPage%2FReportCheck&amp;pagename=GIA%2FDispatcher&amp;c=Page&amp;cid=1355954554547" TargetMode="External"/><Relationship Id="rId339" Type="http://schemas.openxmlformats.org/officeDocument/2006/relationships/hyperlink" Target="https://assets.3dvirtualdiamond.com/mplayer/XSNPL127" TargetMode="External"/><Relationship Id="rId340" Type="http://schemas.openxmlformats.org/officeDocument/2006/relationships/hyperlink" Target="http://diamonds.3dvirtualdiamond.com/diamond-detail.aspx?r=XSNPL127&amp;source=From_Excelweb" TargetMode="External"/><Relationship Id="rId341" Type="http://schemas.openxmlformats.org/officeDocument/2006/relationships/hyperlink" Target="https://assets.ddpl.com/certificate/YSMAE074" TargetMode="External"/><Relationship Id="rId342" Type="http://schemas.openxmlformats.org/officeDocument/2006/relationships/hyperlink" Target="http://www.gia.edu/cs/Satellite?reportno=*****95020&amp;childpagename=GIA%2FPage%2FReportCheck&amp;pagename=GIA%2FDispatcher&amp;c=Page&amp;cid=1355954554547" TargetMode="External"/><Relationship Id="rId343" Type="http://schemas.openxmlformats.org/officeDocument/2006/relationships/hyperlink" Target="https://assets.3dvirtualdiamond.com/mplayer/YSMAE074" TargetMode="External"/><Relationship Id="rId344" Type="http://schemas.openxmlformats.org/officeDocument/2006/relationships/hyperlink" Target="http://diamonds.3dvirtualdiamond.com/diamond-detail.aspx?r=YSMAE074&amp;source=From_Excelweb" TargetMode="External"/><Relationship Id="rId345" Type="http://schemas.openxmlformats.org/officeDocument/2006/relationships/hyperlink" Target="https://assets.ddpl.com/certificate/YSMAA010" TargetMode="External"/><Relationship Id="rId346" Type="http://schemas.openxmlformats.org/officeDocument/2006/relationships/hyperlink" Target="http://www.gia.edu/cs/Satellite?reportno=*****95237&amp;childpagename=GIA%2FPage%2FReportCheck&amp;pagename=GIA%2FDispatcher&amp;c=Page&amp;cid=1355954554547" TargetMode="External"/><Relationship Id="rId347" Type="http://schemas.openxmlformats.org/officeDocument/2006/relationships/hyperlink" Target="https://assets.3dvirtualdiamond.com/mplayer/YSMAA010" TargetMode="External"/><Relationship Id="rId348" Type="http://schemas.openxmlformats.org/officeDocument/2006/relationships/hyperlink" Target="http://diamonds.3dvirtualdiamond.com/diamond-detail.aspx?r=YSMAA010&amp;source=From_Excelweb" TargetMode="External"/><Relationship Id="rId349" Type="http://schemas.openxmlformats.org/officeDocument/2006/relationships/hyperlink" Target="https://assets.ddpl.com/certificate/XSNRZ049" TargetMode="External"/><Relationship Id="rId350" Type="http://schemas.openxmlformats.org/officeDocument/2006/relationships/hyperlink" Target="http://www.gia.edu/cs/Satellite?reportno=*****95250&amp;childpagename=GIA%2FPage%2FReportCheck&amp;pagename=GIA%2FDispatcher&amp;c=Page&amp;cid=1355954554547" TargetMode="External"/><Relationship Id="rId351" Type="http://schemas.openxmlformats.org/officeDocument/2006/relationships/hyperlink" Target="https://assets.3dvirtualdiamond.com/mplayer/XSNRZ049" TargetMode="External"/><Relationship Id="rId352" Type="http://schemas.openxmlformats.org/officeDocument/2006/relationships/hyperlink" Target="http://diamonds.3dvirtualdiamond.com/diamond-detail.aspx?r=XSNRZ049&amp;source=From_Excelweb" TargetMode="External"/><Relationship Id="rId353" Type="http://schemas.openxmlformats.org/officeDocument/2006/relationships/hyperlink" Target="https://assets.ddpl.com/certificate/XSNRK062" TargetMode="External"/><Relationship Id="rId354" Type="http://schemas.openxmlformats.org/officeDocument/2006/relationships/hyperlink" Target="http://www.gia.edu/cs/Satellite?reportno=*****97040&amp;childpagename=GIA%2FPage%2FReportCheck&amp;pagename=GIA%2FDispatcher&amp;c=Page&amp;cid=1355954554547" TargetMode="External"/><Relationship Id="rId355" Type="http://schemas.openxmlformats.org/officeDocument/2006/relationships/hyperlink" Target="https://assets.3dvirtualdiamond.com/mplayer/XSNRK062" TargetMode="External"/><Relationship Id="rId356" Type="http://schemas.openxmlformats.org/officeDocument/2006/relationships/hyperlink" Target="http://diamonds.3dvirtualdiamond.com/diamond-detail.aspx?r=XSNRK062&amp;source=From_Excelweb" TargetMode="External"/><Relationship Id="rId357" Type="http://schemas.openxmlformats.org/officeDocument/2006/relationships/hyperlink" Target="https://assets.ddpl.com/certificate/YSMAA006" TargetMode="External"/><Relationship Id="rId358" Type="http://schemas.openxmlformats.org/officeDocument/2006/relationships/hyperlink" Target="http://www.gia.edu/cs/Satellite?reportno=*****95295&amp;childpagename=GIA%2FPage%2FReportCheck&amp;pagename=GIA%2FDispatcher&amp;c=Page&amp;cid=1355954554547" TargetMode="External"/><Relationship Id="rId359" Type="http://schemas.openxmlformats.org/officeDocument/2006/relationships/hyperlink" Target="https://assets.3dvirtualdiamond.com/mplayer/YSMAA006" TargetMode="External"/><Relationship Id="rId360" Type="http://schemas.openxmlformats.org/officeDocument/2006/relationships/hyperlink" Target="http://diamonds.3dvirtualdiamond.com/diamond-detail.aspx?r=YSMAA006&amp;source=From_Excelweb" TargetMode="External"/><Relationship Id="rId361" Type="http://schemas.openxmlformats.org/officeDocument/2006/relationships/hyperlink" Target="https://assets.ddpl.com/certificate/XSNRK067" TargetMode="External"/><Relationship Id="rId362" Type="http://schemas.openxmlformats.org/officeDocument/2006/relationships/hyperlink" Target="http://www.gia.edu/cs/Satellite?reportno=*****97049&amp;childpagename=GIA%2FPage%2FReportCheck&amp;pagename=GIA%2FDispatcher&amp;c=Page&amp;cid=1355954554547" TargetMode="External"/><Relationship Id="rId363" Type="http://schemas.openxmlformats.org/officeDocument/2006/relationships/hyperlink" Target="https://assets.3dvirtualdiamond.com/mplayer/XSNRK067" TargetMode="External"/><Relationship Id="rId364" Type="http://schemas.openxmlformats.org/officeDocument/2006/relationships/hyperlink" Target="http://diamonds.3dvirtualdiamond.com/diamond-detail.aspx?r=XSNRK067&amp;source=From_Excelweb" TargetMode="External"/><Relationship Id="rId365" Type="http://schemas.openxmlformats.org/officeDocument/2006/relationships/hyperlink" Target="https://assets.ddpl.com/certificate/XSNRK060" TargetMode="External"/><Relationship Id="rId366" Type="http://schemas.openxmlformats.org/officeDocument/2006/relationships/hyperlink" Target="http://www.gia.edu/cs/Satellite?reportno=*****94784&amp;childpagename=GIA%2FPage%2FReportCheck&amp;pagename=GIA%2FDispatcher&amp;c=Page&amp;cid=1355954554547" TargetMode="External"/><Relationship Id="rId367" Type="http://schemas.openxmlformats.org/officeDocument/2006/relationships/hyperlink" Target="https://assets.3dvirtualdiamond.com/mplayer/XSNRK060" TargetMode="External"/><Relationship Id="rId368" Type="http://schemas.openxmlformats.org/officeDocument/2006/relationships/hyperlink" Target="http://diamonds.3dvirtualdiamond.com/diamond-detail.aspx?r=XSNRK060&amp;source=From_Excelweb" TargetMode="External"/><Relationship Id="rId369" Type="http://schemas.openxmlformats.org/officeDocument/2006/relationships/hyperlink" Target="https://assets.ddpl.com/certificate/YSMAE086" TargetMode="External"/><Relationship Id="rId370" Type="http://schemas.openxmlformats.org/officeDocument/2006/relationships/hyperlink" Target="http://www.gia.edu/cs/Satellite?reportno=*****94710&amp;childpagename=GIA%2FPage%2FReportCheck&amp;pagename=GIA%2FDispatcher&amp;c=Page&amp;cid=1355954554547" TargetMode="External"/><Relationship Id="rId371" Type="http://schemas.openxmlformats.org/officeDocument/2006/relationships/hyperlink" Target="https://assets.3dvirtualdiamond.com/mplayer/YSMAE086" TargetMode="External"/><Relationship Id="rId372" Type="http://schemas.openxmlformats.org/officeDocument/2006/relationships/hyperlink" Target="http://diamonds.3dvirtualdiamond.com/diamond-detail.aspx?r=YSMAE086&amp;source=From_Excelweb" TargetMode="External"/><Relationship Id="rId373" Type="http://schemas.openxmlformats.org/officeDocument/2006/relationships/hyperlink" Target="https://assets.ddpl.com/certificate/YSMAA024" TargetMode="External"/><Relationship Id="rId374" Type="http://schemas.openxmlformats.org/officeDocument/2006/relationships/hyperlink" Target="http://www.gia.edu/cs/Satellite?reportno=*****95253&amp;childpagename=GIA%2FPage%2FReportCheck&amp;pagename=GIA%2FDispatcher&amp;c=Page&amp;cid=1355954554547" TargetMode="External"/><Relationship Id="rId375" Type="http://schemas.openxmlformats.org/officeDocument/2006/relationships/hyperlink" Target="https://assets.3dvirtualdiamond.com/mplayer/YSMAA024" TargetMode="External"/><Relationship Id="rId376" Type="http://schemas.openxmlformats.org/officeDocument/2006/relationships/hyperlink" Target="http://diamonds.3dvirtualdiamond.com/diamond-detail.aspx?r=YSMAA024&amp;source=From_Excelweb" TargetMode="External"/><Relationship Id="rId377" Type="http://schemas.openxmlformats.org/officeDocument/2006/relationships/hyperlink" Target="https://assets.ddpl.com/certificate/YSMAA011" TargetMode="External"/><Relationship Id="rId378" Type="http://schemas.openxmlformats.org/officeDocument/2006/relationships/hyperlink" Target="http://www.gia.edu/cs/Satellite?reportno=*****95296&amp;childpagename=GIA%2FPage%2FReportCheck&amp;pagename=GIA%2FDispatcher&amp;c=Page&amp;cid=1355954554547" TargetMode="External"/><Relationship Id="rId379" Type="http://schemas.openxmlformats.org/officeDocument/2006/relationships/hyperlink" Target="https://assets.3dvirtualdiamond.com/mplayer/YSMAA011" TargetMode="External"/><Relationship Id="rId380" Type="http://schemas.openxmlformats.org/officeDocument/2006/relationships/hyperlink" Target="http://diamonds.3dvirtualdiamond.com/diamond-detail.aspx?r=YSMAA011&amp;source=From_Excelweb" TargetMode="External"/><Relationship Id="rId381" Type="http://schemas.openxmlformats.org/officeDocument/2006/relationships/hyperlink" Target="https://assets.ddpl.com/certificate/XSNRB092" TargetMode="External"/><Relationship Id="rId382" Type="http://schemas.openxmlformats.org/officeDocument/2006/relationships/hyperlink" Target="http://www.gia.edu/cs/Satellite?reportno=*****96921&amp;childpagename=GIA%2FPage%2FReportCheck&amp;pagename=GIA%2FDispatcher&amp;c=Page&amp;cid=1355954554547" TargetMode="External"/><Relationship Id="rId383" Type="http://schemas.openxmlformats.org/officeDocument/2006/relationships/hyperlink" Target="https://assets.3dvirtualdiamond.com/mplayer/XSNRB092" TargetMode="External"/><Relationship Id="rId384" Type="http://schemas.openxmlformats.org/officeDocument/2006/relationships/hyperlink" Target="http://diamonds.3dvirtualdiamond.com/diamond-detail.aspx?r=XSNRB092&amp;source=From_Excelweb" TargetMode="External"/><Relationship Id="rId385" Type="http://schemas.openxmlformats.org/officeDocument/2006/relationships/hyperlink" Target="https://assets.ddpl.com/certificate/XSNPC012" TargetMode="External"/><Relationship Id="rId386" Type="http://schemas.openxmlformats.org/officeDocument/2006/relationships/hyperlink" Target="http://www.gia.edu/cs/Satellite?reportno=*****14062&amp;childpagename=GIA%2FPage%2FReportCheck&amp;pagename=GIA%2FDispatcher&amp;c=Page&amp;cid=1355954554547" TargetMode="External"/><Relationship Id="rId387" Type="http://schemas.openxmlformats.org/officeDocument/2006/relationships/hyperlink" Target="https://assets.3dvirtualdiamond.com/mplayer/XSNPC012" TargetMode="External"/><Relationship Id="rId388" Type="http://schemas.openxmlformats.org/officeDocument/2006/relationships/hyperlink" Target="http://diamonds.3dvirtualdiamond.com/diamond-detail.aspx?r=XSNPC012&amp;source=From_Excelweb" TargetMode="External"/><Relationship Id="rId389" Type="http://schemas.openxmlformats.org/officeDocument/2006/relationships/hyperlink" Target="https://assets.ddpl.com/certificate/YSMAE071" TargetMode="External"/><Relationship Id="rId390" Type="http://schemas.openxmlformats.org/officeDocument/2006/relationships/hyperlink" Target="http://www.gia.edu/cs/Satellite?reportno=*****95043&amp;childpagename=GIA%2FPage%2FReportCheck&amp;pagename=GIA%2FDispatcher&amp;c=Page&amp;cid=1355954554547" TargetMode="External"/><Relationship Id="rId391" Type="http://schemas.openxmlformats.org/officeDocument/2006/relationships/hyperlink" Target="https://assets.3dvirtualdiamond.com/mplayer/YSMAE071" TargetMode="External"/><Relationship Id="rId392" Type="http://schemas.openxmlformats.org/officeDocument/2006/relationships/hyperlink" Target="http://diamonds.3dvirtualdiamond.com/diamond-detail.aspx?r=YSMAE071&amp;source=From_Excelweb" TargetMode="External"/><Relationship Id="rId393" Type="http://schemas.openxmlformats.org/officeDocument/2006/relationships/hyperlink" Target="https://assets.ddpl.com/certificate/XSNRZ071" TargetMode="External"/><Relationship Id="rId394" Type="http://schemas.openxmlformats.org/officeDocument/2006/relationships/hyperlink" Target="http://www.gia.edu/cs/Satellite?reportno=*****95132&amp;childpagename=GIA%2FPage%2FReportCheck&amp;pagename=GIA%2FDispatcher&amp;c=Page&amp;cid=1355954554547" TargetMode="External"/><Relationship Id="rId395" Type="http://schemas.openxmlformats.org/officeDocument/2006/relationships/hyperlink" Target="https://assets.3dvirtualdiamond.com/mplayer/XSNRZ071" TargetMode="External"/><Relationship Id="rId396" Type="http://schemas.openxmlformats.org/officeDocument/2006/relationships/hyperlink" Target="http://diamonds.3dvirtualdiamond.com/diamond-detail.aspx?r=XSNRZ071&amp;source=From_Excelweb" TargetMode="External"/><Relationship Id="rId397" Type="http://schemas.openxmlformats.org/officeDocument/2006/relationships/hyperlink" Target="https://assets.ddpl.com/certificate/XSNRZ077" TargetMode="External"/><Relationship Id="rId398" Type="http://schemas.openxmlformats.org/officeDocument/2006/relationships/hyperlink" Target="http://www.gia.edu/cs/Satellite?reportno=*****94973&amp;childpagename=GIA%2FPage%2FReportCheck&amp;pagename=GIA%2FDispatcher&amp;c=Page&amp;cid=1355954554547" TargetMode="External"/><Relationship Id="rId399" Type="http://schemas.openxmlformats.org/officeDocument/2006/relationships/hyperlink" Target="https://assets.3dvirtualdiamond.com/mplayer/XSNRZ077" TargetMode="External"/><Relationship Id="rId400" Type="http://schemas.openxmlformats.org/officeDocument/2006/relationships/hyperlink" Target="http://diamonds.3dvirtualdiamond.com/diamond-detail.aspx?r=XSNRZ077&amp;source=From_Excelweb" TargetMode="External"/><Relationship Id="rId401" Type="http://schemas.openxmlformats.org/officeDocument/2006/relationships/hyperlink" Target="https://assets.ddpl.com/certificate/XSNRB091" TargetMode="External"/><Relationship Id="rId402" Type="http://schemas.openxmlformats.org/officeDocument/2006/relationships/hyperlink" Target="http://www.gia.edu/cs/Satellite?reportno=*****97022&amp;childpagename=GIA%2FPage%2FReportCheck&amp;pagename=GIA%2FDispatcher&amp;c=Page&amp;cid=1355954554547" TargetMode="External"/><Relationship Id="rId403" Type="http://schemas.openxmlformats.org/officeDocument/2006/relationships/hyperlink" Target="https://assets.3dvirtualdiamond.com/mplayer/XSNRB091" TargetMode="External"/><Relationship Id="rId404" Type="http://schemas.openxmlformats.org/officeDocument/2006/relationships/hyperlink" Target="http://diamonds.3dvirtualdiamond.com/diamond-detail.aspx?r=XSNRB091&amp;source=From_Excelweb" TargetMode="External"/><Relationship Id="rId405" Type="http://schemas.openxmlformats.org/officeDocument/2006/relationships/hyperlink" Target="https://assets.ddpl.com/certificate/YSMAA008" TargetMode="External"/><Relationship Id="rId406" Type="http://schemas.openxmlformats.org/officeDocument/2006/relationships/hyperlink" Target="http://www.gia.edu/cs/Satellite?reportno=*****94854&amp;childpagename=GIA%2FPage%2FReportCheck&amp;pagename=GIA%2FDispatcher&amp;c=Page&amp;cid=1355954554547" TargetMode="External"/><Relationship Id="rId407" Type="http://schemas.openxmlformats.org/officeDocument/2006/relationships/hyperlink" Target="https://assets.3dvirtualdiamond.com/mplayer/YSMAA008" TargetMode="External"/><Relationship Id="rId408" Type="http://schemas.openxmlformats.org/officeDocument/2006/relationships/hyperlink" Target="http://diamonds.3dvirtualdiamond.com/diamond-detail.aspx?r=YSMAA008&amp;source=From_Excelweb" TargetMode="External"/><Relationship Id="rId409" Type="http://schemas.openxmlformats.org/officeDocument/2006/relationships/hyperlink" Target="https://assets.ddpl.com/certificate/YSMAE084" TargetMode="External"/><Relationship Id="rId410" Type="http://schemas.openxmlformats.org/officeDocument/2006/relationships/hyperlink" Target="http://www.gia.edu/cs/Satellite?reportno=*****94687&amp;childpagename=GIA%2FPage%2FReportCheck&amp;pagename=GIA%2FDispatcher&amp;c=Page&amp;cid=1355954554547" TargetMode="External"/><Relationship Id="rId411" Type="http://schemas.openxmlformats.org/officeDocument/2006/relationships/hyperlink" Target="https://assets.3dvirtualdiamond.com/mplayer/YSMAE084" TargetMode="External"/><Relationship Id="rId412" Type="http://schemas.openxmlformats.org/officeDocument/2006/relationships/hyperlink" Target="http://diamonds.3dvirtualdiamond.com/diamond-detail.aspx?r=YSMAE084&amp;source=From_Excelweb" TargetMode="External"/><Relationship Id="rId413" Type="http://schemas.openxmlformats.org/officeDocument/2006/relationships/hyperlink" Target="https://assets.ddpl.com/certificate/XSNPC014" TargetMode="External"/><Relationship Id="rId414" Type="http://schemas.openxmlformats.org/officeDocument/2006/relationships/hyperlink" Target="http://www.gia.edu/cs/Satellite?reportno=*****14074&amp;childpagename=GIA%2FPage%2FReportCheck&amp;pagename=GIA%2FDispatcher&amp;c=Page&amp;cid=1355954554547" TargetMode="External"/><Relationship Id="rId415" Type="http://schemas.openxmlformats.org/officeDocument/2006/relationships/hyperlink" Target="https://assets.3dvirtualdiamond.com/mplayer/XSNPC014" TargetMode="External"/><Relationship Id="rId416" Type="http://schemas.openxmlformats.org/officeDocument/2006/relationships/hyperlink" Target="http://diamonds.3dvirtualdiamond.com/diamond-detail.aspx?r=XSNPC014&amp;source=From_Excelweb" TargetMode="External"/><Relationship Id="rId417" Type="http://schemas.openxmlformats.org/officeDocument/2006/relationships/hyperlink" Target="https://assets.ddpl.com/certificate/XSNQK009" TargetMode="External"/><Relationship Id="rId418" Type="http://schemas.openxmlformats.org/officeDocument/2006/relationships/hyperlink" Target="http://www.gia.edu/cs/Satellite?reportno=*****94968&amp;childpagename=GIA%2FPage%2FReportCheck&amp;pagename=GIA%2FDispatcher&amp;c=Page&amp;cid=1355954554547" TargetMode="External"/><Relationship Id="rId419" Type="http://schemas.openxmlformats.org/officeDocument/2006/relationships/hyperlink" Target="https://assets.3dvirtualdiamond.com/mplayer/XSNQK009" TargetMode="External"/><Relationship Id="rId420" Type="http://schemas.openxmlformats.org/officeDocument/2006/relationships/hyperlink" Target="http://diamonds.3dvirtualdiamond.com/diamond-detail.aspx?r=XSNQK009&amp;source=From_Excelweb" TargetMode="External"/><Relationship Id="rId421" Type="http://schemas.openxmlformats.org/officeDocument/2006/relationships/hyperlink" Target="https://assets.ddpl.com/certificate/XSNRK064" TargetMode="External"/><Relationship Id="rId422" Type="http://schemas.openxmlformats.org/officeDocument/2006/relationships/hyperlink" Target="http://www.gia.edu/cs/Satellite?reportno=*****97041&amp;childpagename=GIA%2FPage%2FReportCheck&amp;pagename=GIA%2FDispatcher&amp;c=Page&amp;cid=1355954554547" TargetMode="External"/><Relationship Id="rId423" Type="http://schemas.openxmlformats.org/officeDocument/2006/relationships/hyperlink" Target="https://assets.3dvirtualdiamond.com/mplayer/XSNRK064" TargetMode="External"/><Relationship Id="rId424" Type="http://schemas.openxmlformats.org/officeDocument/2006/relationships/hyperlink" Target="http://diamonds.3dvirtualdiamond.com/diamond-detail.aspx?r=XSNRK064&amp;source=From_Excelweb" TargetMode="External"/><Relationship Id="rId425" Type="http://schemas.openxmlformats.org/officeDocument/2006/relationships/hyperlink" Target="https://assets.ddpl.com/certificate/XSNRZ069" TargetMode="External"/><Relationship Id="rId426" Type="http://schemas.openxmlformats.org/officeDocument/2006/relationships/hyperlink" Target="http://www.gia.edu/cs/Satellite?reportno=*****94694&amp;childpagename=GIA%2FPage%2FReportCheck&amp;pagename=GIA%2FDispatcher&amp;c=Page&amp;cid=1355954554547" TargetMode="External"/><Relationship Id="rId427" Type="http://schemas.openxmlformats.org/officeDocument/2006/relationships/hyperlink" Target="https://assets.3dvirtualdiamond.com/mplayer/XSNRZ069" TargetMode="External"/><Relationship Id="rId428" Type="http://schemas.openxmlformats.org/officeDocument/2006/relationships/hyperlink" Target="http://diamonds.3dvirtualdiamond.com/diamond-detail.aspx?r=XSNRZ069&amp;source=From_Excelweb" TargetMode="External"/><Relationship Id="rId429" Type="http://schemas.openxmlformats.org/officeDocument/2006/relationships/hyperlink" Target="https://assets.ddpl.com/certificate/YSMAA020" TargetMode="External"/><Relationship Id="rId430" Type="http://schemas.openxmlformats.org/officeDocument/2006/relationships/hyperlink" Target="http://www.gia.edu/cs/Satellite?reportno=*****94659&amp;childpagename=GIA%2FPage%2FReportCheck&amp;pagename=GIA%2FDispatcher&amp;c=Page&amp;cid=1355954554547" TargetMode="External"/><Relationship Id="rId431" Type="http://schemas.openxmlformats.org/officeDocument/2006/relationships/hyperlink" Target="https://assets.3dvirtualdiamond.com/mplayer/YSMAA020" TargetMode="External"/><Relationship Id="rId432" Type="http://schemas.openxmlformats.org/officeDocument/2006/relationships/hyperlink" Target="http://diamonds.3dvirtualdiamond.com/diamond-detail.aspx?r=YSMAA020&amp;source=From_Excelweb" TargetMode="External"/><Relationship Id="rId433" Type="http://schemas.openxmlformats.org/officeDocument/2006/relationships/hyperlink" Target="https://assets.ddpl.com/certificate/YSMAE081" TargetMode="External"/><Relationship Id="rId434" Type="http://schemas.openxmlformats.org/officeDocument/2006/relationships/hyperlink" Target="http://www.gia.edu/cs/Satellite?reportno=*****95042&amp;childpagename=GIA%2FPage%2FReportCheck&amp;pagename=GIA%2FDispatcher&amp;c=Page&amp;cid=1355954554547" TargetMode="External"/><Relationship Id="rId435" Type="http://schemas.openxmlformats.org/officeDocument/2006/relationships/hyperlink" Target="https://assets.3dvirtualdiamond.com/mplayer/YSMAE081" TargetMode="External"/><Relationship Id="rId436" Type="http://schemas.openxmlformats.org/officeDocument/2006/relationships/hyperlink" Target="http://diamonds.3dvirtualdiamond.com/diamond-detail.aspx?r=YSMAE081&amp;source=From_Excelweb" TargetMode="External"/><Relationship Id="rId437" Type="http://schemas.openxmlformats.org/officeDocument/2006/relationships/hyperlink" Target="https://assets.ddpl.com/certificate/YSMAE078" TargetMode="External"/><Relationship Id="rId438" Type="http://schemas.openxmlformats.org/officeDocument/2006/relationships/hyperlink" Target="http://www.gia.edu/cs/Satellite?reportno=*****95093&amp;childpagename=GIA%2FPage%2FReportCheck&amp;pagename=GIA%2FDispatcher&amp;c=Page&amp;cid=1355954554547" TargetMode="External"/><Relationship Id="rId439" Type="http://schemas.openxmlformats.org/officeDocument/2006/relationships/hyperlink" Target="https://assets.3dvirtualdiamond.com/mplayer/YSMAE078" TargetMode="External"/><Relationship Id="rId440" Type="http://schemas.openxmlformats.org/officeDocument/2006/relationships/hyperlink" Target="http://diamonds.3dvirtualdiamond.com/diamond-detail.aspx?r=YSMAE078&amp;source=From_Excelweb" TargetMode="External"/><Relationship Id="rId441" Type="http://schemas.openxmlformats.org/officeDocument/2006/relationships/hyperlink" Target="https://assets.ddpl.com/certificate/YSMAE082" TargetMode="External"/><Relationship Id="rId442" Type="http://schemas.openxmlformats.org/officeDocument/2006/relationships/hyperlink" Target="http://www.gia.edu/cs/Satellite?reportno=*****94685&amp;childpagename=GIA%2FPage%2FReportCheck&amp;pagename=GIA%2FDispatcher&amp;c=Page&amp;cid=1355954554547" TargetMode="External"/><Relationship Id="rId443" Type="http://schemas.openxmlformats.org/officeDocument/2006/relationships/hyperlink" Target="https://assets.3dvirtualdiamond.com/mplayer/YSMAE082" TargetMode="External"/><Relationship Id="rId444" Type="http://schemas.openxmlformats.org/officeDocument/2006/relationships/hyperlink" Target="http://diamonds.3dvirtualdiamond.com/diamond-detail.aspx?r=YSMAE082&amp;source=From_Excelweb" TargetMode="External"/><Relationship Id="rId445" Type="http://schemas.openxmlformats.org/officeDocument/2006/relationships/hyperlink" Target="https://assets.ddpl.com/certificate/XSNRB086" TargetMode="External"/><Relationship Id="rId446" Type="http://schemas.openxmlformats.org/officeDocument/2006/relationships/hyperlink" Target="http://www.gia.edu/cs/Satellite?reportno=*****97034&amp;childpagename=GIA%2FPage%2FReportCheck&amp;pagename=GIA%2FDispatcher&amp;c=Page&amp;cid=1355954554547" TargetMode="External"/><Relationship Id="rId447" Type="http://schemas.openxmlformats.org/officeDocument/2006/relationships/hyperlink" Target="https://assets.3dvirtualdiamond.com/mplayer/XSNRB086" TargetMode="External"/><Relationship Id="rId448" Type="http://schemas.openxmlformats.org/officeDocument/2006/relationships/hyperlink" Target="http://diamonds.3dvirtualdiamond.com/diamond-detail.aspx?r=XSNRB086&amp;source=From_Excelweb" TargetMode="External"/><Relationship Id="rId449" Type="http://schemas.openxmlformats.org/officeDocument/2006/relationships/hyperlink" Target="https://assets.ddpl.com/certificate/YSMAE062" TargetMode="External"/><Relationship Id="rId450" Type="http://schemas.openxmlformats.org/officeDocument/2006/relationships/hyperlink" Target="http://www.gia.edu/cs/Satellite?reportno=*****95069&amp;childpagename=GIA%2FPage%2FReportCheck&amp;pagename=GIA%2FDispatcher&amp;c=Page&amp;cid=1355954554547" TargetMode="External"/><Relationship Id="rId451" Type="http://schemas.openxmlformats.org/officeDocument/2006/relationships/hyperlink" Target="https://assets.3dvirtualdiamond.com/mplayer/YSMAE062" TargetMode="External"/><Relationship Id="rId452" Type="http://schemas.openxmlformats.org/officeDocument/2006/relationships/hyperlink" Target="http://diamonds.3dvirtualdiamond.com/diamond-detail.aspx?r=YSMAE062&amp;source=From_Excelweb" TargetMode="External"/><Relationship Id="rId453" Type="http://schemas.openxmlformats.org/officeDocument/2006/relationships/hyperlink" Target="https://assets.ddpl.com/certificate/XSNQK066" TargetMode="External"/><Relationship Id="rId454" Type="http://schemas.openxmlformats.org/officeDocument/2006/relationships/hyperlink" Target="http://www.gia.edu/cs/Satellite?reportno=*****95101&amp;childpagename=GIA%2FPage%2FReportCheck&amp;pagename=GIA%2FDispatcher&amp;c=Page&amp;cid=1355954554547" TargetMode="External"/><Relationship Id="rId455" Type="http://schemas.openxmlformats.org/officeDocument/2006/relationships/hyperlink" Target="https://assets.3dvirtualdiamond.com/mplayer/XSNQK066" TargetMode="External"/><Relationship Id="rId456" Type="http://schemas.openxmlformats.org/officeDocument/2006/relationships/hyperlink" Target="http://diamonds.3dvirtualdiamond.com/diamond-detail.aspx?r=XSNQK066&amp;source=From_Excelweb" TargetMode="External"/><Relationship Id="rId457" Type="http://schemas.openxmlformats.org/officeDocument/2006/relationships/hyperlink" Target="https://assets.ddpl.com/certificate/XSNRL068" TargetMode="External"/><Relationship Id="rId458" Type="http://schemas.openxmlformats.org/officeDocument/2006/relationships/hyperlink" Target="http://www.gia.edu/cs/Satellite?reportno=*****22548&amp;childpagename=GIA%2FPage%2FReportCheck&amp;pagename=GIA%2FDispatcher&amp;c=Page&amp;cid=1355954554547" TargetMode="External"/><Relationship Id="rId459" Type="http://schemas.openxmlformats.org/officeDocument/2006/relationships/hyperlink" Target="https://assets.3dvirtualdiamond.com/mplayer/XSNRL068" TargetMode="External"/><Relationship Id="rId460" Type="http://schemas.openxmlformats.org/officeDocument/2006/relationships/hyperlink" Target="http://diamonds.3dvirtualdiamond.com/diamond-detail.aspx?r=XSNRL068&amp;source=From_Excelweb" TargetMode="External"/><Relationship Id="rId461" Type="http://schemas.openxmlformats.org/officeDocument/2006/relationships/hyperlink" Target="https://assets.ddpl.com/certificate/XSNSE031" TargetMode="External"/><Relationship Id="rId462" Type="http://schemas.openxmlformats.org/officeDocument/2006/relationships/hyperlink" Target="http://www.gia.edu/cs/Satellite?reportno=*****35466&amp;childpagename=GIA%2FPage%2FReportCheck&amp;pagename=GIA%2FDispatcher&amp;c=Page&amp;cid=1355954554547" TargetMode="External"/><Relationship Id="rId463" Type="http://schemas.openxmlformats.org/officeDocument/2006/relationships/hyperlink" Target="https://assets.3dvirtualdiamond.com/mplayer/XSNSE031" TargetMode="External"/><Relationship Id="rId464" Type="http://schemas.openxmlformats.org/officeDocument/2006/relationships/hyperlink" Target="http://diamonds.3dvirtualdiamond.com/diamond-detail.aspx?r=XSNSE031&amp;source=From_Excelweb" TargetMode="External"/><Relationship Id="rId465" Type="http://schemas.openxmlformats.org/officeDocument/2006/relationships/hyperlink" Target="https://assets.ddpl.com/certificate/XSNOR021" TargetMode="External"/><Relationship Id="rId466" Type="http://schemas.openxmlformats.org/officeDocument/2006/relationships/hyperlink" Target="http://www.gia.edu/cs/Satellite?reportno=*****13500&amp;childpagename=GIA%2FPage%2FReportCheck&amp;pagename=GIA%2FDispatcher&amp;c=Page&amp;cid=1355954554547" TargetMode="External"/><Relationship Id="rId467" Type="http://schemas.openxmlformats.org/officeDocument/2006/relationships/hyperlink" Target="https://assets.3dvirtualdiamond.com/mplayer/XSNOR021" TargetMode="External"/><Relationship Id="rId468" Type="http://schemas.openxmlformats.org/officeDocument/2006/relationships/hyperlink" Target="http://diamonds.3dvirtualdiamond.com/diamond-detail.aspx?r=XSNOR021&amp;source=From_Excelweb" TargetMode="External"/><Relationship Id="rId469" Type="http://schemas.openxmlformats.org/officeDocument/2006/relationships/hyperlink" Target="https://assets.ddpl.com/certificate/XSNRV018" TargetMode="External"/><Relationship Id="rId470" Type="http://schemas.openxmlformats.org/officeDocument/2006/relationships/hyperlink" Target="http://www.gia.edu/cs/Satellite?reportno=*****30818&amp;childpagename=GIA%2FPage%2FReportCheck&amp;pagename=GIA%2FDispatcher&amp;c=Page&amp;cid=1355954554547" TargetMode="External"/><Relationship Id="rId471" Type="http://schemas.openxmlformats.org/officeDocument/2006/relationships/hyperlink" Target="https://assets.3dvirtualdiamond.com/mplayer/XSNRV018" TargetMode="External"/><Relationship Id="rId472" Type="http://schemas.openxmlformats.org/officeDocument/2006/relationships/hyperlink" Target="http://diamonds.3dvirtualdiamond.com/diamond-detail.aspx?r=XSNRV018&amp;source=From_Excelweb" TargetMode="External"/><Relationship Id="rId473" Type="http://schemas.openxmlformats.org/officeDocument/2006/relationships/hyperlink" Target="https://assets.ddpl.com/certificate/XSNNH082" TargetMode="External"/><Relationship Id="rId474" Type="http://schemas.openxmlformats.org/officeDocument/2006/relationships/hyperlink" Target="http://www.gia.edu/cs/Satellite?reportno=*****71334&amp;childpagename=GIA%2FPage%2FReportCheck&amp;pagename=GIA%2FDispatcher&amp;c=Page&amp;cid=1355954554547" TargetMode="External"/><Relationship Id="rId475" Type="http://schemas.openxmlformats.org/officeDocument/2006/relationships/hyperlink" Target="https://assets.3dvirtualdiamond.com/mplayer/XSNNH082" TargetMode="External"/><Relationship Id="rId476" Type="http://schemas.openxmlformats.org/officeDocument/2006/relationships/hyperlink" Target="http://diamonds.3dvirtualdiamond.com/diamond-detail.aspx?r=XSNNH082&amp;source=From_Excelweb" TargetMode="External"/><Relationship Id="rId477" Type="http://schemas.openxmlformats.org/officeDocument/2006/relationships/hyperlink" Target="https://assets.ddpl.com/certificate/YSMAE069" TargetMode="External"/><Relationship Id="rId478" Type="http://schemas.openxmlformats.org/officeDocument/2006/relationships/hyperlink" Target="http://www.gia.edu/cs/Satellite?reportno=*****94988&amp;childpagename=GIA%2FPage%2FReportCheck&amp;pagename=GIA%2FDispatcher&amp;c=Page&amp;cid=1355954554547" TargetMode="External"/><Relationship Id="rId479" Type="http://schemas.openxmlformats.org/officeDocument/2006/relationships/hyperlink" Target="https://assets.3dvirtualdiamond.com/mplayer/YSMAE069" TargetMode="External"/><Relationship Id="rId480" Type="http://schemas.openxmlformats.org/officeDocument/2006/relationships/hyperlink" Target="http://diamonds.3dvirtualdiamond.com/diamond-detail.aspx?r=YSMAE069&amp;source=From_Excelweb" TargetMode="External"/><Relationship Id="rId481" Type="http://schemas.openxmlformats.org/officeDocument/2006/relationships/hyperlink" Target="https://assets.ddpl.com/certificate/XSNPU054" TargetMode="External"/><Relationship Id="rId482" Type="http://schemas.openxmlformats.org/officeDocument/2006/relationships/hyperlink" Target="http://www.gia.edu/cs/Satellite?reportno=*****96261&amp;childpagename=GIA%2FPage%2FReportCheck&amp;pagename=GIA%2FDispatcher&amp;c=Page&amp;cid=1355954554547" TargetMode="External"/><Relationship Id="rId483" Type="http://schemas.openxmlformats.org/officeDocument/2006/relationships/hyperlink" Target="https://assets.3dvirtualdiamond.com/mplayer/XSNPU054" TargetMode="External"/><Relationship Id="rId484" Type="http://schemas.openxmlformats.org/officeDocument/2006/relationships/hyperlink" Target="http://diamonds.3dvirtualdiamond.com/diamond-detail.aspx?r=XSNPU054&amp;source=From_Excelweb" TargetMode="External"/><Relationship Id="rId485" Type="http://schemas.openxmlformats.org/officeDocument/2006/relationships/hyperlink" Target="https://assets.ddpl.com/certificate/XSNOF011" TargetMode="External"/><Relationship Id="rId486" Type="http://schemas.openxmlformats.org/officeDocument/2006/relationships/hyperlink" Target="http://www.gia.edu/cs/Satellite?reportno=*****70994&amp;childpagename=GIA%2FPage%2FReportCheck&amp;pagename=GIA%2FDispatcher&amp;c=Page&amp;cid=1355954554547" TargetMode="External"/><Relationship Id="rId487" Type="http://schemas.openxmlformats.org/officeDocument/2006/relationships/hyperlink" Target="https://assets.3dvirtualdiamond.com/mplayer/XSNOF011" TargetMode="External"/><Relationship Id="rId488" Type="http://schemas.openxmlformats.org/officeDocument/2006/relationships/hyperlink" Target="http://diamonds.3dvirtualdiamond.com/diamond-detail.aspx?r=XSNOF011&amp;source=From_Excelweb" TargetMode="External"/><Relationship Id="rId489" Type="http://schemas.openxmlformats.org/officeDocument/2006/relationships/hyperlink" Target="https://assets.ddpl.com/certificate/XSNNU009" TargetMode="External"/><Relationship Id="rId490" Type="http://schemas.openxmlformats.org/officeDocument/2006/relationships/hyperlink" Target="http://www.gia.edu/cs/Satellite?reportno=*****71519&amp;childpagename=GIA%2FPage%2FReportCheck&amp;pagename=GIA%2FDispatcher&amp;c=Page&amp;cid=1355954554547" TargetMode="External"/><Relationship Id="rId491" Type="http://schemas.openxmlformats.org/officeDocument/2006/relationships/hyperlink" Target="https://assets.3dvirtualdiamond.com/mplayer/XSNNU009" TargetMode="External"/><Relationship Id="rId492" Type="http://schemas.openxmlformats.org/officeDocument/2006/relationships/hyperlink" Target="http://diamonds.3dvirtualdiamond.com/diamond-detail.aspx?r=XSNNU009&amp;source=From_Excelweb" TargetMode="External"/><Relationship Id="rId493" Type="http://schemas.openxmlformats.org/officeDocument/2006/relationships/hyperlink" Target="https://assets.ddpl.com/certificate/XSNQX067" TargetMode="External"/><Relationship Id="rId494" Type="http://schemas.openxmlformats.org/officeDocument/2006/relationships/hyperlink" Target="http://www.gia.edu/cs/Satellite?reportno=*****97397&amp;childpagename=GIA%2FPage%2FReportCheck&amp;pagename=GIA%2FDispatcher&amp;c=Page&amp;cid=1355954554547" TargetMode="External"/><Relationship Id="rId495" Type="http://schemas.openxmlformats.org/officeDocument/2006/relationships/hyperlink" Target="https://assets.3dvirtualdiamond.com/mplayer/XSNQX067" TargetMode="External"/><Relationship Id="rId496" Type="http://schemas.openxmlformats.org/officeDocument/2006/relationships/hyperlink" Target="http://diamonds.3dvirtualdiamond.com/diamond-detail.aspx?r=XSNQX067&amp;source=From_Excelweb" TargetMode="External"/><Relationship Id="rId497" Type="http://schemas.openxmlformats.org/officeDocument/2006/relationships/hyperlink" Target="https://assets.ddpl.com/certificate/XSNQL076" TargetMode="External"/><Relationship Id="rId498" Type="http://schemas.openxmlformats.org/officeDocument/2006/relationships/hyperlink" Target="http://www.gia.edu/cs/Satellite?reportno=*****59311&amp;childpagename=GIA%2FPage%2FReportCheck&amp;pagename=GIA%2FDispatcher&amp;c=Page&amp;cid=1355954554547" TargetMode="External"/><Relationship Id="rId499" Type="http://schemas.openxmlformats.org/officeDocument/2006/relationships/hyperlink" Target="https://assets.3dvirtualdiamond.com/mplayer/XSNQL076" TargetMode="External"/><Relationship Id="rId500" Type="http://schemas.openxmlformats.org/officeDocument/2006/relationships/hyperlink" Target="http://diamonds.3dvirtualdiamond.com/diamond-detail.aspx?r=XSNQL076&amp;source=From_Excelweb" TargetMode="External"/><Relationship Id="rId501" Type="http://schemas.openxmlformats.org/officeDocument/2006/relationships/hyperlink" Target="https://assets.ddpl.com/certificate/YSMAA086" TargetMode="External"/><Relationship Id="rId502" Type="http://schemas.openxmlformats.org/officeDocument/2006/relationships/hyperlink" Target="http://www.gia.edu/cs/Satellite?reportno=*****94648&amp;childpagename=GIA%2FPage%2FReportCheck&amp;pagename=GIA%2FDispatcher&amp;c=Page&amp;cid=1355954554547" TargetMode="External"/><Relationship Id="rId503" Type="http://schemas.openxmlformats.org/officeDocument/2006/relationships/hyperlink" Target="https://assets.3dvirtualdiamond.com/mplayer/YSMAA086" TargetMode="External"/><Relationship Id="rId504" Type="http://schemas.openxmlformats.org/officeDocument/2006/relationships/hyperlink" Target="http://diamonds.3dvirtualdiamond.com/diamond-detail.aspx?r=YSMAA086&amp;source=From_Excelweb" TargetMode="External"/><Relationship Id="rId505" Type="http://schemas.openxmlformats.org/officeDocument/2006/relationships/hyperlink" Target="https://assets.ddpl.com/certificate/XSNIO003" TargetMode="External"/><Relationship Id="rId506" Type="http://schemas.openxmlformats.org/officeDocument/2006/relationships/hyperlink" Target="http://www.gia.edu/cs/Satellite?reportno=*****01354&amp;childpagename=GIA%2FPage%2FReportCheck&amp;pagename=GIA%2FDispatcher&amp;c=Page&amp;cid=1355954554547" TargetMode="External"/><Relationship Id="rId507" Type="http://schemas.openxmlformats.org/officeDocument/2006/relationships/hyperlink" Target="https://assets.3dvirtualdiamond.com/mplayer/XSNIO003" TargetMode="External"/><Relationship Id="rId508" Type="http://schemas.openxmlformats.org/officeDocument/2006/relationships/hyperlink" Target="http://diamonds.3dvirtualdiamond.com/diamond-detail.aspx?r=XSNIO003&amp;source=From_Excelweb" TargetMode="External"/><Relationship Id="rId509" Type="http://schemas.openxmlformats.org/officeDocument/2006/relationships/hyperlink" Target="https://assets.ddpl.com/certificate/XSMWJ031" TargetMode="External"/><Relationship Id="rId510" Type="http://schemas.openxmlformats.org/officeDocument/2006/relationships/hyperlink" Target="http://www.gia.edu/cs/Satellite?reportno=*****11759&amp;childpagename=GIA%2FPage%2FReportCheck&amp;pagename=GIA%2FDispatcher&amp;c=Page&amp;cid=1355954554547" TargetMode="External"/><Relationship Id="rId511" Type="http://schemas.openxmlformats.org/officeDocument/2006/relationships/hyperlink" Target="https://assets.3dvirtualdiamond.com/mplayer/XSMWJ031" TargetMode="External"/><Relationship Id="rId512" Type="http://schemas.openxmlformats.org/officeDocument/2006/relationships/hyperlink" Target="http://diamonds.3dvirtualdiamond.com/diamond-detail.aspx?r=XSMWJ031&amp;source=From_Excelweb" TargetMode="External"/><Relationship Id="rId513" Type="http://schemas.openxmlformats.org/officeDocument/2006/relationships/hyperlink" Target="https://assets.ddpl.com/certificate/XSMIK356" TargetMode="External"/><Relationship Id="rId514" Type="http://schemas.openxmlformats.org/officeDocument/2006/relationships/hyperlink" Target="http://www.gia.edu/cs/Satellite?reportno=*****72149&amp;childpagename=GIA%2FPage%2FReportCheck&amp;pagename=GIA%2FDispatcher&amp;c=Page&amp;cid=1355954554547" TargetMode="External"/><Relationship Id="rId515" Type="http://schemas.openxmlformats.org/officeDocument/2006/relationships/hyperlink" Target="https://assets.3dvirtualdiamond.com/mplayer/XSMIK356" TargetMode="External"/><Relationship Id="rId516" Type="http://schemas.openxmlformats.org/officeDocument/2006/relationships/hyperlink" Target="http://diamonds.3dvirtualdiamond.com/diamond-detail.aspx?r=XSMIK356&amp;source=From_Excelweb" TargetMode="External"/><Relationship Id="rId517" Type="http://schemas.openxmlformats.org/officeDocument/2006/relationships/hyperlink" Target="https://assets.ddpl.com/certificate/XSNNU021" TargetMode="External"/><Relationship Id="rId518" Type="http://schemas.openxmlformats.org/officeDocument/2006/relationships/hyperlink" Target="http://www.gia.edu/cs/Satellite?reportno=*****71502&amp;childpagename=GIA%2FPage%2FReportCheck&amp;pagename=GIA%2FDispatcher&amp;c=Page&amp;cid=1355954554547" TargetMode="External"/><Relationship Id="rId519" Type="http://schemas.openxmlformats.org/officeDocument/2006/relationships/hyperlink" Target="https://assets.3dvirtualdiamond.com/mplayer/XSNNU021" TargetMode="External"/><Relationship Id="rId520" Type="http://schemas.openxmlformats.org/officeDocument/2006/relationships/hyperlink" Target="http://diamonds.3dvirtualdiamond.com/diamond-detail.aspx?r=XSNNU021&amp;source=From_Excelweb" TargetMode="External"/><Relationship Id="rId521" Type="http://schemas.openxmlformats.org/officeDocument/2006/relationships/hyperlink" Target="https://assets.ddpl.com/certificate/YSMAE061" TargetMode="External"/><Relationship Id="rId522" Type="http://schemas.openxmlformats.org/officeDocument/2006/relationships/hyperlink" Target="http://www.gia.edu/cs/Satellite?reportno=*****95078&amp;childpagename=GIA%2FPage%2FReportCheck&amp;pagename=GIA%2FDispatcher&amp;c=Page&amp;cid=1355954554547" TargetMode="External"/><Relationship Id="rId523" Type="http://schemas.openxmlformats.org/officeDocument/2006/relationships/hyperlink" Target="https://assets.3dvirtualdiamond.com/mplayer/YSMAE061" TargetMode="External"/><Relationship Id="rId524" Type="http://schemas.openxmlformats.org/officeDocument/2006/relationships/hyperlink" Target="http://diamonds.3dvirtualdiamond.com/diamond-detail.aspx?r=YSMAE061&amp;source=From_Excelweb" TargetMode="External"/><Relationship Id="rId525" Type="http://schemas.openxmlformats.org/officeDocument/2006/relationships/hyperlink" Target="https://assets.ddpl.com/certificate/XSNPU062" TargetMode="External"/><Relationship Id="rId526" Type="http://schemas.openxmlformats.org/officeDocument/2006/relationships/hyperlink" Target="http://www.gia.edu/cs/Satellite?reportno=*****97393&amp;childpagename=GIA%2FPage%2FReportCheck&amp;pagename=GIA%2FDispatcher&amp;c=Page&amp;cid=1355954554547" TargetMode="External"/><Relationship Id="rId527" Type="http://schemas.openxmlformats.org/officeDocument/2006/relationships/hyperlink" Target="https://assets.3dvirtualdiamond.com/mplayer/XSNPU062" TargetMode="External"/><Relationship Id="rId528" Type="http://schemas.openxmlformats.org/officeDocument/2006/relationships/hyperlink" Target="http://diamonds.3dvirtualdiamond.com/diamond-detail.aspx?r=XSNPU062&amp;source=From_Excelweb" TargetMode="External"/><Relationship Id="rId529" Type="http://schemas.openxmlformats.org/officeDocument/2006/relationships/hyperlink" Target="https://assets.ddpl.com/certificate/XSMIK374" TargetMode="External"/><Relationship Id="rId530" Type="http://schemas.openxmlformats.org/officeDocument/2006/relationships/hyperlink" Target="http://www.gia.edu/cs/Satellite?reportno=*****72705&amp;childpagename=GIA%2FPage%2FReportCheck&amp;pagename=GIA%2FDispatcher&amp;c=Page&amp;cid=1355954554547" TargetMode="External"/><Relationship Id="rId531" Type="http://schemas.openxmlformats.org/officeDocument/2006/relationships/hyperlink" Target="https://assets.3dvirtualdiamond.com/mplayer/XSMIK374" TargetMode="External"/><Relationship Id="rId532" Type="http://schemas.openxmlformats.org/officeDocument/2006/relationships/hyperlink" Target="http://diamonds.3dvirtualdiamond.com/diamond-detail.aspx?r=XSMIK374&amp;source=From_Excelweb" TargetMode="External"/><Relationship Id="rId533" Type="http://schemas.openxmlformats.org/officeDocument/2006/relationships/hyperlink" Target="https://assets.ddpl.com/certificate/XSNEH001" TargetMode="External"/><Relationship Id="rId534" Type="http://schemas.openxmlformats.org/officeDocument/2006/relationships/hyperlink" Target="http://www.gia.edu/cs/Satellite?reportno=*****30320&amp;childpagename=GIA%2FPage%2FReportCheck&amp;pagename=GIA%2FDispatcher&amp;c=Page&amp;cid=1355954554547" TargetMode="External"/><Relationship Id="rId535" Type="http://schemas.openxmlformats.org/officeDocument/2006/relationships/hyperlink" Target="https://assets.3dvirtualdiamond.com/mplayer/XSNEH001" TargetMode="External"/><Relationship Id="rId536" Type="http://schemas.openxmlformats.org/officeDocument/2006/relationships/hyperlink" Target="http://diamonds.3dvirtualdiamond.com/diamond-detail.aspx?r=XSNEH001&amp;source=From_Excelweb" TargetMode="External"/><Relationship Id="rId537" Type="http://schemas.openxmlformats.org/officeDocument/2006/relationships/hyperlink" Target="https://assets.ddpl.com/certificate/XSNRB055" TargetMode="External"/><Relationship Id="rId538" Type="http://schemas.openxmlformats.org/officeDocument/2006/relationships/hyperlink" Target="http://www.gia.edu/cs/Satellite?reportno=*****99026&amp;childpagename=GIA%2FPage%2FReportCheck&amp;pagename=GIA%2FDispatcher&amp;c=Page&amp;cid=1355954554547" TargetMode="External"/><Relationship Id="rId539" Type="http://schemas.openxmlformats.org/officeDocument/2006/relationships/hyperlink" Target="https://assets.3dvirtualdiamond.com/mplayer/XSNRB055" TargetMode="External"/><Relationship Id="rId540" Type="http://schemas.openxmlformats.org/officeDocument/2006/relationships/hyperlink" Target="http://diamonds.3dvirtualdiamond.com/diamond-detail.aspx?r=XSNRB055&amp;source=From_Excelweb" TargetMode="External"/><Relationship Id="rId541" Type="http://schemas.openxmlformats.org/officeDocument/2006/relationships/hyperlink" Target="https://assets.ddpl.com/certificate/XSNJL154" TargetMode="External"/><Relationship Id="rId542" Type="http://schemas.openxmlformats.org/officeDocument/2006/relationships/hyperlink" Target="http://www.gia.edu/cs/Satellite?reportno=*****51872&amp;childpagename=GIA%2FPage%2FReportCheck&amp;pagename=GIA%2FDispatcher&amp;c=Page&amp;cid=1355954554547" TargetMode="External"/><Relationship Id="rId543" Type="http://schemas.openxmlformats.org/officeDocument/2006/relationships/hyperlink" Target="https://assets.3dvirtualdiamond.com/mplayer/XSNJL154" TargetMode="External"/><Relationship Id="rId544" Type="http://schemas.openxmlformats.org/officeDocument/2006/relationships/hyperlink" Target="http://diamonds.3dvirtualdiamond.com/diamond-detail.aspx?r=XSNJL154&amp;source=From_Excelweb" TargetMode="External"/><Relationship Id="rId545" Type="http://schemas.openxmlformats.org/officeDocument/2006/relationships/hyperlink" Target="https://assets.ddpl.com/certificate/YSMAA089" TargetMode="External"/><Relationship Id="rId546" Type="http://schemas.openxmlformats.org/officeDocument/2006/relationships/hyperlink" Target="http://www.gia.edu/cs/Satellite?reportno=*****95108&amp;childpagename=GIA%2FPage%2FReportCheck&amp;pagename=GIA%2FDispatcher&amp;c=Page&amp;cid=1355954554547" TargetMode="External"/><Relationship Id="rId547" Type="http://schemas.openxmlformats.org/officeDocument/2006/relationships/hyperlink" Target="https://assets.3dvirtualdiamond.com/mplayer/YSMAA089" TargetMode="External"/><Relationship Id="rId548" Type="http://schemas.openxmlformats.org/officeDocument/2006/relationships/hyperlink" Target="http://diamonds.3dvirtualdiamond.com/diamond-detail.aspx?r=YSMAA089&amp;source=From_Excelweb" TargetMode="External"/><Relationship Id="rId549" Type="http://schemas.openxmlformats.org/officeDocument/2006/relationships/hyperlink" Target="https://assets.ddpl.com/certificate/XSNNU015" TargetMode="External"/><Relationship Id="rId550" Type="http://schemas.openxmlformats.org/officeDocument/2006/relationships/hyperlink" Target="http://www.gia.edu/cs/Satellite?reportno=*****71628&amp;childpagename=GIA%2FPage%2FReportCheck&amp;pagename=GIA%2FDispatcher&amp;c=Page&amp;cid=1355954554547" TargetMode="External"/><Relationship Id="rId551" Type="http://schemas.openxmlformats.org/officeDocument/2006/relationships/hyperlink" Target="https://assets.3dvirtualdiamond.com/mplayer/XSNNU015" TargetMode="External"/><Relationship Id="rId552" Type="http://schemas.openxmlformats.org/officeDocument/2006/relationships/hyperlink" Target="http://diamonds.3dvirtualdiamond.com/diamond-detail.aspx?r=XSNNU015&amp;source=From_Excelweb" TargetMode="External"/><Relationship Id="rId553" Type="http://schemas.openxmlformats.org/officeDocument/2006/relationships/hyperlink" Target="https://assets.ddpl.com/certificate/XSNPC101" TargetMode="External"/><Relationship Id="rId554" Type="http://schemas.openxmlformats.org/officeDocument/2006/relationships/hyperlink" Target="http://www.gia.edu/cs/Satellite?reportno=*****14172&amp;childpagename=GIA%2FPage%2FReportCheck&amp;pagename=GIA%2FDispatcher&amp;c=Page&amp;cid=1355954554547" TargetMode="External"/><Relationship Id="rId555" Type="http://schemas.openxmlformats.org/officeDocument/2006/relationships/hyperlink" Target="https://assets.3dvirtualdiamond.com/mplayer/XSNPC101" TargetMode="External"/><Relationship Id="rId556" Type="http://schemas.openxmlformats.org/officeDocument/2006/relationships/hyperlink" Target="http://diamonds.3dvirtualdiamond.com/diamond-detail.aspx?r=XSNPC101&amp;source=From_Excelweb" TargetMode="External"/><Relationship Id="rId557" Type="http://schemas.openxmlformats.org/officeDocument/2006/relationships/hyperlink" Target="https://assets.ddpl.com/certificate/XSNGQ009" TargetMode="External"/><Relationship Id="rId558" Type="http://schemas.openxmlformats.org/officeDocument/2006/relationships/hyperlink" Target="http://www.gia.edu/cs/Satellite?reportno=*****31681&amp;childpagename=GIA%2FPage%2FReportCheck&amp;pagename=GIA%2FDispatcher&amp;c=Page&amp;cid=1355954554547" TargetMode="External"/><Relationship Id="rId559" Type="http://schemas.openxmlformats.org/officeDocument/2006/relationships/hyperlink" Target="https://assets.3dvirtualdiamond.com/mplayer/XSNGQ009" TargetMode="External"/><Relationship Id="rId560" Type="http://schemas.openxmlformats.org/officeDocument/2006/relationships/hyperlink" Target="http://diamonds.3dvirtualdiamond.com/diamond-detail.aspx?r=XSNGQ009&amp;source=From_Excelweb" TargetMode="External"/><Relationship Id="rId561" Type="http://schemas.openxmlformats.org/officeDocument/2006/relationships/hyperlink" Target="https://assets.ddpl.com/certificate/YSMAE063" TargetMode="External"/><Relationship Id="rId562" Type="http://schemas.openxmlformats.org/officeDocument/2006/relationships/hyperlink" Target="http://www.gia.edu/cs/Satellite?reportno=*****94946&amp;childpagename=GIA%2FPage%2FReportCheck&amp;pagename=GIA%2FDispatcher&amp;c=Page&amp;cid=1355954554547" TargetMode="External"/><Relationship Id="rId563" Type="http://schemas.openxmlformats.org/officeDocument/2006/relationships/hyperlink" Target="https://assets.3dvirtualdiamond.com/mplayer/YSMAE063" TargetMode="External"/><Relationship Id="rId564" Type="http://schemas.openxmlformats.org/officeDocument/2006/relationships/hyperlink" Target="http://diamonds.3dvirtualdiamond.com/diamond-detail.aspx?r=YSMAE063&amp;source=From_Excelweb" TargetMode="External"/><Relationship Id="rId565" Type="http://schemas.openxmlformats.org/officeDocument/2006/relationships/hyperlink" Target="https://assets.ddpl.com/certificate/XSNPU059" TargetMode="External"/><Relationship Id="rId566" Type="http://schemas.openxmlformats.org/officeDocument/2006/relationships/hyperlink" Target="http://www.gia.edu/cs/Satellite?reportno=*****97160&amp;childpagename=GIA%2FPage%2FReportCheck&amp;pagename=GIA%2FDispatcher&amp;c=Page&amp;cid=1355954554547" TargetMode="External"/><Relationship Id="rId567" Type="http://schemas.openxmlformats.org/officeDocument/2006/relationships/hyperlink" Target="https://assets.3dvirtualdiamond.com/mplayer/XSNPU059" TargetMode="External"/><Relationship Id="rId568" Type="http://schemas.openxmlformats.org/officeDocument/2006/relationships/hyperlink" Target="http://diamonds.3dvirtualdiamond.com/diamond-detail.aspx?r=XSNPU059&amp;source=From_Excelweb" TargetMode="External"/><Relationship Id="rId569" Type="http://schemas.openxmlformats.org/officeDocument/2006/relationships/hyperlink" Target="https://assets.ddpl.com/certificate/XSNRZ095" TargetMode="External"/><Relationship Id="rId570" Type="http://schemas.openxmlformats.org/officeDocument/2006/relationships/hyperlink" Target="http://www.gia.edu/cs/Satellite?reportno=*****94748&amp;childpagename=GIA%2FPage%2FReportCheck&amp;pagename=GIA%2FDispatcher&amp;c=Page&amp;cid=1355954554547" TargetMode="External"/><Relationship Id="rId571" Type="http://schemas.openxmlformats.org/officeDocument/2006/relationships/hyperlink" Target="https://assets.3dvirtualdiamond.com/mplayer/XSNRZ095" TargetMode="External"/><Relationship Id="rId572" Type="http://schemas.openxmlformats.org/officeDocument/2006/relationships/hyperlink" Target="http://diamonds.3dvirtualdiamond.com/diamond-detail.aspx?r=XSNRZ095&amp;source=From_Excelweb" TargetMode="External"/><Relationship Id="rId573" Type="http://schemas.openxmlformats.org/officeDocument/2006/relationships/hyperlink" Target="https://assets.ddpl.com/certificate/XSNRB056" TargetMode="External"/><Relationship Id="rId574" Type="http://schemas.openxmlformats.org/officeDocument/2006/relationships/hyperlink" Target="http://www.gia.edu/cs/Satellite?reportno=*****99076&amp;childpagename=GIA%2FPage%2FReportCheck&amp;pagename=GIA%2FDispatcher&amp;c=Page&amp;cid=1355954554547" TargetMode="External"/><Relationship Id="rId575" Type="http://schemas.openxmlformats.org/officeDocument/2006/relationships/hyperlink" Target="https://assets.3dvirtualdiamond.com/mplayer/XSNRB056" TargetMode="External"/><Relationship Id="rId576" Type="http://schemas.openxmlformats.org/officeDocument/2006/relationships/hyperlink" Target="http://diamonds.3dvirtualdiamond.com/diamond-detail.aspx?r=XSNRB056&amp;source=From_Excelweb" TargetMode="External"/><Relationship Id="rId577" Type="http://schemas.openxmlformats.org/officeDocument/2006/relationships/hyperlink" Target="https://assets.ddpl.com/certificate/XSNRK046" TargetMode="External"/><Relationship Id="rId578" Type="http://schemas.openxmlformats.org/officeDocument/2006/relationships/hyperlink" Target="http://www.gia.edu/cs/Satellite?reportno=*****99006&amp;childpagename=GIA%2FPage%2FReportCheck&amp;pagename=GIA%2FDispatcher&amp;c=Page&amp;cid=1355954554547" TargetMode="External"/><Relationship Id="rId579" Type="http://schemas.openxmlformats.org/officeDocument/2006/relationships/hyperlink" Target="https://assets.3dvirtualdiamond.com/mplayer/XSNRK046" TargetMode="External"/><Relationship Id="rId580" Type="http://schemas.openxmlformats.org/officeDocument/2006/relationships/hyperlink" Target="http://diamonds.3dvirtualdiamond.com/diamond-detail.aspx?r=XSNRK046&amp;source=From_Excelweb" TargetMode="External"/><Relationship Id="rId581" Type="http://schemas.openxmlformats.org/officeDocument/2006/relationships/hyperlink" Target="https://assets.ddpl.com/certificate/YSMAA090" TargetMode="External"/><Relationship Id="rId582" Type="http://schemas.openxmlformats.org/officeDocument/2006/relationships/hyperlink" Target="http://www.gia.edu/cs/Satellite?reportno=*****95178&amp;childpagename=GIA%2FPage%2FReportCheck&amp;pagename=GIA%2FDispatcher&amp;c=Page&amp;cid=1355954554547" TargetMode="External"/><Relationship Id="rId583" Type="http://schemas.openxmlformats.org/officeDocument/2006/relationships/hyperlink" Target="https://assets.3dvirtualdiamond.com/mplayer/YSMAA090" TargetMode="External"/><Relationship Id="rId584" Type="http://schemas.openxmlformats.org/officeDocument/2006/relationships/hyperlink" Target="http://diamonds.3dvirtualdiamond.com/diamond-detail.aspx?r=YSMAA090&amp;source=From_Excelweb" TargetMode="External"/><Relationship Id="rId585" Type="http://schemas.openxmlformats.org/officeDocument/2006/relationships/hyperlink" Target="https://assets.ddpl.com/certificate/YSMAA091" TargetMode="External"/><Relationship Id="rId586" Type="http://schemas.openxmlformats.org/officeDocument/2006/relationships/hyperlink" Target="http://www.gia.edu/cs/Satellite?reportno=*****95179&amp;childpagename=GIA%2FPage%2FReportCheck&amp;pagename=GIA%2FDispatcher&amp;c=Page&amp;cid=1355954554547" TargetMode="External"/><Relationship Id="rId587" Type="http://schemas.openxmlformats.org/officeDocument/2006/relationships/hyperlink" Target="https://assets.3dvirtualdiamond.com/mplayer/YSMAA091" TargetMode="External"/><Relationship Id="rId588" Type="http://schemas.openxmlformats.org/officeDocument/2006/relationships/hyperlink" Target="http://diamonds.3dvirtualdiamond.com/diamond-detail.aspx?r=YSMAA091&amp;source=From_Excelweb" TargetMode="External"/><Relationship Id="rId589" Type="http://schemas.openxmlformats.org/officeDocument/2006/relationships/hyperlink" Target="https://assets.ddpl.com/certificate/XSNRK051" TargetMode="External"/><Relationship Id="rId590" Type="http://schemas.openxmlformats.org/officeDocument/2006/relationships/hyperlink" Target="http://www.gia.edu/cs/Satellite?reportno=*****96977&amp;childpagename=GIA%2FPage%2FReportCheck&amp;pagename=GIA%2FDispatcher&amp;c=Page&amp;cid=1355954554547" TargetMode="External"/><Relationship Id="rId591" Type="http://schemas.openxmlformats.org/officeDocument/2006/relationships/hyperlink" Target="https://assets.3dvirtualdiamond.com/mplayer/XSNRK051" TargetMode="External"/><Relationship Id="rId592" Type="http://schemas.openxmlformats.org/officeDocument/2006/relationships/hyperlink" Target="http://diamonds.3dvirtualdiamond.com/diamond-detail.aspx?r=XSNRK051&amp;source=From_Excelweb" TargetMode="External"/><Relationship Id="rId593" Type="http://schemas.openxmlformats.org/officeDocument/2006/relationships/hyperlink" Target="https://assets.ddpl.com/certificate/YSMAE067" TargetMode="External"/><Relationship Id="rId594" Type="http://schemas.openxmlformats.org/officeDocument/2006/relationships/hyperlink" Target="http://www.gia.edu/cs/Satellite?reportno=*****94754&amp;childpagename=GIA%2FPage%2FReportCheck&amp;pagename=GIA%2FDispatcher&amp;c=Page&amp;cid=1355954554547" TargetMode="External"/><Relationship Id="rId595" Type="http://schemas.openxmlformats.org/officeDocument/2006/relationships/hyperlink" Target="https://assets.3dvirtualdiamond.com/mplayer/YSMAE067" TargetMode="External"/><Relationship Id="rId596" Type="http://schemas.openxmlformats.org/officeDocument/2006/relationships/hyperlink" Target="http://diamonds.3dvirtualdiamond.com/diamond-detail.aspx?r=YSMAE067&amp;source=From_Excelweb" TargetMode="External"/><Relationship Id="rId597" Type="http://schemas.openxmlformats.org/officeDocument/2006/relationships/hyperlink" Target="https://assets.ddpl.com/certificate/XSMIK357" TargetMode="External"/><Relationship Id="rId598" Type="http://schemas.openxmlformats.org/officeDocument/2006/relationships/hyperlink" Target="http://www.gia.edu/cs/Satellite?reportno=*****80893&amp;childpagename=GIA%2FPage%2FReportCheck&amp;pagename=GIA%2FDispatcher&amp;c=Page&amp;cid=1355954554547" TargetMode="External"/><Relationship Id="rId599" Type="http://schemas.openxmlformats.org/officeDocument/2006/relationships/hyperlink" Target="https://assets.3dvirtualdiamond.com/mplayer/XSMIK357" TargetMode="External"/><Relationship Id="rId600" Type="http://schemas.openxmlformats.org/officeDocument/2006/relationships/hyperlink" Target="http://diamonds.3dvirtualdiamond.com/diamond-detail.aspx?r=XSMIK357&amp;source=From_Excelweb" TargetMode="External"/><Relationship Id="rId601" Type="http://schemas.openxmlformats.org/officeDocument/2006/relationships/hyperlink" Target="https://assets.ddpl.com/certificate/YSMAE065" TargetMode="External"/><Relationship Id="rId602" Type="http://schemas.openxmlformats.org/officeDocument/2006/relationships/hyperlink" Target="http://www.gia.edu/cs/Satellite?reportno=*****95018&amp;childpagename=GIA%2FPage%2FReportCheck&amp;pagename=GIA%2FDispatcher&amp;c=Page&amp;cid=1355954554547" TargetMode="External"/><Relationship Id="rId603" Type="http://schemas.openxmlformats.org/officeDocument/2006/relationships/hyperlink" Target="https://assets.3dvirtualdiamond.com/mplayer/YSMAE065" TargetMode="External"/><Relationship Id="rId604" Type="http://schemas.openxmlformats.org/officeDocument/2006/relationships/hyperlink" Target="http://diamonds.3dvirtualdiamond.com/diamond-detail.aspx?r=YSMAE065&amp;source=From_Excelweb" TargetMode="External"/><Relationship Id="rId605" Type="http://schemas.openxmlformats.org/officeDocument/2006/relationships/hyperlink" Target="https://assets.ddpl.com/certificate/XSNRB063" TargetMode="External"/><Relationship Id="rId606" Type="http://schemas.openxmlformats.org/officeDocument/2006/relationships/hyperlink" Target="http://www.gia.edu/cs/Satellite?reportno=*****94780&amp;childpagename=GIA%2FPage%2FReportCheck&amp;pagename=GIA%2FDispatcher&amp;c=Page&amp;cid=1355954554547" TargetMode="External"/><Relationship Id="rId607" Type="http://schemas.openxmlformats.org/officeDocument/2006/relationships/hyperlink" Target="https://assets.3dvirtualdiamond.com/mplayer/XSNRB063" TargetMode="External"/><Relationship Id="rId608" Type="http://schemas.openxmlformats.org/officeDocument/2006/relationships/hyperlink" Target="http://diamonds.3dvirtualdiamond.com/diamond-detail.aspx?r=XSNRB063&amp;source=From_Excelweb" TargetMode="External"/><Relationship Id="rId609" Type="http://schemas.openxmlformats.org/officeDocument/2006/relationships/hyperlink" Target="https://assets.ddpl.com/certificate/XSNPC088" TargetMode="External"/><Relationship Id="rId610" Type="http://schemas.openxmlformats.org/officeDocument/2006/relationships/hyperlink" Target="http://www.gia.edu/cs/Satellite?reportno=*****11497&amp;childpagename=GIA%2FPage%2FReportCheck&amp;pagename=GIA%2FDispatcher&amp;c=Page&amp;cid=1355954554547" TargetMode="External"/><Relationship Id="rId611" Type="http://schemas.openxmlformats.org/officeDocument/2006/relationships/hyperlink" Target="https://assets.3dvirtualdiamond.com/mplayer/XSNPC088" TargetMode="External"/><Relationship Id="rId612" Type="http://schemas.openxmlformats.org/officeDocument/2006/relationships/hyperlink" Target="http://diamonds.3dvirtualdiamond.com/diamond-detail.aspx?r=XSNPC088&amp;source=From_Excelweb" TargetMode="External"/><Relationship Id="rId613" Type="http://schemas.openxmlformats.org/officeDocument/2006/relationships/hyperlink" Target="https://assets.ddpl.com/certificate/XSNRZ092" TargetMode="External"/><Relationship Id="rId614" Type="http://schemas.openxmlformats.org/officeDocument/2006/relationships/hyperlink" Target="http://www.gia.edu/cs/Satellite?reportno=*****94764&amp;childpagename=GIA%2FPage%2FReportCheck&amp;pagename=GIA%2FDispatcher&amp;c=Page&amp;cid=1355954554547" TargetMode="External"/><Relationship Id="rId615" Type="http://schemas.openxmlformats.org/officeDocument/2006/relationships/hyperlink" Target="https://assets.3dvirtualdiamond.com/mplayer/XSNRZ092" TargetMode="External"/><Relationship Id="rId616" Type="http://schemas.openxmlformats.org/officeDocument/2006/relationships/hyperlink" Target="http://diamonds.3dvirtualdiamond.com/diamond-detail.aspx?r=XSNRZ092&amp;source=From_Excelweb" TargetMode="External"/><Relationship Id="rId617" Type="http://schemas.openxmlformats.org/officeDocument/2006/relationships/hyperlink" Target="https://assets.ddpl.com/certificate/YSMAA088" TargetMode="External"/><Relationship Id="rId618" Type="http://schemas.openxmlformats.org/officeDocument/2006/relationships/hyperlink" Target="http://www.gia.edu/cs/Satellite?reportno=*****95135&amp;childpagename=GIA%2FPage%2FReportCheck&amp;pagename=GIA%2FDispatcher&amp;c=Page&amp;cid=1355954554547" TargetMode="External"/><Relationship Id="rId619" Type="http://schemas.openxmlformats.org/officeDocument/2006/relationships/hyperlink" Target="https://assets.3dvirtualdiamond.com/mplayer/YSMAA088" TargetMode="External"/><Relationship Id="rId620" Type="http://schemas.openxmlformats.org/officeDocument/2006/relationships/hyperlink" Target="http://diamonds.3dvirtualdiamond.com/diamond-detail.aspx?r=YSMAA088&amp;source=From_Excelweb" TargetMode="External"/><Relationship Id="rId621" Type="http://schemas.openxmlformats.org/officeDocument/2006/relationships/hyperlink" Target="https://assets.ddpl.com/certificate/XSNQX063" TargetMode="External"/><Relationship Id="rId622" Type="http://schemas.openxmlformats.org/officeDocument/2006/relationships/hyperlink" Target="http://www.gia.edu/cs/Satellite?reportno=*****97125&amp;childpagename=GIA%2FPage%2FReportCheck&amp;pagename=GIA%2FDispatcher&amp;c=Page&amp;cid=1355954554547" TargetMode="External"/><Relationship Id="rId623" Type="http://schemas.openxmlformats.org/officeDocument/2006/relationships/hyperlink" Target="https://assets.3dvirtualdiamond.com/mplayer/XSNQX063" TargetMode="External"/><Relationship Id="rId624" Type="http://schemas.openxmlformats.org/officeDocument/2006/relationships/hyperlink" Target="http://diamonds.3dvirtualdiamond.com/diamond-detail.aspx?r=XSNQX063&amp;source=From_Excelweb" TargetMode="External"/><Relationship Id="rId625" Type="http://schemas.openxmlformats.org/officeDocument/2006/relationships/hyperlink" Target="https://assets.ddpl.com/certificate/XSNPM055" TargetMode="External"/><Relationship Id="rId626" Type="http://schemas.openxmlformats.org/officeDocument/2006/relationships/hyperlink" Target="http://www.gia.edu/cs/Satellite?reportno=*****18015&amp;childpagename=GIA%2FPage%2FReportCheck&amp;pagename=GIA%2FDispatcher&amp;c=Page&amp;cid=1355954554547" TargetMode="External"/><Relationship Id="rId627" Type="http://schemas.openxmlformats.org/officeDocument/2006/relationships/hyperlink" Target="https://assets.3dvirtualdiamond.com/mplayer/XSNPM055" TargetMode="External"/><Relationship Id="rId628" Type="http://schemas.openxmlformats.org/officeDocument/2006/relationships/hyperlink" Target="http://diamonds.3dvirtualdiamond.com/diamond-detail.aspx?r=XSNPM055&amp;source=From_Excelweb" TargetMode="External"/><Relationship Id="rId629" Type="http://schemas.openxmlformats.org/officeDocument/2006/relationships/hyperlink" Target="https://assets.ddpl.com/certificate/XSNNU014" TargetMode="External"/><Relationship Id="rId630" Type="http://schemas.openxmlformats.org/officeDocument/2006/relationships/hyperlink" Target="http://www.gia.edu/cs/Satellite?reportno=*****71586&amp;childpagename=GIA%2FPage%2FReportCheck&amp;pagename=GIA%2FDispatcher&amp;c=Page&amp;cid=1355954554547" TargetMode="External"/><Relationship Id="rId631" Type="http://schemas.openxmlformats.org/officeDocument/2006/relationships/hyperlink" Target="https://assets.3dvirtualdiamond.com/mplayer/XSNNU014" TargetMode="External"/><Relationship Id="rId632" Type="http://schemas.openxmlformats.org/officeDocument/2006/relationships/hyperlink" Target="http://diamonds.3dvirtualdiamond.com/diamond-detail.aspx?r=XSNNU014&amp;source=From_Excelweb" TargetMode="External"/><Relationship Id="rId633" Type="http://schemas.openxmlformats.org/officeDocument/2006/relationships/hyperlink" Target="https://assets.ddpl.com/certificate/YSMAA080" TargetMode="External"/><Relationship Id="rId634" Type="http://schemas.openxmlformats.org/officeDocument/2006/relationships/hyperlink" Target="http://www.gia.edu/cs/Satellite?reportno=*****94756&amp;childpagename=GIA%2FPage%2FReportCheck&amp;pagename=GIA%2FDispatcher&amp;c=Page&amp;cid=1355954554547" TargetMode="External"/><Relationship Id="rId635" Type="http://schemas.openxmlformats.org/officeDocument/2006/relationships/hyperlink" Target="https://assets.3dvirtualdiamond.com/mplayer/YSMAA080" TargetMode="External"/><Relationship Id="rId636" Type="http://schemas.openxmlformats.org/officeDocument/2006/relationships/hyperlink" Target="http://diamonds.3dvirtualdiamond.com/diamond-detail.aspx?r=YSMAA080&amp;source=From_Excelweb" TargetMode="External"/><Relationship Id="rId637" Type="http://schemas.openxmlformats.org/officeDocument/2006/relationships/hyperlink" Target="https://assets.ddpl.com/certificate/XSNRZ091" TargetMode="External"/><Relationship Id="rId638" Type="http://schemas.openxmlformats.org/officeDocument/2006/relationships/hyperlink" Target="http://www.gia.edu/cs/Satellite?reportno=*****94679&amp;childpagename=GIA%2FPage%2FReportCheck&amp;pagename=GIA%2FDispatcher&amp;c=Page&amp;cid=1355954554547" TargetMode="External"/><Relationship Id="rId639" Type="http://schemas.openxmlformats.org/officeDocument/2006/relationships/hyperlink" Target="https://assets.3dvirtualdiamond.com/mplayer/XSNRZ091" TargetMode="External"/><Relationship Id="rId640" Type="http://schemas.openxmlformats.org/officeDocument/2006/relationships/hyperlink" Target="http://diamonds.3dvirtualdiamond.com/diamond-detail.aspx?r=XSNRZ091&amp;source=From_Excelweb" TargetMode="External"/><Relationship Id="rId641" Type="http://schemas.openxmlformats.org/officeDocument/2006/relationships/hyperlink" Target="https://assets.ddpl.com/certificate/XSNRK044" TargetMode="External"/><Relationship Id="rId642" Type="http://schemas.openxmlformats.org/officeDocument/2006/relationships/hyperlink" Target="http://www.gia.edu/cs/Satellite?reportno=*****99343&amp;childpagename=GIA%2FPage%2FReportCheck&amp;pagename=GIA%2FDispatcher&amp;c=Page&amp;cid=1355954554547" TargetMode="External"/><Relationship Id="rId643" Type="http://schemas.openxmlformats.org/officeDocument/2006/relationships/hyperlink" Target="https://assets.3dvirtualdiamond.com/mplayer/XSNRK044" TargetMode="External"/><Relationship Id="rId644" Type="http://schemas.openxmlformats.org/officeDocument/2006/relationships/hyperlink" Target="http://diamonds.3dvirtualdiamond.com/diamond-detail.aspx?r=XSNRK044&amp;source=From_Excelweb" TargetMode="External"/><Relationship Id="rId645" Type="http://schemas.openxmlformats.org/officeDocument/2006/relationships/hyperlink" Target="https://assets.ddpl.com/certificate/YSMAA083" TargetMode="External"/><Relationship Id="rId646" Type="http://schemas.openxmlformats.org/officeDocument/2006/relationships/hyperlink" Target="http://www.gia.edu/cs/Satellite?reportno=*****95122&amp;childpagename=GIA%2FPage%2FReportCheck&amp;pagename=GIA%2FDispatcher&amp;c=Page&amp;cid=1355954554547" TargetMode="External"/><Relationship Id="rId647" Type="http://schemas.openxmlformats.org/officeDocument/2006/relationships/hyperlink" Target="https://assets.3dvirtualdiamond.com/mplayer/YSMAA083" TargetMode="External"/><Relationship Id="rId648" Type="http://schemas.openxmlformats.org/officeDocument/2006/relationships/hyperlink" Target="http://diamonds.3dvirtualdiamond.com/diamond-detail.aspx?r=YSMAA083&amp;source=From_Excelweb" TargetMode="External"/><Relationship Id="rId649" Type="http://schemas.openxmlformats.org/officeDocument/2006/relationships/hyperlink" Target="https://assets.ddpl.com/certificate/XSNRK043" TargetMode="External"/><Relationship Id="rId650" Type="http://schemas.openxmlformats.org/officeDocument/2006/relationships/hyperlink" Target="http://www.gia.edu/cs/Satellite?reportno=*****99411&amp;childpagename=GIA%2FPage%2FReportCheck&amp;pagename=GIA%2FDispatcher&amp;c=Page&amp;cid=1355954554547" TargetMode="External"/><Relationship Id="rId651" Type="http://schemas.openxmlformats.org/officeDocument/2006/relationships/hyperlink" Target="https://assets.3dvirtualdiamond.com/mplayer/XSNRK043" TargetMode="External"/><Relationship Id="rId652" Type="http://schemas.openxmlformats.org/officeDocument/2006/relationships/hyperlink" Target="http://diamonds.3dvirtualdiamond.com/diamond-detail.aspx?r=XSNRK043&amp;source=From_Excelweb" TargetMode="External"/><Relationship Id="rId653" Type="http://schemas.openxmlformats.org/officeDocument/2006/relationships/hyperlink" Target="https://assets.ddpl.com/certificate/XSNHS129" TargetMode="External"/><Relationship Id="rId654" Type="http://schemas.openxmlformats.org/officeDocument/2006/relationships/hyperlink" Target="http://www.gia.edu/cs/Satellite?reportno=*****73319&amp;childpagename=GIA%2FPage%2FReportCheck&amp;pagename=GIA%2FDispatcher&amp;c=Page&amp;cid=1355954554547" TargetMode="External"/><Relationship Id="rId655" Type="http://schemas.openxmlformats.org/officeDocument/2006/relationships/hyperlink" Target="https://assets.3dvirtualdiamond.com/mplayer/XSNHS129" TargetMode="External"/><Relationship Id="rId656" Type="http://schemas.openxmlformats.org/officeDocument/2006/relationships/hyperlink" Target="http://diamonds.3dvirtualdiamond.com/diamond-detail.aspx?r=XSNHS129&amp;source=From_Excelweb" TargetMode="External"/><Relationship Id="rId657" Type="http://schemas.openxmlformats.org/officeDocument/2006/relationships/hyperlink" Target="https://assets.ddpl.com/certificate/XSNQK059" TargetMode="External"/><Relationship Id="rId658" Type="http://schemas.openxmlformats.org/officeDocument/2006/relationships/hyperlink" Target="http://www.gia.edu/cs/Satellite?reportno=*****96333&amp;childpagename=GIA%2FPage%2FReportCheck&amp;pagename=GIA%2FDispatcher&amp;c=Page&amp;cid=1355954554547" TargetMode="External"/><Relationship Id="rId659" Type="http://schemas.openxmlformats.org/officeDocument/2006/relationships/hyperlink" Target="https://assets.3dvirtualdiamond.com/mplayer/XSNQK059" TargetMode="External"/><Relationship Id="rId660" Type="http://schemas.openxmlformats.org/officeDocument/2006/relationships/hyperlink" Target="http://diamonds.3dvirtualdiamond.com/diamond-detail.aspx?r=XSNQK059&amp;source=From_Excelweb" TargetMode="External"/><Relationship Id="rId661" Type="http://schemas.openxmlformats.org/officeDocument/2006/relationships/hyperlink" Target="https://assets.ddpl.com/certificate/YSMAA092" TargetMode="External"/><Relationship Id="rId662" Type="http://schemas.openxmlformats.org/officeDocument/2006/relationships/hyperlink" Target="http://www.gia.edu/cs/Satellite?reportno=*****94686&amp;childpagename=GIA%2FPage%2FReportCheck&amp;pagename=GIA%2FDispatcher&amp;c=Page&amp;cid=1355954554547" TargetMode="External"/><Relationship Id="rId663" Type="http://schemas.openxmlformats.org/officeDocument/2006/relationships/hyperlink" Target="https://assets.3dvirtualdiamond.com/mplayer/YSMAA092" TargetMode="External"/><Relationship Id="rId664" Type="http://schemas.openxmlformats.org/officeDocument/2006/relationships/hyperlink" Target="http://diamonds.3dvirtualdiamond.com/diamond-detail.aspx?r=YSMAA092&amp;source=From_Excelweb" TargetMode="External"/><Relationship Id="rId665" Type="http://schemas.openxmlformats.org/officeDocument/2006/relationships/hyperlink" Target="https://assets.ddpl.com/certificate/XSNRZ027" TargetMode="External"/><Relationship Id="rId666" Type="http://schemas.openxmlformats.org/officeDocument/2006/relationships/hyperlink" Target="http://www.gia.edu/cs/Satellite?reportno=*****94571&amp;childpagename=GIA%2FPage%2FReportCheck&amp;pagename=GIA%2FDispatcher&amp;c=Page&amp;cid=1355954554547" TargetMode="External"/><Relationship Id="rId667" Type="http://schemas.openxmlformats.org/officeDocument/2006/relationships/hyperlink" Target="https://assets.3dvirtualdiamond.com/mplayer/XSNRZ027" TargetMode="External"/><Relationship Id="rId668" Type="http://schemas.openxmlformats.org/officeDocument/2006/relationships/hyperlink" Target="http://diamonds.3dvirtualdiamond.com/diamond-detail.aspx?r=XSNRZ027&amp;source=From_Excelweb" TargetMode="External"/><Relationship Id="rId669" Type="http://schemas.openxmlformats.org/officeDocument/2006/relationships/hyperlink" Target="https://assets.ddpl.com/certificate/YSMAA078" TargetMode="External"/><Relationship Id="rId670" Type="http://schemas.openxmlformats.org/officeDocument/2006/relationships/hyperlink" Target="http://www.gia.edu/cs/Satellite?reportno=*****94680&amp;childpagename=GIA%2FPage%2FReportCheck&amp;pagename=GIA%2FDispatcher&amp;c=Page&amp;cid=1355954554547" TargetMode="External"/><Relationship Id="rId671" Type="http://schemas.openxmlformats.org/officeDocument/2006/relationships/hyperlink" Target="https://assets.3dvirtualdiamond.com/mplayer/YSMAA078" TargetMode="External"/><Relationship Id="rId672" Type="http://schemas.openxmlformats.org/officeDocument/2006/relationships/hyperlink" Target="http://diamonds.3dvirtualdiamond.com/diamond-detail.aspx?r=YSMAA078&amp;source=From_Excelweb" TargetMode="External"/><Relationship Id="rId673" Type="http://schemas.openxmlformats.org/officeDocument/2006/relationships/hyperlink" Target="https://assets.ddpl.com/certificate/XSNRZ099" TargetMode="External"/><Relationship Id="rId674" Type="http://schemas.openxmlformats.org/officeDocument/2006/relationships/hyperlink" Target="http://www.gia.edu/cs/Satellite?reportno=*****94655&amp;childpagename=GIA%2FPage%2FReportCheck&amp;pagename=GIA%2FDispatcher&amp;c=Page&amp;cid=1355954554547" TargetMode="External"/><Relationship Id="rId675" Type="http://schemas.openxmlformats.org/officeDocument/2006/relationships/hyperlink" Target="https://assets.3dvirtualdiamond.com/mplayer/XSNRZ099" TargetMode="External"/><Relationship Id="rId676" Type="http://schemas.openxmlformats.org/officeDocument/2006/relationships/hyperlink" Target="http://diamonds.3dvirtualdiamond.com/diamond-detail.aspx?r=XSNRZ099&amp;source=From_Excelweb" TargetMode="External"/><Relationship Id="rId677" Type="http://schemas.openxmlformats.org/officeDocument/2006/relationships/hyperlink" Target="https://assets.ddpl.com/certificate/YSMAA087" TargetMode="External"/><Relationship Id="rId678" Type="http://schemas.openxmlformats.org/officeDocument/2006/relationships/hyperlink" Target="http://www.gia.edu/cs/Satellite?reportno=*****94656&amp;childpagename=GIA%2FPage%2FReportCheck&amp;pagename=GIA%2FDispatcher&amp;c=Page&amp;cid=1355954554547" TargetMode="External"/><Relationship Id="rId679" Type="http://schemas.openxmlformats.org/officeDocument/2006/relationships/hyperlink" Target="https://assets.3dvirtualdiamond.com/mplayer/YSMAA087" TargetMode="External"/><Relationship Id="rId680" Type="http://schemas.openxmlformats.org/officeDocument/2006/relationships/hyperlink" Target="http://diamonds.3dvirtualdiamond.com/diamond-detail.aspx?r=YSMAA087&amp;source=From_Excelweb" TargetMode="External"/><Relationship Id="rId681" Type="http://schemas.openxmlformats.org/officeDocument/2006/relationships/hyperlink" Target="https://assets.ddpl.com/certificate/XSNRK049" TargetMode="External"/><Relationship Id="rId682" Type="http://schemas.openxmlformats.org/officeDocument/2006/relationships/hyperlink" Target="http://www.gia.edu/cs/Satellite?reportno=*****96988&amp;childpagename=GIA%2FPage%2FReportCheck&amp;pagename=GIA%2FDispatcher&amp;c=Page&amp;cid=1355954554547" TargetMode="External"/><Relationship Id="rId683" Type="http://schemas.openxmlformats.org/officeDocument/2006/relationships/hyperlink" Target="https://assets.3dvirtualdiamond.com/mplayer/XSNRK049" TargetMode="External"/><Relationship Id="rId684" Type="http://schemas.openxmlformats.org/officeDocument/2006/relationships/hyperlink" Target="http://diamonds.3dvirtualdiamond.com/diamond-detail.aspx?r=XSNRK049&amp;source=From_Excelweb" TargetMode="External"/><Relationship Id="rId685" Type="http://schemas.openxmlformats.org/officeDocument/2006/relationships/hyperlink" Target="https://assets.ddpl.com/certificate/YSMAA077" TargetMode="External"/><Relationship Id="rId686" Type="http://schemas.openxmlformats.org/officeDocument/2006/relationships/hyperlink" Target="http://www.gia.edu/cs/Satellite?reportno=*****94965&amp;childpagename=GIA%2FPage%2FReportCheck&amp;pagename=GIA%2FDispatcher&amp;c=Page&amp;cid=1355954554547" TargetMode="External"/><Relationship Id="rId687" Type="http://schemas.openxmlformats.org/officeDocument/2006/relationships/hyperlink" Target="https://assets.3dvirtualdiamond.com/mplayer/YSMAA077" TargetMode="External"/><Relationship Id="rId688" Type="http://schemas.openxmlformats.org/officeDocument/2006/relationships/hyperlink" Target="http://diamonds.3dvirtualdiamond.com/diamond-detail.aspx?r=YSMAA077&amp;source=From_Excelweb" TargetMode="External"/><Relationship Id="rId689" Type="http://schemas.openxmlformats.org/officeDocument/2006/relationships/hyperlink" Target="https://assets.ddpl.com/certificate/XSNKD060" TargetMode="External"/><Relationship Id="rId690" Type="http://schemas.openxmlformats.org/officeDocument/2006/relationships/hyperlink" Target="http://www.gia.edu/cs/Satellite?reportno=*****73069&amp;childpagename=GIA%2FPage%2FReportCheck&amp;pagename=GIA%2FDispatcher&amp;c=Page&amp;cid=1355954554547" TargetMode="External"/><Relationship Id="rId691" Type="http://schemas.openxmlformats.org/officeDocument/2006/relationships/hyperlink" Target="https://assets.3dvirtualdiamond.com/mplayer/XSNKD060" TargetMode="External"/><Relationship Id="rId692" Type="http://schemas.openxmlformats.org/officeDocument/2006/relationships/hyperlink" Target="http://diamonds.3dvirtualdiamond.com/diamond-detail.aspx?r=XSNKD060&amp;source=From_Excelweb" TargetMode="External"/><Relationship Id="rId693" Type="http://schemas.openxmlformats.org/officeDocument/2006/relationships/hyperlink" Target="https://assets.ddpl.com/certificate/XSNOF022" TargetMode="External"/><Relationship Id="rId694" Type="http://schemas.openxmlformats.org/officeDocument/2006/relationships/hyperlink" Target="http://www.gia.edu/cs/Satellite?reportno=*****72931&amp;childpagename=GIA%2FPage%2FReportCheck&amp;pagename=GIA%2FDispatcher&amp;c=Page&amp;cid=1355954554547" TargetMode="External"/><Relationship Id="rId695" Type="http://schemas.openxmlformats.org/officeDocument/2006/relationships/hyperlink" Target="https://assets.3dvirtualdiamond.com/mplayer/XSNOF022" TargetMode="External"/><Relationship Id="rId696" Type="http://schemas.openxmlformats.org/officeDocument/2006/relationships/hyperlink" Target="http://diamonds.3dvirtualdiamond.com/diamond-detail.aspx?r=XSNOF022&amp;source=From_Excelweb" TargetMode="External"/><Relationship Id="rId697" Type="http://schemas.openxmlformats.org/officeDocument/2006/relationships/hyperlink" Target="https://assets.ddpl.com/certificate/XSNRK040" TargetMode="External"/><Relationship Id="rId698" Type="http://schemas.openxmlformats.org/officeDocument/2006/relationships/hyperlink" Target="http://www.gia.edu/cs/Satellite?reportno=*****99382&amp;childpagename=GIA%2FPage%2FReportCheck&amp;pagename=GIA%2FDispatcher&amp;c=Page&amp;cid=1355954554547" TargetMode="External"/><Relationship Id="rId699" Type="http://schemas.openxmlformats.org/officeDocument/2006/relationships/hyperlink" Target="https://assets.3dvirtualdiamond.com/mplayer/XSNRK040" TargetMode="External"/><Relationship Id="rId700" Type="http://schemas.openxmlformats.org/officeDocument/2006/relationships/hyperlink" Target="http://diamonds.3dvirtualdiamond.com/diamond-detail.aspx?r=XSNRK040&amp;source=From_Excelweb" TargetMode="External"/><Relationship Id="rId701" Type="http://schemas.openxmlformats.org/officeDocument/2006/relationships/hyperlink" Target="https://assets.ddpl.com/certificate/YSMAA085" TargetMode="External"/><Relationship Id="rId702" Type="http://schemas.openxmlformats.org/officeDocument/2006/relationships/hyperlink" Target="http://www.gia.edu/cs/Satellite?reportno=*****95165&amp;childpagename=GIA%2FPage%2FReportCheck&amp;pagename=GIA%2FDispatcher&amp;c=Page&amp;cid=1355954554547" TargetMode="External"/><Relationship Id="rId703" Type="http://schemas.openxmlformats.org/officeDocument/2006/relationships/hyperlink" Target="https://assets.3dvirtualdiamond.com/mplayer/YSMAA085" TargetMode="External"/><Relationship Id="rId704" Type="http://schemas.openxmlformats.org/officeDocument/2006/relationships/hyperlink" Target="http://diamonds.3dvirtualdiamond.com/diamond-detail.aspx?r=YSMAA085&amp;source=From_Excelweb" TargetMode="External"/><Relationship Id="rId705" Type="http://schemas.openxmlformats.org/officeDocument/2006/relationships/hyperlink" Target="https://assets.ddpl.com/certificate/XSMIL055" TargetMode="External"/><Relationship Id="rId706" Type="http://schemas.openxmlformats.org/officeDocument/2006/relationships/hyperlink" Target="http://www.gia.edu/cs/Satellite?reportno=*****72042&amp;childpagename=GIA%2FPage%2FReportCheck&amp;pagename=GIA%2FDispatcher&amp;c=Page&amp;cid=1355954554547" TargetMode="External"/><Relationship Id="rId707" Type="http://schemas.openxmlformats.org/officeDocument/2006/relationships/hyperlink" Target="https://assets.3dvirtualdiamond.com/mplayer/XSMIL055" TargetMode="External"/><Relationship Id="rId708" Type="http://schemas.openxmlformats.org/officeDocument/2006/relationships/hyperlink" Target="http://diamonds.3dvirtualdiamond.com/diamond-detail.aspx?r=XSMIL055&amp;source=From_Excelweb" TargetMode="External"/><Relationship Id="rId709" Type="http://schemas.openxmlformats.org/officeDocument/2006/relationships/hyperlink" Target="https://assets.ddpl.com/certificate/XSMFO108" TargetMode="External"/><Relationship Id="rId710" Type="http://schemas.openxmlformats.org/officeDocument/2006/relationships/hyperlink" Target="http://www.gia.edu/cs/Satellite?reportno=*****70120&amp;childpagename=GIA%2FPage%2FReportCheck&amp;pagename=GIA%2FDispatcher&amp;c=Page&amp;cid=1355954554547" TargetMode="External"/><Relationship Id="rId711" Type="http://schemas.openxmlformats.org/officeDocument/2006/relationships/hyperlink" Target="https://assets.3dvirtualdiamond.com/mplayer/XSMFO108" TargetMode="External"/><Relationship Id="rId712" Type="http://schemas.openxmlformats.org/officeDocument/2006/relationships/hyperlink" Target="http://diamonds.3dvirtualdiamond.com/diamond-detail.aspx?r=XSMFO108&amp;source=From_Excelweb" TargetMode="External"/><Relationship Id="rId713" Type="http://schemas.openxmlformats.org/officeDocument/2006/relationships/hyperlink" Target="https://assets.ddpl.com/certificate/XSNRB048" TargetMode="External"/><Relationship Id="rId714" Type="http://schemas.openxmlformats.org/officeDocument/2006/relationships/hyperlink" Target="http://www.gia.edu/cs/Satellite?reportno=*****97064&amp;childpagename=GIA%2FPage%2FReportCheck&amp;pagename=GIA%2FDispatcher&amp;c=Page&amp;cid=1355954554547" TargetMode="External"/><Relationship Id="rId715" Type="http://schemas.openxmlformats.org/officeDocument/2006/relationships/hyperlink" Target="https://assets.3dvirtualdiamond.com/mplayer/XSNRB048" TargetMode="External"/><Relationship Id="rId716" Type="http://schemas.openxmlformats.org/officeDocument/2006/relationships/hyperlink" Target="http://diamonds.3dvirtualdiamond.com/diamond-detail.aspx?r=XSNRB048&amp;source=From_Excelweb" TargetMode="External"/><Relationship Id="rId717" Type="http://schemas.openxmlformats.org/officeDocument/2006/relationships/hyperlink" Target="https://assets.ddpl.com/certificate/XSNRZ078" TargetMode="External"/><Relationship Id="rId718" Type="http://schemas.openxmlformats.org/officeDocument/2006/relationships/hyperlink" Target="http://www.gia.edu/cs/Satellite?reportno=*****94910&amp;childpagename=GIA%2FPage%2FReportCheck&amp;pagename=GIA%2FDispatcher&amp;c=Page&amp;cid=1355954554547" TargetMode="External"/><Relationship Id="rId719" Type="http://schemas.openxmlformats.org/officeDocument/2006/relationships/hyperlink" Target="https://assets.3dvirtualdiamond.com/mplayer/XSNRZ078" TargetMode="External"/><Relationship Id="rId720" Type="http://schemas.openxmlformats.org/officeDocument/2006/relationships/hyperlink" Target="http://diamonds.3dvirtualdiamond.com/diamond-detail.aspx?r=XSNRZ078&amp;source=From_Excelweb" TargetMode="External"/><Relationship Id="rId721" Type="http://schemas.openxmlformats.org/officeDocument/2006/relationships/hyperlink" Target="https://assets.ddpl.com/certificate/XSMOZ150" TargetMode="External"/><Relationship Id="rId722" Type="http://schemas.openxmlformats.org/officeDocument/2006/relationships/hyperlink" Target="http://www.gia.edu/cs/Satellite?reportno=*****72011&amp;childpagename=GIA%2FPage%2FReportCheck&amp;pagename=GIA%2FDispatcher&amp;c=Page&amp;cid=1355954554547" TargetMode="External"/><Relationship Id="rId723" Type="http://schemas.openxmlformats.org/officeDocument/2006/relationships/hyperlink" Target="https://assets.3dvirtualdiamond.com/mplayer/XSMOZ150" TargetMode="External"/><Relationship Id="rId724" Type="http://schemas.openxmlformats.org/officeDocument/2006/relationships/hyperlink" Target="http://diamonds.3dvirtualdiamond.com/diamond-detail.aspx?r=XSMOZ150&amp;source=From_Excelweb" TargetMode="External"/><Relationship Id="rId725" Type="http://schemas.openxmlformats.org/officeDocument/2006/relationships/hyperlink" Target="https://assets.ddpl.com/certificate/XSMID226" TargetMode="External"/><Relationship Id="rId726" Type="http://schemas.openxmlformats.org/officeDocument/2006/relationships/hyperlink" Target="http://www.gia.edu/cs/Satellite?reportno=*****70092&amp;childpagename=GIA%2FPage%2FReportCheck&amp;pagename=GIA%2FDispatcher&amp;c=Page&amp;cid=1355954554547" TargetMode="External"/><Relationship Id="rId727" Type="http://schemas.openxmlformats.org/officeDocument/2006/relationships/hyperlink" Target="https://assets.3dvirtualdiamond.com/mplayer/XSMID226" TargetMode="External"/><Relationship Id="rId728" Type="http://schemas.openxmlformats.org/officeDocument/2006/relationships/hyperlink" Target="http://diamonds.3dvirtualdiamond.com/diamond-detail.aspx?r=XSMID226&amp;source=From_Excelweb" TargetMode="External"/><Relationship Id="rId729" Type="http://schemas.openxmlformats.org/officeDocument/2006/relationships/hyperlink" Target="https://assets.ddpl.com/certificate/YSMAA071" TargetMode="External"/><Relationship Id="rId730" Type="http://schemas.openxmlformats.org/officeDocument/2006/relationships/hyperlink" Target="http://www.gia.edu/cs/Satellite?reportno=*****94765&amp;childpagename=GIA%2FPage%2FReportCheck&amp;pagename=GIA%2FDispatcher&amp;c=Page&amp;cid=1355954554547" TargetMode="External"/><Relationship Id="rId731" Type="http://schemas.openxmlformats.org/officeDocument/2006/relationships/hyperlink" Target="https://assets.3dvirtualdiamond.com/mplayer/YSMAA071" TargetMode="External"/><Relationship Id="rId732" Type="http://schemas.openxmlformats.org/officeDocument/2006/relationships/hyperlink" Target="http://diamonds.3dvirtualdiamond.com/diamond-detail.aspx?r=YSMAA071&amp;source=From_Excelweb" TargetMode="External"/><Relationship Id="rId733" Type="http://schemas.openxmlformats.org/officeDocument/2006/relationships/hyperlink" Target="https://assets.ddpl.com/certificate/XSNRZ082" TargetMode="External"/><Relationship Id="rId734" Type="http://schemas.openxmlformats.org/officeDocument/2006/relationships/hyperlink" Target="http://www.gia.edu/cs/Satellite?reportno=*****94921&amp;childpagename=GIA%2FPage%2FReportCheck&amp;pagename=GIA%2FDispatcher&amp;c=Page&amp;cid=1355954554547" TargetMode="External"/><Relationship Id="rId735" Type="http://schemas.openxmlformats.org/officeDocument/2006/relationships/hyperlink" Target="https://assets.3dvirtualdiamond.com/mplayer/XSNRZ082" TargetMode="External"/><Relationship Id="rId736" Type="http://schemas.openxmlformats.org/officeDocument/2006/relationships/hyperlink" Target="http://diamonds.3dvirtualdiamond.com/diamond-detail.aspx?r=XSNRZ082&amp;source=From_Excelweb" TargetMode="External"/><Relationship Id="rId737" Type="http://schemas.openxmlformats.org/officeDocument/2006/relationships/hyperlink" Target="https://assets.ddpl.com/certificate/YSMAE058" TargetMode="External"/><Relationship Id="rId738" Type="http://schemas.openxmlformats.org/officeDocument/2006/relationships/hyperlink" Target="http://www.gia.edu/cs/Satellite?reportno=*****95123&amp;childpagename=GIA%2FPage%2FReportCheck&amp;pagename=GIA%2FDispatcher&amp;c=Page&amp;cid=1355954554547" TargetMode="External"/><Relationship Id="rId739" Type="http://schemas.openxmlformats.org/officeDocument/2006/relationships/hyperlink" Target="https://assets.3dvirtualdiamond.com/mplayer/YSMAE058" TargetMode="External"/><Relationship Id="rId740" Type="http://schemas.openxmlformats.org/officeDocument/2006/relationships/hyperlink" Target="http://diamonds.3dvirtualdiamond.com/diamond-detail.aspx?r=YSMAE058&amp;source=From_Excelweb" TargetMode="External"/><Relationship Id="rId741" Type="http://schemas.openxmlformats.org/officeDocument/2006/relationships/hyperlink" Target="https://assets.ddpl.com/certificate/XSNPC069" TargetMode="External"/><Relationship Id="rId742" Type="http://schemas.openxmlformats.org/officeDocument/2006/relationships/hyperlink" Target="http://www.gia.edu/cs/Satellite?reportno=*****14019&amp;childpagename=GIA%2FPage%2FReportCheck&amp;pagename=GIA%2FDispatcher&amp;c=Page&amp;cid=1355954554547" TargetMode="External"/><Relationship Id="rId743" Type="http://schemas.openxmlformats.org/officeDocument/2006/relationships/hyperlink" Target="https://assets.3dvirtualdiamond.com/mplayer/XSNPC069" TargetMode="External"/><Relationship Id="rId744" Type="http://schemas.openxmlformats.org/officeDocument/2006/relationships/hyperlink" Target="http://diamonds.3dvirtualdiamond.com/diamond-detail.aspx?r=XSNPC069&amp;source=From_Excelweb" TargetMode="External"/><Relationship Id="rId745" Type="http://schemas.openxmlformats.org/officeDocument/2006/relationships/hyperlink" Target="https://assets.ddpl.com/certificate/XSNRK033" TargetMode="External"/><Relationship Id="rId746" Type="http://schemas.openxmlformats.org/officeDocument/2006/relationships/hyperlink" Target="http://www.gia.edu/cs/Satellite?reportno=*****98482&amp;childpagename=GIA%2FPage%2FReportCheck&amp;pagename=GIA%2FDispatcher&amp;c=Page&amp;cid=1355954554547" TargetMode="External"/><Relationship Id="rId747" Type="http://schemas.openxmlformats.org/officeDocument/2006/relationships/hyperlink" Target="https://assets.3dvirtualdiamond.com/mplayer/XSNRK033" TargetMode="External"/><Relationship Id="rId748" Type="http://schemas.openxmlformats.org/officeDocument/2006/relationships/hyperlink" Target="http://diamonds.3dvirtualdiamond.com/diamond-detail.aspx?r=XSNRK033&amp;source=From_Excelweb" TargetMode="External"/><Relationship Id="rId749" Type="http://schemas.openxmlformats.org/officeDocument/2006/relationships/hyperlink" Target="https://assets.ddpl.com/certificate/XSNRK031" TargetMode="External"/><Relationship Id="rId750" Type="http://schemas.openxmlformats.org/officeDocument/2006/relationships/hyperlink" Target="http://www.gia.edu/cs/Satellite?reportno=*****98625&amp;childpagename=GIA%2FPage%2FReportCheck&amp;pagename=GIA%2FDispatcher&amp;c=Page&amp;cid=1355954554547" TargetMode="External"/><Relationship Id="rId751" Type="http://schemas.openxmlformats.org/officeDocument/2006/relationships/hyperlink" Target="https://assets.3dvirtualdiamond.com/mplayer/XSNRK031" TargetMode="External"/><Relationship Id="rId752" Type="http://schemas.openxmlformats.org/officeDocument/2006/relationships/hyperlink" Target="http://diamonds.3dvirtualdiamond.com/diamond-detail.aspx?r=XSNRK031&amp;source=From_Excelweb" TargetMode="External"/><Relationship Id="rId753" Type="http://schemas.openxmlformats.org/officeDocument/2006/relationships/hyperlink" Target="https://assets.ddpl.com/certificate/XSNRK032" TargetMode="External"/><Relationship Id="rId754" Type="http://schemas.openxmlformats.org/officeDocument/2006/relationships/hyperlink" Target="http://www.gia.edu/cs/Satellite?reportno=*****98483&amp;childpagename=GIA%2FPage%2FReportCheck&amp;pagename=GIA%2FDispatcher&amp;c=Page&amp;cid=1355954554547" TargetMode="External"/><Relationship Id="rId755" Type="http://schemas.openxmlformats.org/officeDocument/2006/relationships/hyperlink" Target="https://assets.3dvirtualdiamond.com/mplayer/XSNRK032" TargetMode="External"/><Relationship Id="rId756" Type="http://schemas.openxmlformats.org/officeDocument/2006/relationships/hyperlink" Target="http://diamonds.3dvirtualdiamond.com/diamond-detail.aspx?r=XSNRK032&amp;source=From_Excelweb" TargetMode="External"/><Relationship Id="rId757" Type="http://schemas.openxmlformats.org/officeDocument/2006/relationships/hyperlink" Target="https://assets.ddpl.com/certificate/YSMAE059" TargetMode="External"/><Relationship Id="rId758" Type="http://schemas.openxmlformats.org/officeDocument/2006/relationships/hyperlink" Target="http://www.gia.edu/cs/Satellite?reportno=*****95163&amp;childpagename=GIA%2FPage%2FReportCheck&amp;pagename=GIA%2FDispatcher&amp;c=Page&amp;cid=1355954554547" TargetMode="External"/><Relationship Id="rId759" Type="http://schemas.openxmlformats.org/officeDocument/2006/relationships/hyperlink" Target="https://assets.3dvirtualdiamond.com/mplayer/YSMAE059" TargetMode="External"/><Relationship Id="rId760" Type="http://schemas.openxmlformats.org/officeDocument/2006/relationships/hyperlink" Target="http://diamonds.3dvirtualdiamond.com/diamond-detail.aspx?r=YSMAE059&amp;source=From_Excelweb" TargetMode="External"/><Relationship Id="rId761" Type="http://schemas.openxmlformats.org/officeDocument/2006/relationships/hyperlink" Target="https://assets.ddpl.com/certificate/YSMAA064" TargetMode="External"/><Relationship Id="rId762" Type="http://schemas.openxmlformats.org/officeDocument/2006/relationships/hyperlink" Target="http://www.gia.edu/cs/Satellite?reportno=*****96996&amp;childpagename=GIA%2FPage%2FReportCheck&amp;pagename=GIA%2FDispatcher&amp;c=Page&amp;cid=1355954554547" TargetMode="External"/><Relationship Id="rId763" Type="http://schemas.openxmlformats.org/officeDocument/2006/relationships/hyperlink" Target="https://assets.3dvirtualdiamond.com/mplayer/YSMAA064" TargetMode="External"/><Relationship Id="rId764" Type="http://schemas.openxmlformats.org/officeDocument/2006/relationships/hyperlink" Target="http://diamonds.3dvirtualdiamond.com/diamond-detail.aspx?r=YSMAA064&amp;source=From_Excelweb" TargetMode="External"/><Relationship Id="rId765" Type="http://schemas.openxmlformats.org/officeDocument/2006/relationships/hyperlink" Target="https://assets.ddpl.com/certificate/YSMAA061" TargetMode="External"/><Relationship Id="rId766" Type="http://schemas.openxmlformats.org/officeDocument/2006/relationships/hyperlink" Target="http://www.gia.edu/cs/Satellite?reportno=*****97056&amp;childpagename=GIA%2FPage%2FReportCheck&amp;pagename=GIA%2FDispatcher&amp;c=Page&amp;cid=1355954554547" TargetMode="External"/><Relationship Id="rId767" Type="http://schemas.openxmlformats.org/officeDocument/2006/relationships/hyperlink" Target="https://assets.3dvirtualdiamond.com/mplayer/YSMAA061" TargetMode="External"/><Relationship Id="rId768" Type="http://schemas.openxmlformats.org/officeDocument/2006/relationships/hyperlink" Target="http://diamonds.3dvirtualdiamond.com/diamond-detail.aspx?r=YSMAA061&amp;source=From_Excelweb" TargetMode="External"/><Relationship Id="rId769" Type="http://schemas.openxmlformats.org/officeDocument/2006/relationships/hyperlink" Target="https://assets.ddpl.com/certificate/XSNRZ086" TargetMode="External"/><Relationship Id="rId770" Type="http://schemas.openxmlformats.org/officeDocument/2006/relationships/hyperlink" Target="http://www.gia.edu/cs/Satellite?reportno=*****94926&amp;childpagename=GIA%2FPage%2FReportCheck&amp;pagename=GIA%2FDispatcher&amp;c=Page&amp;cid=1355954554547" TargetMode="External"/><Relationship Id="rId771" Type="http://schemas.openxmlformats.org/officeDocument/2006/relationships/hyperlink" Target="https://assets.3dvirtualdiamond.com/mplayer/XSNRZ086" TargetMode="External"/><Relationship Id="rId772" Type="http://schemas.openxmlformats.org/officeDocument/2006/relationships/hyperlink" Target="http://diamonds.3dvirtualdiamond.com/diamond-detail.aspx?r=XSNRZ086&amp;source=From_Excelweb" TargetMode="External"/><Relationship Id="rId773" Type="http://schemas.openxmlformats.org/officeDocument/2006/relationships/hyperlink" Target="https://assets.ddpl.com/certificate/YSMAE055" TargetMode="External"/><Relationship Id="rId774" Type="http://schemas.openxmlformats.org/officeDocument/2006/relationships/hyperlink" Target="http://www.gia.edu/cs/Satellite?reportno=*****94309&amp;childpagename=GIA%2FPage%2FReportCheck&amp;pagename=GIA%2FDispatcher&amp;c=Page&amp;cid=1355954554547" TargetMode="External"/><Relationship Id="rId775" Type="http://schemas.openxmlformats.org/officeDocument/2006/relationships/hyperlink" Target="https://assets.3dvirtualdiamond.com/mplayer/YSMAE055" TargetMode="External"/><Relationship Id="rId776" Type="http://schemas.openxmlformats.org/officeDocument/2006/relationships/hyperlink" Target="http://diamonds.3dvirtualdiamond.com/diamond-detail.aspx?r=YSMAE055&amp;source=From_Excelweb" TargetMode="External"/><Relationship Id="rId777" Type="http://schemas.openxmlformats.org/officeDocument/2006/relationships/hyperlink" Target="https://assets.ddpl.com/certificate/YSMAA072" TargetMode="External"/><Relationship Id="rId778" Type="http://schemas.openxmlformats.org/officeDocument/2006/relationships/hyperlink" Target="http://www.gia.edu/cs/Satellite?reportno=*****94715&amp;childpagename=GIA%2FPage%2FReportCheck&amp;pagename=GIA%2FDispatcher&amp;c=Page&amp;cid=1355954554547" TargetMode="External"/><Relationship Id="rId779" Type="http://schemas.openxmlformats.org/officeDocument/2006/relationships/hyperlink" Target="https://assets.3dvirtualdiamond.com/mplayer/YSMAA072" TargetMode="External"/><Relationship Id="rId780" Type="http://schemas.openxmlformats.org/officeDocument/2006/relationships/hyperlink" Target="http://diamonds.3dvirtualdiamond.com/diamond-detail.aspx?r=YSMAA072&amp;source=From_Excelweb" TargetMode="External"/><Relationship Id="rId781" Type="http://schemas.openxmlformats.org/officeDocument/2006/relationships/hyperlink" Target="https://assets.ddpl.com/certificate/YSMAA068" TargetMode="External"/><Relationship Id="rId782" Type="http://schemas.openxmlformats.org/officeDocument/2006/relationships/hyperlink" Target="http://www.gia.edu/cs/Satellite?reportno=*****94911&amp;childpagename=GIA%2FPage%2FReportCheck&amp;pagename=GIA%2FDispatcher&amp;c=Page&amp;cid=1355954554547" TargetMode="External"/><Relationship Id="rId783" Type="http://schemas.openxmlformats.org/officeDocument/2006/relationships/hyperlink" Target="https://assets.3dvirtualdiamond.com/mplayer/YSMAA068" TargetMode="External"/><Relationship Id="rId784" Type="http://schemas.openxmlformats.org/officeDocument/2006/relationships/hyperlink" Target="http://diamonds.3dvirtualdiamond.com/diamond-detail.aspx?r=YSMAA068&amp;source=From_Excelweb" TargetMode="External"/><Relationship Id="rId785" Type="http://schemas.openxmlformats.org/officeDocument/2006/relationships/hyperlink" Target="https://assets.ddpl.com/certificate/XSNRK035" TargetMode="External"/><Relationship Id="rId786" Type="http://schemas.openxmlformats.org/officeDocument/2006/relationships/hyperlink" Target="http://www.gia.edu/cs/Satellite?reportno=*****99293&amp;childpagename=GIA%2FPage%2FReportCheck&amp;pagename=GIA%2FDispatcher&amp;c=Page&amp;cid=1355954554547" TargetMode="External"/><Relationship Id="rId787" Type="http://schemas.openxmlformats.org/officeDocument/2006/relationships/hyperlink" Target="https://assets.3dvirtualdiamond.com/mplayer/XSNRK035" TargetMode="External"/><Relationship Id="rId788" Type="http://schemas.openxmlformats.org/officeDocument/2006/relationships/hyperlink" Target="http://diamonds.3dvirtualdiamond.com/diamond-detail.aspx?r=XSNRK035&amp;source=From_Excelweb" TargetMode="External"/><Relationship Id="rId789" Type="http://schemas.openxmlformats.org/officeDocument/2006/relationships/hyperlink" Target="https://assets.ddpl.com/certificate/XSMGX210" TargetMode="External"/><Relationship Id="rId790" Type="http://schemas.openxmlformats.org/officeDocument/2006/relationships/hyperlink" Target="http://www.gia.edu/cs/Satellite?reportno=*****71994&amp;childpagename=GIA%2FPage%2FReportCheck&amp;pagename=GIA%2FDispatcher&amp;c=Page&amp;cid=1355954554547" TargetMode="External"/><Relationship Id="rId791" Type="http://schemas.openxmlformats.org/officeDocument/2006/relationships/hyperlink" Target="https://assets.3dvirtualdiamond.com/mplayer/XSMGX210" TargetMode="External"/><Relationship Id="rId792" Type="http://schemas.openxmlformats.org/officeDocument/2006/relationships/hyperlink" Target="http://diamonds.3dvirtualdiamond.com/diamond-detail.aspx?r=XSMGX210&amp;source=From_Excelweb" TargetMode="External"/><Relationship Id="rId793" Type="http://schemas.openxmlformats.org/officeDocument/2006/relationships/hyperlink" Target="https://assets.ddpl.com/certificate/YSMAA070" TargetMode="External"/><Relationship Id="rId794" Type="http://schemas.openxmlformats.org/officeDocument/2006/relationships/hyperlink" Target="http://www.gia.edu/cs/Satellite?reportno=*****94668&amp;childpagename=GIA%2FPage%2FReportCheck&amp;pagename=GIA%2FDispatcher&amp;c=Page&amp;cid=1355954554547" TargetMode="External"/><Relationship Id="rId795" Type="http://schemas.openxmlformats.org/officeDocument/2006/relationships/hyperlink" Target="https://assets.3dvirtualdiamond.com/mplayer/YSMAA070" TargetMode="External"/><Relationship Id="rId796" Type="http://schemas.openxmlformats.org/officeDocument/2006/relationships/hyperlink" Target="http://diamonds.3dvirtualdiamond.com/diamond-detail.aspx?r=YSMAA070&amp;source=From_Excelweb" TargetMode="External"/><Relationship Id="rId797" Type="http://schemas.openxmlformats.org/officeDocument/2006/relationships/hyperlink" Target="https://assets.ddpl.com/certificate/XSNRZ073" TargetMode="External"/><Relationship Id="rId798" Type="http://schemas.openxmlformats.org/officeDocument/2006/relationships/hyperlink" Target="http://www.gia.edu/cs/Satellite?reportno=*****95155&amp;childpagename=GIA%2FPage%2FReportCheck&amp;pagename=GIA%2FDispatcher&amp;c=Page&amp;cid=1355954554547" TargetMode="External"/><Relationship Id="rId799" Type="http://schemas.openxmlformats.org/officeDocument/2006/relationships/hyperlink" Target="https://assets.3dvirtualdiamond.com/mplayer/XSNRZ073" TargetMode="External"/><Relationship Id="rId800" Type="http://schemas.openxmlformats.org/officeDocument/2006/relationships/hyperlink" Target="http://diamonds.3dvirtualdiamond.com/diamond-detail.aspx?r=XSNRZ073&amp;source=From_Excelweb" TargetMode="External"/><Relationship Id="rId801" Type="http://schemas.openxmlformats.org/officeDocument/2006/relationships/hyperlink" Target="https://assets.ddpl.com/certificate/YSMAA073" TargetMode="External"/><Relationship Id="rId802" Type="http://schemas.openxmlformats.org/officeDocument/2006/relationships/hyperlink" Target="http://www.gia.edu/cs/Satellite?reportno=*****95004&amp;childpagename=GIA%2FPage%2FReportCheck&amp;pagename=GIA%2FDispatcher&amp;c=Page&amp;cid=1355954554547" TargetMode="External"/><Relationship Id="rId803" Type="http://schemas.openxmlformats.org/officeDocument/2006/relationships/hyperlink" Target="https://assets.3dvirtualdiamond.com/mplayer/YSMAA073" TargetMode="External"/><Relationship Id="rId804" Type="http://schemas.openxmlformats.org/officeDocument/2006/relationships/hyperlink" Target="http://diamonds.3dvirtualdiamond.com/diamond-detail.aspx?r=YSMAA073&amp;source=From_Excelweb" TargetMode="External"/><Relationship Id="rId805" Type="http://schemas.openxmlformats.org/officeDocument/2006/relationships/hyperlink" Target="https://assets.ddpl.com/certificate/YSMAA066" TargetMode="External"/><Relationship Id="rId806" Type="http://schemas.openxmlformats.org/officeDocument/2006/relationships/hyperlink" Target="http://www.gia.edu/cs/Satellite?reportno=*****96896&amp;childpagename=GIA%2FPage%2FReportCheck&amp;pagename=GIA%2FDispatcher&amp;c=Page&amp;cid=1355954554547" TargetMode="External"/><Relationship Id="rId807" Type="http://schemas.openxmlformats.org/officeDocument/2006/relationships/hyperlink" Target="https://assets.3dvirtualdiamond.com/mplayer/YSMAA066" TargetMode="External"/><Relationship Id="rId808" Type="http://schemas.openxmlformats.org/officeDocument/2006/relationships/hyperlink" Target="http://diamonds.3dvirtualdiamond.com/diamond-detail.aspx?r=YSMAA066&amp;source=From_Excelweb" TargetMode="External"/><Relationship Id="rId809" Type="http://schemas.openxmlformats.org/officeDocument/2006/relationships/hyperlink" Target="https://assets.ddpl.com/certificate/YSMAA069" TargetMode="External"/><Relationship Id="rId810" Type="http://schemas.openxmlformats.org/officeDocument/2006/relationships/hyperlink" Target="http://www.gia.edu/cs/Satellite?reportno=*****94980&amp;childpagename=GIA%2FPage%2FReportCheck&amp;pagename=GIA%2FDispatcher&amp;c=Page&amp;cid=1355954554547" TargetMode="External"/><Relationship Id="rId811" Type="http://schemas.openxmlformats.org/officeDocument/2006/relationships/hyperlink" Target="https://assets.3dvirtualdiamond.com/mplayer/YSMAA069" TargetMode="External"/><Relationship Id="rId812" Type="http://schemas.openxmlformats.org/officeDocument/2006/relationships/hyperlink" Target="http://diamonds.3dvirtualdiamond.com/diamond-detail.aspx?r=YSMAA069&amp;source=From_Excelweb" TargetMode="External"/><Relationship Id="rId813" Type="http://schemas.openxmlformats.org/officeDocument/2006/relationships/hyperlink" Target="https://assets.ddpl.com/certificate/XSMIK223" TargetMode="External"/><Relationship Id="rId814" Type="http://schemas.openxmlformats.org/officeDocument/2006/relationships/hyperlink" Target="http://www.gia.edu/cs/Satellite?reportno=*****74728&amp;childpagename=GIA%2FPage%2FReportCheck&amp;pagename=GIA%2FDispatcher&amp;c=Page&amp;cid=1355954554547" TargetMode="External"/><Relationship Id="rId815" Type="http://schemas.openxmlformats.org/officeDocument/2006/relationships/hyperlink" Target="https://assets.3dvirtualdiamond.com/mplayer/XSMIK223" TargetMode="External"/><Relationship Id="rId816" Type="http://schemas.openxmlformats.org/officeDocument/2006/relationships/hyperlink" Target="http://diamonds.3dvirtualdiamond.com/diamond-detail.aspx?r=XSMIK223&amp;source=From_Excelweb" TargetMode="External"/><Relationship Id="rId817" Type="http://schemas.openxmlformats.org/officeDocument/2006/relationships/hyperlink" Target="https://assets.ddpl.com/certificate/XSNRB033" TargetMode="External"/><Relationship Id="rId818" Type="http://schemas.openxmlformats.org/officeDocument/2006/relationships/hyperlink" Target="http://www.gia.edu/cs/Satellite?reportno=*****04352&amp;childpagename=GIA%2FPage%2FReportCheck&amp;pagename=GIA%2FDispatcher&amp;c=Page&amp;cid=1355954554547" TargetMode="External"/><Relationship Id="rId819" Type="http://schemas.openxmlformats.org/officeDocument/2006/relationships/hyperlink" Target="https://assets.3dvirtualdiamond.com/mplayer/XSNRB033" TargetMode="External"/><Relationship Id="rId820" Type="http://schemas.openxmlformats.org/officeDocument/2006/relationships/hyperlink" Target="http://diamonds.3dvirtualdiamond.com/diamond-detail.aspx?r=XSNRB033&amp;source=From_Excelweb" TargetMode="External"/><Relationship Id="rId821" Type="http://schemas.openxmlformats.org/officeDocument/2006/relationships/hyperlink" Target="https://assets.ddpl.com/certificate/XSNRK026" TargetMode="External"/><Relationship Id="rId822" Type="http://schemas.openxmlformats.org/officeDocument/2006/relationships/hyperlink" Target="http://www.gia.edu/cs/Satellite?reportno=*****02053&amp;childpagename=GIA%2FPage%2FReportCheck&amp;pagename=GIA%2FDispatcher&amp;c=Page&amp;cid=1355954554547" TargetMode="External"/><Relationship Id="rId823" Type="http://schemas.openxmlformats.org/officeDocument/2006/relationships/hyperlink" Target="https://assets.3dvirtualdiamond.com/mplayer/XSNRK026" TargetMode="External"/><Relationship Id="rId824" Type="http://schemas.openxmlformats.org/officeDocument/2006/relationships/hyperlink" Target="http://diamonds.3dvirtualdiamond.com/diamond-detail.aspx?r=XSNRK026&amp;source=From_Excelweb" TargetMode="External"/><Relationship Id="rId825" Type="http://schemas.openxmlformats.org/officeDocument/2006/relationships/hyperlink" Target="https://assets.ddpl.com/certificate/XSNQA061" TargetMode="External"/><Relationship Id="rId826" Type="http://schemas.openxmlformats.org/officeDocument/2006/relationships/hyperlink" Target="http://www.gia.edu/cs/Satellite?reportno=*****99314&amp;childpagename=GIA%2FPage%2FReportCheck&amp;pagename=GIA%2FDispatcher&amp;c=Page&amp;cid=1355954554547" TargetMode="External"/><Relationship Id="rId827" Type="http://schemas.openxmlformats.org/officeDocument/2006/relationships/hyperlink" Target="https://assets.3dvirtualdiamond.com/mplayer/XSNQA061" TargetMode="External"/><Relationship Id="rId828" Type="http://schemas.openxmlformats.org/officeDocument/2006/relationships/hyperlink" Target="http://diamonds.3dvirtualdiamond.com/diamond-detail.aspx?r=XSNQA061&amp;source=From_Excelweb" TargetMode="External"/><Relationship Id="rId829" Type="http://schemas.openxmlformats.org/officeDocument/2006/relationships/hyperlink" Target="https://assets.ddpl.com/certificate/XSNRB031" TargetMode="External"/><Relationship Id="rId830" Type="http://schemas.openxmlformats.org/officeDocument/2006/relationships/hyperlink" Target="http://www.gia.edu/cs/Satellite?reportno=*****04294&amp;childpagename=GIA%2FPage%2FReportCheck&amp;pagename=GIA%2FDispatcher&amp;c=Page&amp;cid=1355954554547" TargetMode="External"/><Relationship Id="rId831" Type="http://schemas.openxmlformats.org/officeDocument/2006/relationships/hyperlink" Target="https://assets.3dvirtualdiamond.com/mplayer/XSNRB031" TargetMode="External"/><Relationship Id="rId832" Type="http://schemas.openxmlformats.org/officeDocument/2006/relationships/hyperlink" Target="http://diamonds.3dvirtualdiamond.com/diamond-detail.aspx?r=XSNRB031&amp;source=From_Excelweb" TargetMode="External"/><Relationship Id="rId833" Type="http://schemas.openxmlformats.org/officeDocument/2006/relationships/hyperlink" Target="https://assets.ddpl.com/certificate/XSNRK023" TargetMode="External"/><Relationship Id="rId834" Type="http://schemas.openxmlformats.org/officeDocument/2006/relationships/hyperlink" Target="http://www.gia.edu/cs/Satellite?reportno=*****01960&amp;childpagename=GIA%2FPage%2FReportCheck&amp;pagename=GIA%2FDispatcher&amp;c=Page&amp;cid=1355954554547" TargetMode="External"/><Relationship Id="rId835" Type="http://schemas.openxmlformats.org/officeDocument/2006/relationships/hyperlink" Target="https://assets.3dvirtualdiamond.com/mplayer/XSNRK023" TargetMode="External"/><Relationship Id="rId836" Type="http://schemas.openxmlformats.org/officeDocument/2006/relationships/hyperlink" Target="http://diamonds.3dvirtualdiamond.com/diamond-detail.aspx?r=XSNRK023&amp;source=From_Excelweb" TargetMode="External"/><Relationship Id="rId837" Type="http://schemas.openxmlformats.org/officeDocument/2006/relationships/hyperlink" Target="https://assets.ddpl.com/certificate/XSNLH166" TargetMode="External"/><Relationship Id="rId838" Type="http://schemas.openxmlformats.org/officeDocument/2006/relationships/hyperlink" Target="http://www.gia.edu/cs/Satellite?reportno=*****29441&amp;childpagename=GIA%2FPage%2FReportCheck&amp;pagename=GIA%2FDispatcher&amp;c=Page&amp;cid=1355954554547" TargetMode="External"/><Relationship Id="rId839" Type="http://schemas.openxmlformats.org/officeDocument/2006/relationships/hyperlink" Target="https://assets.3dvirtualdiamond.com/mplayer/XSNLH166" TargetMode="External"/><Relationship Id="rId840" Type="http://schemas.openxmlformats.org/officeDocument/2006/relationships/hyperlink" Target="http://diamonds.3dvirtualdiamond.com/diamond-detail.aspx?r=XSNLH166&amp;source=From_Excelweb" TargetMode="External"/><Relationship Id="rId841" Type="http://schemas.openxmlformats.org/officeDocument/2006/relationships/hyperlink" Target="https://assets.ddpl.com/certificate/XSNPL023" TargetMode="External"/><Relationship Id="rId842" Type="http://schemas.openxmlformats.org/officeDocument/2006/relationships/hyperlink" Target="http://www.gia.edu/cs/Satellite?reportno=*****98810&amp;childpagename=GIA%2FPage%2FReportCheck&amp;pagename=GIA%2FDispatcher&amp;c=Page&amp;cid=1355954554547" TargetMode="External"/><Relationship Id="rId843" Type="http://schemas.openxmlformats.org/officeDocument/2006/relationships/hyperlink" Target="https://assets.3dvirtualdiamond.com/mplayer/XSNPL023" TargetMode="External"/><Relationship Id="rId844" Type="http://schemas.openxmlformats.org/officeDocument/2006/relationships/hyperlink" Target="http://diamonds.3dvirtualdiamond.com/diamond-detail.aspx?r=XSNPL023&amp;source=From_Excelweb" TargetMode="External"/><Relationship Id="rId845" Type="http://schemas.openxmlformats.org/officeDocument/2006/relationships/hyperlink" Target="https://assets.ddpl.com/certificate/YSMAE027" TargetMode="External"/><Relationship Id="rId846" Type="http://schemas.openxmlformats.org/officeDocument/2006/relationships/hyperlink" Target="http://www.gia.edu/cs/Satellite?reportno=*****02483&amp;childpagename=GIA%2FPage%2FReportCheck&amp;pagename=GIA%2FDispatcher&amp;c=Page&amp;cid=1355954554547" TargetMode="External"/><Relationship Id="rId847" Type="http://schemas.openxmlformats.org/officeDocument/2006/relationships/hyperlink" Target="https://assets.3dvirtualdiamond.com/mplayer/YSMAE027" TargetMode="External"/><Relationship Id="rId848" Type="http://schemas.openxmlformats.org/officeDocument/2006/relationships/hyperlink" Target="http://diamonds.3dvirtualdiamond.com/diamond-detail.aspx?r=YSMAE027&amp;source=From_Excelweb" TargetMode="External"/><Relationship Id="rId849" Type="http://schemas.openxmlformats.org/officeDocument/2006/relationships/hyperlink" Target="https://assets.ddpl.com/certificate/XSNRB032" TargetMode="External"/><Relationship Id="rId850" Type="http://schemas.openxmlformats.org/officeDocument/2006/relationships/hyperlink" Target="http://www.gia.edu/cs/Satellite?reportno=*****04337&amp;childpagename=GIA%2FPage%2FReportCheck&amp;pagename=GIA%2FDispatcher&amp;c=Page&amp;cid=1355954554547" TargetMode="External"/><Relationship Id="rId851" Type="http://schemas.openxmlformats.org/officeDocument/2006/relationships/hyperlink" Target="https://assets.3dvirtualdiamond.com/mplayer/XSNRB032" TargetMode="External"/><Relationship Id="rId852" Type="http://schemas.openxmlformats.org/officeDocument/2006/relationships/hyperlink" Target="http://diamonds.3dvirtualdiamond.com/diamond-detail.aspx?r=XSNRB032&amp;source=From_Excelweb" TargetMode="External"/><Relationship Id="rId853" Type="http://schemas.openxmlformats.org/officeDocument/2006/relationships/hyperlink" Target="https://assets.ddpl.com/certificate/YSMAE026" TargetMode="External"/><Relationship Id="rId854" Type="http://schemas.openxmlformats.org/officeDocument/2006/relationships/hyperlink" Target="http://www.gia.edu/cs/Satellite?reportno=*****02493&amp;childpagename=GIA%2FPage%2FReportCheck&amp;pagename=GIA%2FDispatcher&amp;c=Page&amp;cid=1355954554547" TargetMode="External"/><Relationship Id="rId855" Type="http://schemas.openxmlformats.org/officeDocument/2006/relationships/hyperlink" Target="https://assets.3dvirtualdiamond.com/mplayer/YSMAE026" TargetMode="External"/><Relationship Id="rId856" Type="http://schemas.openxmlformats.org/officeDocument/2006/relationships/hyperlink" Target="http://diamonds.3dvirtualdiamond.com/diamond-detail.aspx?r=YSMAE026&amp;source=From_Excelweb" TargetMode="External"/><Relationship Id="rId857" Type="http://schemas.openxmlformats.org/officeDocument/2006/relationships/hyperlink" Target="https://assets.ddpl.com/certificate/XSMNN001" TargetMode="External"/><Relationship Id="rId858" Type="http://schemas.openxmlformats.org/officeDocument/2006/relationships/hyperlink" Target="http://www.gia.edu/cs/Satellite?reportno=*****58043&amp;childpagename=GIA%2FPage%2FReportCheck&amp;pagename=GIA%2FDispatcher&amp;c=Page&amp;cid=1355954554547" TargetMode="External"/><Relationship Id="rId859" Type="http://schemas.openxmlformats.org/officeDocument/2006/relationships/hyperlink" Target="https://assets.3dvirtualdiamond.com/mplayer/XSMNN001" TargetMode="External"/><Relationship Id="rId860" Type="http://schemas.openxmlformats.org/officeDocument/2006/relationships/hyperlink" Target="http://diamonds.3dvirtualdiamond.com/diamond-detail.aspx?r=XSMNN001&amp;source=From_Excelweb" TargetMode="External"/><Relationship Id="rId861" Type="http://schemas.openxmlformats.org/officeDocument/2006/relationships/hyperlink" Target="https://assets.ddpl.com/certificate/WSNHG103" TargetMode="External"/><Relationship Id="rId862" Type="http://schemas.openxmlformats.org/officeDocument/2006/relationships/hyperlink" Target="http://www.gia.edu/cs/Satellite?reportno=*****86897&amp;childpagename=GIA%2FPage%2FReportCheck&amp;pagename=GIA%2FDispatcher&amp;c=Page&amp;cid=1355954554547" TargetMode="External"/><Relationship Id="rId863" Type="http://schemas.openxmlformats.org/officeDocument/2006/relationships/hyperlink" Target="https://assets.3dvirtualdiamond.com/mplayer/WSNHG103" TargetMode="External"/><Relationship Id="rId864" Type="http://schemas.openxmlformats.org/officeDocument/2006/relationships/hyperlink" Target="http://diamonds.3dvirtualdiamond.com/diamond-detail.aspx?r=WSNHG103&amp;source=From_Excelweb" TargetMode="External"/><Relationship Id="rId865" Type="http://schemas.openxmlformats.org/officeDocument/2006/relationships/hyperlink" Target="https://assets.ddpl.com/certificate/XSNRK019" TargetMode="External"/><Relationship Id="rId866" Type="http://schemas.openxmlformats.org/officeDocument/2006/relationships/hyperlink" Target="http://www.gia.edu/cs/Satellite?reportno=*****04139&amp;childpagename=GIA%2FPage%2FReportCheck&amp;pagename=GIA%2FDispatcher&amp;c=Page&amp;cid=1355954554547" TargetMode="External"/><Relationship Id="rId867" Type="http://schemas.openxmlformats.org/officeDocument/2006/relationships/hyperlink" Target="https://assets.3dvirtualdiamond.com/mplayer/XSNRK019" TargetMode="External"/><Relationship Id="rId868" Type="http://schemas.openxmlformats.org/officeDocument/2006/relationships/hyperlink" Target="http://diamonds.3dvirtualdiamond.com/diamond-detail.aspx?r=XSNRK019&amp;source=From_Excelweb" TargetMode="External"/><Relationship Id="rId869" Type="http://schemas.openxmlformats.org/officeDocument/2006/relationships/hyperlink" Target="https://assets.ddpl.com/certificate/XSNRZ083" TargetMode="External"/><Relationship Id="rId870" Type="http://schemas.openxmlformats.org/officeDocument/2006/relationships/hyperlink" Target="http://www.gia.edu/cs/Satellite?reportno=*****02007&amp;childpagename=GIA%2FPage%2FReportCheck&amp;pagename=GIA%2FDispatcher&amp;c=Page&amp;cid=1355954554547" TargetMode="External"/><Relationship Id="rId871" Type="http://schemas.openxmlformats.org/officeDocument/2006/relationships/hyperlink" Target="https://assets.3dvirtualdiamond.com/mplayer/XSNRZ083" TargetMode="External"/><Relationship Id="rId872" Type="http://schemas.openxmlformats.org/officeDocument/2006/relationships/hyperlink" Target="http://diamonds.3dvirtualdiamond.com/diamond-detail.aspx?r=XSNRZ083&amp;source=From_Excelweb" TargetMode="External"/><Relationship Id="rId873" Type="http://schemas.openxmlformats.org/officeDocument/2006/relationships/hyperlink" Target="https://assets.ddpl.com/certificate/XSNRB028" TargetMode="External"/><Relationship Id="rId874" Type="http://schemas.openxmlformats.org/officeDocument/2006/relationships/hyperlink" Target="http://www.gia.edu/cs/Satellite?reportno=*****04154&amp;childpagename=GIA%2FPage%2FReportCheck&amp;pagename=GIA%2FDispatcher&amp;c=Page&amp;cid=1355954554547" TargetMode="External"/><Relationship Id="rId875" Type="http://schemas.openxmlformats.org/officeDocument/2006/relationships/hyperlink" Target="https://assets.3dvirtualdiamond.com/mplayer/XSNRB028" TargetMode="External"/><Relationship Id="rId876" Type="http://schemas.openxmlformats.org/officeDocument/2006/relationships/hyperlink" Target="http://diamonds.3dvirtualdiamond.com/diamond-detail.aspx?r=XSNRB028&amp;source=From_Excelweb" TargetMode="External"/><Relationship Id="rId877" Type="http://schemas.openxmlformats.org/officeDocument/2006/relationships/hyperlink" Target="https://assets.ddpl.com/certificate/XSMIB022" TargetMode="External"/><Relationship Id="rId878" Type="http://schemas.openxmlformats.org/officeDocument/2006/relationships/hyperlink" Target="http://www.gia.edu/cs/Satellite?reportno=*****59106&amp;childpagename=GIA%2FPage%2FReportCheck&amp;pagename=GIA%2FDispatcher&amp;c=Page&amp;cid=1355954554547" TargetMode="External"/><Relationship Id="rId879" Type="http://schemas.openxmlformats.org/officeDocument/2006/relationships/hyperlink" Target="https://assets.3dvirtualdiamond.com/mplayer/XSMIB022" TargetMode="External"/><Relationship Id="rId880" Type="http://schemas.openxmlformats.org/officeDocument/2006/relationships/hyperlink" Target="http://diamonds.3dvirtualdiamond.com/diamond-detail.aspx?r=XSMIB022&amp;source=From_Excelweb" TargetMode="External"/><Relationship Id="rId881" Type="http://schemas.openxmlformats.org/officeDocument/2006/relationships/hyperlink" Target="https://assets.ddpl.com/certificate/XSMQL023" TargetMode="External"/><Relationship Id="rId882" Type="http://schemas.openxmlformats.org/officeDocument/2006/relationships/hyperlink" Target="http://www.gia.edu/cs/Satellite?reportno=*****74617&amp;childpagename=GIA%2FPage%2FReportCheck&amp;pagename=GIA%2FDispatcher&amp;c=Page&amp;cid=1355954554547" TargetMode="External"/><Relationship Id="rId883" Type="http://schemas.openxmlformats.org/officeDocument/2006/relationships/hyperlink" Target="https://assets.3dvirtualdiamond.com/mplayer/XSMQL023" TargetMode="External"/><Relationship Id="rId884" Type="http://schemas.openxmlformats.org/officeDocument/2006/relationships/hyperlink" Target="http://diamonds.3dvirtualdiamond.com/diamond-detail.aspx?r=XSMQL023&amp;source=From_Excelweb" TargetMode="External"/><Relationship Id="rId885" Type="http://schemas.openxmlformats.org/officeDocument/2006/relationships/hyperlink" Target="https://assets.ddpl.com/certificate/YSMAA150" TargetMode="External"/><Relationship Id="rId886" Type="http://schemas.openxmlformats.org/officeDocument/2006/relationships/hyperlink" Target="http://www.gia.edu/cs/Satellite?reportno=*****96958&amp;childpagename=GIA%2FPage%2FReportCheck&amp;pagename=GIA%2FDispatcher&amp;c=Page&amp;cid=1355954554547" TargetMode="External"/><Relationship Id="rId887" Type="http://schemas.openxmlformats.org/officeDocument/2006/relationships/hyperlink" Target="https://assets.3dvirtualdiamond.com/mplayer/YSMAA150" TargetMode="External"/><Relationship Id="rId888" Type="http://schemas.openxmlformats.org/officeDocument/2006/relationships/hyperlink" Target="http://diamonds.3dvirtualdiamond.com/diamond-detail.aspx?r=YSMAA150&amp;source=From_Excelweb" TargetMode="External"/><Relationship Id="rId889" Type="http://schemas.openxmlformats.org/officeDocument/2006/relationships/hyperlink" Target="https://assets.ddpl.com/certificate/XSNHM118" TargetMode="External"/><Relationship Id="rId890" Type="http://schemas.openxmlformats.org/officeDocument/2006/relationships/hyperlink" Target="http://www.gia.edu/cs/Satellite?reportno=*****73736&amp;childpagename=GIA%2FPage%2FReportCheck&amp;pagename=GIA%2FDispatcher&amp;c=Page&amp;cid=1355954554547" TargetMode="External"/><Relationship Id="rId891" Type="http://schemas.openxmlformats.org/officeDocument/2006/relationships/hyperlink" Target="https://assets.3dvirtualdiamond.com/mplayer/XSNHM118" TargetMode="External"/><Relationship Id="rId892" Type="http://schemas.openxmlformats.org/officeDocument/2006/relationships/hyperlink" Target="http://diamonds.3dvirtualdiamond.com/diamond-detail.aspx?r=XSNHM118&amp;source=From_Excelweb" TargetMode="External"/><Relationship Id="rId893" Type="http://schemas.openxmlformats.org/officeDocument/2006/relationships/hyperlink" Target="https://assets.ddpl.com/certificate/XSNGR010" TargetMode="External"/><Relationship Id="rId894" Type="http://schemas.openxmlformats.org/officeDocument/2006/relationships/hyperlink" Target="http://www.gia.edu/cs/Satellite?reportno=*****39295&amp;childpagename=GIA%2FPage%2FReportCheck&amp;pagename=GIA%2FDispatcher&amp;c=Page&amp;cid=1355954554547" TargetMode="External"/><Relationship Id="rId895" Type="http://schemas.openxmlformats.org/officeDocument/2006/relationships/hyperlink" Target="https://assets.3dvirtualdiamond.com/mplayer/XSNGR010" TargetMode="External"/><Relationship Id="rId896" Type="http://schemas.openxmlformats.org/officeDocument/2006/relationships/hyperlink" Target="http://diamonds.3dvirtualdiamond.com/diamond-detail.aspx?r=XSNGR010&amp;source=From_Excelweb" TargetMode="External"/><Relationship Id="rId897" Type="http://schemas.openxmlformats.org/officeDocument/2006/relationships/hyperlink" Target="https://assets.ddpl.com/certificate/XSNCA003" TargetMode="External"/><Relationship Id="rId898" Type="http://schemas.openxmlformats.org/officeDocument/2006/relationships/hyperlink" Target="http://www.gia.edu/cs/Satellite?reportno=*****67518&amp;childpagename=GIA%2FPage%2FReportCheck&amp;pagename=GIA%2FDispatcher&amp;c=Page&amp;cid=1355954554547" TargetMode="External"/><Relationship Id="rId899" Type="http://schemas.openxmlformats.org/officeDocument/2006/relationships/hyperlink" Target="https://assets.3dvirtualdiamond.com/mplayer/XSNCA003" TargetMode="External"/><Relationship Id="rId900" Type="http://schemas.openxmlformats.org/officeDocument/2006/relationships/hyperlink" Target="http://diamonds.3dvirtualdiamond.com/diamond-detail.aspx?r=XSNCA003&amp;source=From_Excelweb" TargetMode="External"/><Relationship Id="rId901" Type="http://schemas.openxmlformats.org/officeDocument/2006/relationships/hyperlink" Target="https://assets.ddpl.com/certificate/XSNKK051" TargetMode="External"/><Relationship Id="rId902" Type="http://schemas.openxmlformats.org/officeDocument/2006/relationships/hyperlink" Target="http://www.gia.edu/cs/Satellite?reportno=*****73767&amp;childpagename=GIA%2FPage%2FReportCheck&amp;pagename=GIA%2FDispatcher&amp;c=Page&amp;cid=1355954554547" TargetMode="External"/><Relationship Id="rId903" Type="http://schemas.openxmlformats.org/officeDocument/2006/relationships/hyperlink" Target="https://assets.3dvirtualdiamond.com/mplayer/XSNKK051" TargetMode="External"/><Relationship Id="rId904" Type="http://schemas.openxmlformats.org/officeDocument/2006/relationships/hyperlink" Target="http://diamonds.3dvirtualdiamond.com/diamond-detail.aspx?r=XSNKK051&amp;source=From_Excelweb" TargetMode="External"/><Relationship Id="rId905" Type="http://schemas.openxmlformats.org/officeDocument/2006/relationships/hyperlink" Target="https://assets.ddpl.com/certificate/XSNJV060" TargetMode="External"/><Relationship Id="rId906" Type="http://schemas.openxmlformats.org/officeDocument/2006/relationships/hyperlink" Target="http://www.gia.edu/cs/Satellite?reportno=*****52160&amp;childpagename=GIA%2FPage%2FReportCheck&amp;pagename=GIA%2FDispatcher&amp;c=Page&amp;cid=1355954554547" TargetMode="External"/><Relationship Id="rId907" Type="http://schemas.openxmlformats.org/officeDocument/2006/relationships/hyperlink" Target="https://assets.3dvirtualdiamond.com/mplayer/XSNJV060" TargetMode="External"/><Relationship Id="rId908" Type="http://schemas.openxmlformats.org/officeDocument/2006/relationships/hyperlink" Target="http://diamonds.3dvirtualdiamond.com/diamond-detail.aspx?r=XSNJV060&amp;source=From_Excelweb" TargetMode="External"/><Relationship Id="rId909" Type="http://schemas.openxmlformats.org/officeDocument/2006/relationships/hyperlink" Target="https://assets.ddpl.com/certificate/XSNNN051" TargetMode="External"/><Relationship Id="rId910" Type="http://schemas.openxmlformats.org/officeDocument/2006/relationships/hyperlink" Target="http://www.gia.edu/cs/Satellite?reportno=*****71562&amp;childpagename=GIA%2FPage%2FReportCheck&amp;pagename=GIA%2FDispatcher&amp;c=Page&amp;cid=1355954554547" TargetMode="External"/><Relationship Id="rId911" Type="http://schemas.openxmlformats.org/officeDocument/2006/relationships/hyperlink" Target="https://assets.3dvirtualdiamond.com/mplayer/XSNNN051" TargetMode="External"/><Relationship Id="rId912" Type="http://schemas.openxmlformats.org/officeDocument/2006/relationships/hyperlink" Target="http://diamonds.3dvirtualdiamond.com/diamond-detail.aspx?r=XSNNN051&amp;source=From_Excelweb" TargetMode="External"/><Relationship Id="rId913" Type="http://schemas.openxmlformats.org/officeDocument/2006/relationships/hyperlink" Target="https://assets.ddpl.com/certificate/XSNRZ022" TargetMode="External"/><Relationship Id="rId914" Type="http://schemas.openxmlformats.org/officeDocument/2006/relationships/hyperlink" Target="http://www.gia.edu/cs/Satellite?reportno=*****94334&amp;childpagename=GIA%2FPage%2FReportCheck&amp;pagename=GIA%2FDispatcher&amp;c=Page&amp;cid=1355954554547" TargetMode="External"/><Relationship Id="rId915" Type="http://schemas.openxmlformats.org/officeDocument/2006/relationships/hyperlink" Target="https://assets.3dvirtualdiamond.com/mplayer/XSNRZ022" TargetMode="External"/><Relationship Id="rId916" Type="http://schemas.openxmlformats.org/officeDocument/2006/relationships/hyperlink" Target="http://diamonds.3dvirtualdiamond.com/diamond-detail.aspx?r=XSNRZ022&amp;source=From_Excelweb" TargetMode="External"/><Relationship Id="rId917" Type="http://schemas.openxmlformats.org/officeDocument/2006/relationships/hyperlink" Target="https://assets.ddpl.com/certificate/XSNHH069" TargetMode="External"/><Relationship Id="rId918" Type="http://schemas.openxmlformats.org/officeDocument/2006/relationships/hyperlink" Target="http://www.gia.edu/cs/Satellite?reportno=*****74435&amp;childpagename=GIA%2FPage%2FReportCheck&amp;pagename=GIA%2FDispatcher&amp;c=Page&amp;cid=1355954554547" TargetMode="External"/><Relationship Id="rId919" Type="http://schemas.openxmlformats.org/officeDocument/2006/relationships/hyperlink" Target="https://assets.3dvirtualdiamond.com/mplayer/XSNHH069" TargetMode="External"/><Relationship Id="rId920" Type="http://schemas.openxmlformats.org/officeDocument/2006/relationships/hyperlink" Target="http://diamonds.3dvirtualdiamond.com/diamond-detail.aspx?r=XSNHH069&amp;source=From_Excelweb" TargetMode="External"/><Relationship Id="rId921" Type="http://schemas.openxmlformats.org/officeDocument/2006/relationships/hyperlink" Target="https://assets.ddpl.com/certificate/XSNFM061" TargetMode="External"/><Relationship Id="rId922" Type="http://schemas.openxmlformats.org/officeDocument/2006/relationships/hyperlink" Target="http://www.gia.edu/cs/Satellite?reportno=*****33359&amp;childpagename=GIA%2FPage%2FReportCheck&amp;pagename=GIA%2FDispatcher&amp;c=Page&amp;cid=1355954554547" TargetMode="External"/><Relationship Id="rId923" Type="http://schemas.openxmlformats.org/officeDocument/2006/relationships/hyperlink" Target="https://assets.3dvirtualdiamond.com/mplayer/XSNFM061" TargetMode="External"/><Relationship Id="rId924" Type="http://schemas.openxmlformats.org/officeDocument/2006/relationships/hyperlink" Target="http://diamonds.3dvirtualdiamond.com/diamond-detail.aspx?r=XSNFM061&amp;source=From_Excelweb" TargetMode="External"/><Relationship Id="rId925" Type="http://schemas.openxmlformats.org/officeDocument/2006/relationships/hyperlink" Target="https://assets.ddpl.com/certificate/XSNIK126" TargetMode="External"/><Relationship Id="rId926" Type="http://schemas.openxmlformats.org/officeDocument/2006/relationships/hyperlink" Target="http://www.gia.edu/cs/Satellite?reportno=*****71193&amp;childpagename=GIA%2FPage%2FReportCheck&amp;pagename=GIA%2FDispatcher&amp;c=Page&amp;cid=1355954554547" TargetMode="External"/><Relationship Id="rId927" Type="http://schemas.openxmlformats.org/officeDocument/2006/relationships/hyperlink" Target="https://assets.3dvirtualdiamond.com/mplayer/XSNIK126" TargetMode="External"/><Relationship Id="rId928" Type="http://schemas.openxmlformats.org/officeDocument/2006/relationships/hyperlink" Target="http://diamonds.3dvirtualdiamond.com/diamond-detail.aspx?r=XSNIK126&amp;source=From_Excelweb" TargetMode="External"/><Relationship Id="rId929" Type="http://schemas.openxmlformats.org/officeDocument/2006/relationships/hyperlink" Target="https://assets.ddpl.com/certificate/XSNJH037" TargetMode="External"/><Relationship Id="rId930" Type="http://schemas.openxmlformats.org/officeDocument/2006/relationships/hyperlink" Target="http://www.gia.edu/cs/Satellite?reportno=*****50696&amp;childpagename=GIA%2FPage%2FReportCheck&amp;pagename=GIA%2FDispatcher&amp;c=Page&amp;cid=1355954554547" TargetMode="External"/><Relationship Id="rId931" Type="http://schemas.openxmlformats.org/officeDocument/2006/relationships/hyperlink" Target="https://assets.3dvirtualdiamond.com/mplayer/XSNJH037" TargetMode="External"/><Relationship Id="rId932" Type="http://schemas.openxmlformats.org/officeDocument/2006/relationships/hyperlink" Target="http://diamonds.3dvirtualdiamond.com/diamond-detail.aspx?r=XSNJH037&amp;source=From_Excelweb" TargetMode="External"/><Relationship Id="rId933" Type="http://schemas.openxmlformats.org/officeDocument/2006/relationships/hyperlink" Target="https://assets.ddpl.com/certificate/XSNBN036" TargetMode="External"/><Relationship Id="rId934" Type="http://schemas.openxmlformats.org/officeDocument/2006/relationships/hyperlink" Target="http://www.gia.edu/cs/Satellite?reportno=*****23320&amp;childpagename=GIA%2FPage%2FReportCheck&amp;pagename=GIA%2FDispatcher&amp;c=Page&amp;cid=1355954554547" TargetMode="External"/><Relationship Id="rId935" Type="http://schemas.openxmlformats.org/officeDocument/2006/relationships/hyperlink" Target="https://assets.3dvirtualdiamond.com/mplayer/XSNBN036" TargetMode="External"/><Relationship Id="rId936" Type="http://schemas.openxmlformats.org/officeDocument/2006/relationships/hyperlink" Target="http://diamonds.3dvirtualdiamond.com/diamond-detail.aspx?r=XSNBN036&amp;source=From_Excelweb" TargetMode="External"/><Relationship Id="rId937" Type="http://schemas.openxmlformats.org/officeDocument/2006/relationships/hyperlink" Target="https://assets.ddpl.com/certificate/XSNIT029" TargetMode="External"/><Relationship Id="rId938" Type="http://schemas.openxmlformats.org/officeDocument/2006/relationships/hyperlink" Target="http://www.gia.edu/cs/Satellite?reportno=*****77021&amp;childpagename=GIA%2FPage%2FReportCheck&amp;pagename=GIA%2FDispatcher&amp;c=Page&amp;cid=1355954554547" TargetMode="External"/><Relationship Id="rId939" Type="http://schemas.openxmlformats.org/officeDocument/2006/relationships/hyperlink" Target="https://assets.3dvirtualdiamond.com/mplayer/XSNIT029" TargetMode="External"/><Relationship Id="rId940" Type="http://schemas.openxmlformats.org/officeDocument/2006/relationships/hyperlink" Target="http://diamonds.3dvirtualdiamond.com/diamond-detail.aspx?r=XSNIT029&amp;source=From_Excelweb" TargetMode="External"/><Relationship Id="rId941" Type="http://schemas.openxmlformats.org/officeDocument/2006/relationships/hyperlink" Target="https://assets.ddpl.com/certificate/XSNMA095" TargetMode="External"/><Relationship Id="rId942" Type="http://schemas.openxmlformats.org/officeDocument/2006/relationships/hyperlink" Target="http://www.gia.edu/cs/Satellite?reportno=*****74351&amp;childpagename=GIA%2FPage%2FReportCheck&amp;pagename=GIA%2FDispatcher&amp;c=Page&amp;cid=1355954554547" TargetMode="External"/><Relationship Id="rId943" Type="http://schemas.openxmlformats.org/officeDocument/2006/relationships/hyperlink" Target="https://assets.3dvirtualdiamond.com/mplayer/XSNMA095" TargetMode="External"/><Relationship Id="rId944" Type="http://schemas.openxmlformats.org/officeDocument/2006/relationships/hyperlink" Target="http://diamonds.3dvirtualdiamond.com/diamond-detail.aspx?r=XSNMA095&amp;source=From_Excelweb" TargetMode="External"/><Relationship Id="rId945" Type="http://schemas.openxmlformats.org/officeDocument/2006/relationships/hyperlink" Target="https://assets.ddpl.com/certificate/XSNMA088" TargetMode="External"/><Relationship Id="rId946" Type="http://schemas.openxmlformats.org/officeDocument/2006/relationships/hyperlink" Target="http://www.gia.edu/cs/Satellite?reportno=*****74365&amp;childpagename=GIA%2FPage%2FReportCheck&amp;pagename=GIA%2FDispatcher&amp;c=Page&amp;cid=1355954554547" TargetMode="External"/><Relationship Id="rId947" Type="http://schemas.openxmlformats.org/officeDocument/2006/relationships/hyperlink" Target="https://assets.3dvirtualdiamond.com/mplayer/XSNMA088" TargetMode="External"/><Relationship Id="rId948" Type="http://schemas.openxmlformats.org/officeDocument/2006/relationships/hyperlink" Target="http://diamonds.3dvirtualdiamond.com/diamond-detail.aspx?r=XSNMA088&amp;source=From_Excelweb" TargetMode="External"/><Relationship Id="rId949" Type="http://schemas.openxmlformats.org/officeDocument/2006/relationships/hyperlink" Target="https://assets.ddpl.com/certificate/XSNHH062" TargetMode="External"/><Relationship Id="rId950" Type="http://schemas.openxmlformats.org/officeDocument/2006/relationships/hyperlink" Target="http://www.gia.edu/cs/Satellite?reportno=*****73238&amp;childpagename=GIA%2FPage%2FReportCheck&amp;pagename=GIA%2FDispatcher&amp;c=Page&amp;cid=1355954554547" TargetMode="External"/><Relationship Id="rId951" Type="http://schemas.openxmlformats.org/officeDocument/2006/relationships/hyperlink" Target="https://assets.3dvirtualdiamond.com/mplayer/XSNHH062" TargetMode="External"/><Relationship Id="rId952" Type="http://schemas.openxmlformats.org/officeDocument/2006/relationships/hyperlink" Target="http://diamonds.3dvirtualdiamond.com/diamond-detail.aspx?r=XSNHH062&amp;source=From_Excelweb" TargetMode="External"/><Relationship Id="rId953" Type="http://schemas.openxmlformats.org/officeDocument/2006/relationships/hyperlink" Target="https://assets.ddpl.com/certificate/XSNIK109" TargetMode="External"/><Relationship Id="rId954" Type="http://schemas.openxmlformats.org/officeDocument/2006/relationships/hyperlink" Target="http://www.gia.edu/cs/Satellite?reportno=*****72451&amp;childpagename=GIA%2FPage%2FReportCheck&amp;pagename=GIA%2FDispatcher&amp;c=Page&amp;cid=1355954554547" TargetMode="External"/><Relationship Id="rId955" Type="http://schemas.openxmlformats.org/officeDocument/2006/relationships/hyperlink" Target="https://assets.3dvirtualdiamond.com/mplayer/XSNIK109" TargetMode="External"/><Relationship Id="rId956" Type="http://schemas.openxmlformats.org/officeDocument/2006/relationships/hyperlink" Target="http://diamonds.3dvirtualdiamond.com/diamond-detail.aspx?r=XSNIK109&amp;source=From_Excelweb" TargetMode="External"/><Relationship Id="rId957" Type="http://schemas.openxmlformats.org/officeDocument/2006/relationships/hyperlink" Target="https://assets.ddpl.com/certificate/XSNGD013" TargetMode="External"/><Relationship Id="rId958" Type="http://schemas.openxmlformats.org/officeDocument/2006/relationships/hyperlink" Target="http://www.gia.edu/cs/Satellite?reportno=*****31709&amp;childpagename=GIA%2FPage%2FReportCheck&amp;pagename=GIA%2FDispatcher&amp;c=Page&amp;cid=1355954554547" TargetMode="External"/><Relationship Id="rId959" Type="http://schemas.openxmlformats.org/officeDocument/2006/relationships/hyperlink" Target="https://assets.3dvirtualdiamond.com/mplayer/XSNGD013" TargetMode="External"/><Relationship Id="rId960" Type="http://schemas.openxmlformats.org/officeDocument/2006/relationships/hyperlink" Target="http://diamonds.3dvirtualdiamond.com/diamond-detail.aspx?r=XSNGD013&amp;source=From_Excelweb" TargetMode="External"/><Relationship Id="rId961" Type="http://schemas.openxmlformats.org/officeDocument/2006/relationships/hyperlink" Target="https://assets.ddpl.com/certificate/XSNJG064" TargetMode="External"/><Relationship Id="rId962" Type="http://schemas.openxmlformats.org/officeDocument/2006/relationships/hyperlink" Target="http://www.gia.edu/cs/Satellite?reportno=*****76680&amp;childpagename=GIA%2FPage%2FReportCheck&amp;pagename=GIA%2FDispatcher&amp;c=Page&amp;cid=1355954554547" TargetMode="External"/><Relationship Id="rId963" Type="http://schemas.openxmlformats.org/officeDocument/2006/relationships/hyperlink" Target="https://assets.3dvirtualdiamond.com/mplayer/XSNJG064" TargetMode="External"/><Relationship Id="rId964" Type="http://schemas.openxmlformats.org/officeDocument/2006/relationships/hyperlink" Target="http://diamonds.3dvirtualdiamond.com/diamond-detail.aspx?r=XSNJG064&amp;source=From_Excelweb" TargetMode="External"/><Relationship Id="rId965" Type="http://schemas.openxmlformats.org/officeDocument/2006/relationships/hyperlink" Target="https://assets.ddpl.com/certificate/XSNJV049" TargetMode="External"/><Relationship Id="rId966" Type="http://schemas.openxmlformats.org/officeDocument/2006/relationships/hyperlink" Target="http://www.gia.edu/cs/Satellite?reportno=*****73745&amp;childpagename=GIA%2FPage%2FReportCheck&amp;pagename=GIA%2FDispatcher&amp;c=Page&amp;cid=1355954554547" TargetMode="External"/><Relationship Id="rId967" Type="http://schemas.openxmlformats.org/officeDocument/2006/relationships/hyperlink" Target="https://assets.3dvirtualdiamond.com/mplayer/XSNJV049" TargetMode="External"/><Relationship Id="rId968" Type="http://schemas.openxmlformats.org/officeDocument/2006/relationships/hyperlink" Target="http://diamonds.3dvirtualdiamond.com/diamond-detail.aspx?r=XSNJV049&amp;source=From_Excelweb" TargetMode="External"/><Relationship Id="rId969" Type="http://schemas.openxmlformats.org/officeDocument/2006/relationships/hyperlink" Target="https://assets.ddpl.com/certificate/XSNFW003" TargetMode="External"/><Relationship Id="rId970" Type="http://schemas.openxmlformats.org/officeDocument/2006/relationships/hyperlink" Target="http://www.gia.edu/cs/Satellite?reportno=*****33074&amp;childpagename=GIA%2FPage%2FReportCheck&amp;pagename=GIA%2FDispatcher&amp;c=Page&amp;cid=1355954554547" TargetMode="External"/><Relationship Id="rId971" Type="http://schemas.openxmlformats.org/officeDocument/2006/relationships/hyperlink" Target="https://assets.3dvirtualdiamond.com/mplayer/XSNFW003" TargetMode="External"/><Relationship Id="rId972" Type="http://schemas.openxmlformats.org/officeDocument/2006/relationships/hyperlink" Target="http://diamonds.3dvirtualdiamond.com/diamond-detail.aspx?r=XSNFW003&amp;source=From_Excelweb" TargetMode="External"/><Relationship Id="rId973" Type="http://schemas.openxmlformats.org/officeDocument/2006/relationships/hyperlink" Target="https://assets.ddpl.com/certificate/XSNKT029" TargetMode="External"/><Relationship Id="rId974" Type="http://schemas.openxmlformats.org/officeDocument/2006/relationships/hyperlink" Target="http://www.gia.edu/cs/Satellite?reportno=*****28507&amp;childpagename=GIA%2FPage%2FReportCheck&amp;pagename=GIA%2FDispatcher&amp;c=Page&amp;cid=1355954554547" TargetMode="External"/><Relationship Id="rId975" Type="http://schemas.openxmlformats.org/officeDocument/2006/relationships/hyperlink" Target="https://assets.3dvirtualdiamond.com/mplayer/XSNKT029" TargetMode="External"/><Relationship Id="rId976" Type="http://schemas.openxmlformats.org/officeDocument/2006/relationships/hyperlink" Target="http://diamonds.3dvirtualdiamond.com/diamond-detail.aspx?r=XSNKT029&amp;source=From_Excelweb" TargetMode="External"/><Relationship Id="rId977" Type="http://schemas.openxmlformats.org/officeDocument/2006/relationships/hyperlink" Target="https://assets.ddpl.com/certificate/XSNOU138" TargetMode="External"/><Relationship Id="rId978" Type="http://schemas.openxmlformats.org/officeDocument/2006/relationships/hyperlink" Target="http://www.gia.edu/cs/Satellite?reportno=*****14330&amp;childpagename=GIA%2FPage%2FReportCheck&amp;pagename=GIA%2FDispatcher&amp;c=Page&amp;cid=1355954554547" TargetMode="External"/><Relationship Id="rId979" Type="http://schemas.openxmlformats.org/officeDocument/2006/relationships/hyperlink" Target="https://assets.3dvirtualdiamond.com/mplayer/XSNOU138" TargetMode="External"/><Relationship Id="rId980" Type="http://schemas.openxmlformats.org/officeDocument/2006/relationships/hyperlink" Target="http://diamonds.3dvirtualdiamond.com/diamond-detail.aspx?r=XSNOU138&amp;source=From_Excelweb" TargetMode="External"/><Relationship Id="rId981" Type="http://schemas.openxmlformats.org/officeDocument/2006/relationships/hyperlink" Target="https://assets.ddpl.com/certificate/XSNIK103" TargetMode="External"/><Relationship Id="rId982" Type="http://schemas.openxmlformats.org/officeDocument/2006/relationships/hyperlink" Target="http://www.gia.edu/cs/Satellite?reportno=*****72202&amp;childpagename=GIA%2FPage%2FReportCheck&amp;pagename=GIA%2FDispatcher&amp;c=Page&amp;cid=1355954554547" TargetMode="External"/><Relationship Id="rId983" Type="http://schemas.openxmlformats.org/officeDocument/2006/relationships/hyperlink" Target="https://assets.3dvirtualdiamond.com/mplayer/XSNIK103" TargetMode="External"/><Relationship Id="rId984" Type="http://schemas.openxmlformats.org/officeDocument/2006/relationships/hyperlink" Target="http://diamonds.3dvirtualdiamond.com/diamond-detail.aspx?r=XSNIK103&amp;source=From_Excelweb" TargetMode="External"/><Relationship Id="rId985" Type="http://schemas.openxmlformats.org/officeDocument/2006/relationships/hyperlink" Target="https://assets.ddpl.com/certificate/XSNLD069" TargetMode="External"/><Relationship Id="rId986" Type="http://schemas.openxmlformats.org/officeDocument/2006/relationships/hyperlink" Target="http://www.gia.edu/cs/Satellite?reportno=*****29512&amp;childpagename=GIA%2FPage%2FReportCheck&amp;pagename=GIA%2FDispatcher&amp;c=Page&amp;cid=1355954554547" TargetMode="External"/><Relationship Id="rId987" Type="http://schemas.openxmlformats.org/officeDocument/2006/relationships/hyperlink" Target="https://assets.3dvirtualdiamond.com/mplayer/XSNLD069" TargetMode="External"/><Relationship Id="rId988" Type="http://schemas.openxmlformats.org/officeDocument/2006/relationships/hyperlink" Target="http://diamonds.3dvirtualdiamond.com/diamond-detail.aspx?r=XSNLD069&amp;source=From_Excelweb" TargetMode="External"/><Relationship Id="rId989" Type="http://schemas.openxmlformats.org/officeDocument/2006/relationships/hyperlink" Target="https://assets.ddpl.com/certificate/XSNLH057" TargetMode="External"/><Relationship Id="rId990" Type="http://schemas.openxmlformats.org/officeDocument/2006/relationships/hyperlink" Target="http://www.gia.edu/cs/Satellite?reportno=*****24702&amp;childpagename=GIA%2FPage%2FReportCheck&amp;pagename=GIA%2FDispatcher&amp;c=Page&amp;cid=1355954554547" TargetMode="External"/><Relationship Id="rId991" Type="http://schemas.openxmlformats.org/officeDocument/2006/relationships/hyperlink" Target="https://assets.3dvirtualdiamond.com/mplayer/XSNLH057" TargetMode="External"/><Relationship Id="rId992" Type="http://schemas.openxmlformats.org/officeDocument/2006/relationships/hyperlink" Target="http://diamonds.3dvirtualdiamond.com/diamond-detail.aspx?r=XSNLH057&amp;source=From_Excelweb" TargetMode="External"/><Relationship Id="rId993" Type="http://schemas.openxmlformats.org/officeDocument/2006/relationships/hyperlink" Target="https://assets.ddpl.com/certificate/XSNFW002" TargetMode="External"/><Relationship Id="rId994" Type="http://schemas.openxmlformats.org/officeDocument/2006/relationships/hyperlink" Target="http://www.gia.edu/cs/Satellite?reportno=*****33052&amp;childpagename=GIA%2FPage%2FReportCheck&amp;pagename=GIA%2FDispatcher&amp;c=Page&amp;cid=1355954554547" TargetMode="External"/><Relationship Id="rId995" Type="http://schemas.openxmlformats.org/officeDocument/2006/relationships/hyperlink" Target="https://assets.3dvirtualdiamond.com/mplayer/XSNFW002" TargetMode="External"/><Relationship Id="rId996" Type="http://schemas.openxmlformats.org/officeDocument/2006/relationships/hyperlink" Target="http://diamonds.3dvirtualdiamond.com/diamond-detail.aspx?r=XSNFW002&amp;source=From_Excelweb" TargetMode="External"/><Relationship Id="rId997" Type="http://schemas.openxmlformats.org/officeDocument/2006/relationships/hyperlink" Target="https://assets.ddpl.com/certificate/XSNKO005" TargetMode="External"/><Relationship Id="rId998" Type="http://schemas.openxmlformats.org/officeDocument/2006/relationships/hyperlink" Target="http://www.gia.edu/cs/Satellite?reportno=*****24952&amp;childpagename=GIA%2FPage%2FReportCheck&amp;pagename=GIA%2FDispatcher&amp;c=Page&amp;cid=1355954554547" TargetMode="External"/><Relationship Id="rId999" Type="http://schemas.openxmlformats.org/officeDocument/2006/relationships/hyperlink" Target="https://assets.3dvirtualdiamond.com/mplayer/XSNKO005" TargetMode="External"/><Relationship Id="rId1000" Type="http://schemas.openxmlformats.org/officeDocument/2006/relationships/hyperlink" Target="http://diamonds.3dvirtualdiamond.com/diamond-detail.aspx?r=XSNKO005&amp;source=From_Excelweb" TargetMode="External"/><Relationship Id="rId1001" Type="http://schemas.openxmlformats.org/officeDocument/2006/relationships/hyperlink" Target="https://assets.ddpl.com/certificate/XSNPC163" TargetMode="External"/><Relationship Id="rId1002" Type="http://schemas.openxmlformats.org/officeDocument/2006/relationships/hyperlink" Target="http://www.gia.edu/cs/Satellite?reportno=*****13443&amp;childpagename=GIA%2FPage%2FReportCheck&amp;pagename=GIA%2FDispatcher&amp;c=Page&amp;cid=1355954554547" TargetMode="External"/><Relationship Id="rId1003" Type="http://schemas.openxmlformats.org/officeDocument/2006/relationships/hyperlink" Target="https://assets.3dvirtualdiamond.com/mplayer/XSNPC163" TargetMode="External"/><Relationship Id="rId1004" Type="http://schemas.openxmlformats.org/officeDocument/2006/relationships/hyperlink" Target="http://diamonds.3dvirtualdiamond.com/diamond-detail.aspx?r=XSNPC163&amp;source=From_Excelweb" TargetMode="External"/><Relationship Id="rId1005" Type="http://schemas.openxmlformats.org/officeDocument/2006/relationships/hyperlink" Target="https://assets.ddpl.com/certificate/XSNLQ097" TargetMode="External"/><Relationship Id="rId1006" Type="http://schemas.openxmlformats.org/officeDocument/2006/relationships/hyperlink" Target="http://www.gia.edu/cs/Satellite?reportno=*****24727&amp;childpagename=GIA%2FPage%2FReportCheck&amp;pagename=GIA%2FDispatcher&amp;c=Page&amp;cid=1355954554547" TargetMode="External"/><Relationship Id="rId1007" Type="http://schemas.openxmlformats.org/officeDocument/2006/relationships/hyperlink" Target="https://assets.3dvirtualdiamond.com/mplayer/XSNLQ097" TargetMode="External"/><Relationship Id="rId1008" Type="http://schemas.openxmlformats.org/officeDocument/2006/relationships/hyperlink" Target="http://diamonds.3dvirtualdiamond.com/diamond-detail.aspx?r=XSNLQ097&amp;source=From_Excelweb" TargetMode="External"/><Relationship Id="rId1009" Type="http://schemas.openxmlformats.org/officeDocument/2006/relationships/hyperlink" Target="https://assets.ddpl.com/certificate/XSNBZ025" TargetMode="External"/><Relationship Id="rId1010" Type="http://schemas.openxmlformats.org/officeDocument/2006/relationships/hyperlink" Target="http://www.gia.edu/cs/Satellite?reportno=*****22743&amp;childpagename=GIA%2FPage%2FReportCheck&amp;pagename=GIA%2FDispatcher&amp;c=Page&amp;cid=1355954554547" TargetMode="External"/><Relationship Id="rId1011" Type="http://schemas.openxmlformats.org/officeDocument/2006/relationships/hyperlink" Target="https://assets.3dvirtualdiamond.com/mplayer/XSNBZ025" TargetMode="External"/><Relationship Id="rId1012" Type="http://schemas.openxmlformats.org/officeDocument/2006/relationships/hyperlink" Target="http://diamonds.3dvirtualdiamond.com/diamond-detail.aspx?r=XSNBZ025&amp;source=From_Excelweb" TargetMode="External"/><Relationship Id="rId1013" Type="http://schemas.openxmlformats.org/officeDocument/2006/relationships/hyperlink" Target="https://assets.ddpl.com/certificate/XSNKT041" TargetMode="External"/><Relationship Id="rId1014" Type="http://schemas.openxmlformats.org/officeDocument/2006/relationships/hyperlink" Target="http://www.gia.edu/cs/Satellite?reportno=*****23934&amp;childpagename=GIA%2FPage%2FReportCheck&amp;pagename=GIA%2FDispatcher&amp;c=Page&amp;cid=1355954554547" TargetMode="External"/><Relationship Id="rId1015" Type="http://schemas.openxmlformats.org/officeDocument/2006/relationships/hyperlink" Target="https://assets.3dvirtualdiamond.com/mplayer/XSNKT041" TargetMode="External"/><Relationship Id="rId1016" Type="http://schemas.openxmlformats.org/officeDocument/2006/relationships/hyperlink" Target="http://diamonds.3dvirtualdiamond.com/diamond-detail.aspx?r=XSNKT041&amp;source=From_Excelweb" TargetMode="External"/><Relationship Id="rId1017" Type="http://schemas.openxmlformats.org/officeDocument/2006/relationships/hyperlink" Target="https://assets.ddpl.com/certificate/XSNGV014" TargetMode="External"/><Relationship Id="rId1018" Type="http://schemas.openxmlformats.org/officeDocument/2006/relationships/hyperlink" Target="http://www.gia.edu/cs/Satellite?reportno=*****72756&amp;childpagename=GIA%2FPage%2FReportCheck&amp;pagename=GIA%2FDispatcher&amp;c=Page&amp;cid=1355954554547" TargetMode="External"/><Relationship Id="rId1019" Type="http://schemas.openxmlformats.org/officeDocument/2006/relationships/hyperlink" Target="https://assets.3dvirtualdiamond.com/mplayer/XSNGV014" TargetMode="External"/><Relationship Id="rId1020" Type="http://schemas.openxmlformats.org/officeDocument/2006/relationships/hyperlink" Target="http://diamonds.3dvirtualdiamond.com/diamond-detail.aspx?r=XSNGV014&amp;source=From_Excelweb" TargetMode="External"/><Relationship Id="rId1021" Type="http://schemas.openxmlformats.org/officeDocument/2006/relationships/hyperlink" Target="https://assets.ddpl.com/certificate/XSNHH061" TargetMode="External"/><Relationship Id="rId1022" Type="http://schemas.openxmlformats.org/officeDocument/2006/relationships/hyperlink" Target="http://www.gia.edu/cs/Satellite?reportno=*****73245&amp;childpagename=GIA%2FPage%2FReportCheck&amp;pagename=GIA%2FDispatcher&amp;c=Page&amp;cid=1355954554547" TargetMode="External"/><Relationship Id="rId1023" Type="http://schemas.openxmlformats.org/officeDocument/2006/relationships/hyperlink" Target="https://assets.3dvirtualdiamond.com/mplayer/XSNHH061" TargetMode="External"/><Relationship Id="rId1024" Type="http://schemas.openxmlformats.org/officeDocument/2006/relationships/hyperlink" Target="http://diamonds.3dvirtualdiamond.com/diamond-detail.aspx?r=XSNHH061&amp;source=From_Excelweb" TargetMode="External"/><Relationship Id="rId1025" Type="http://schemas.openxmlformats.org/officeDocument/2006/relationships/hyperlink" Target="https://assets.ddpl.com/certificate/WSNFQ022" TargetMode="External"/><Relationship Id="rId1026" Type="http://schemas.openxmlformats.org/officeDocument/2006/relationships/hyperlink" Target="http://www.gia.edu/cs/Satellite?reportno=*****43993&amp;childpagename=GIA%2FPage%2FReportCheck&amp;pagename=GIA%2FDispatcher&amp;c=Page&amp;cid=1355954554547" TargetMode="External"/><Relationship Id="rId1027" Type="http://schemas.openxmlformats.org/officeDocument/2006/relationships/hyperlink" Target="https://assets.3dvirtualdiamond.com/mplayer/WSNFQ022" TargetMode="External"/><Relationship Id="rId1028" Type="http://schemas.openxmlformats.org/officeDocument/2006/relationships/hyperlink" Target="http://diamonds.3dvirtualdiamond.com/diamond-detail.aspx?r=WSNFQ022&amp;source=From_Excelweb" TargetMode="External"/><Relationship Id="rId1029" Type="http://schemas.openxmlformats.org/officeDocument/2006/relationships/hyperlink" Target="https://assets.ddpl.com/certificate/XSNRB019" TargetMode="External"/><Relationship Id="rId1030" Type="http://schemas.openxmlformats.org/officeDocument/2006/relationships/hyperlink" Target="http://www.gia.edu/cs/Satellite?reportno=*****02353&amp;childpagename=GIA%2FPage%2FReportCheck&amp;pagename=GIA%2FDispatcher&amp;c=Page&amp;cid=1355954554547" TargetMode="External"/><Relationship Id="rId1031" Type="http://schemas.openxmlformats.org/officeDocument/2006/relationships/hyperlink" Target="https://assets.3dvirtualdiamond.com/mplayer/XSNRB019" TargetMode="External"/><Relationship Id="rId1032" Type="http://schemas.openxmlformats.org/officeDocument/2006/relationships/hyperlink" Target="http://diamonds.3dvirtualdiamond.com/diamond-detail.aspx?r=XSNRB019&amp;source=From_Excelweb" TargetMode="External"/><Relationship Id="rId1033" Type="http://schemas.openxmlformats.org/officeDocument/2006/relationships/hyperlink" Target="https://assets.ddpl.com/certificate/XSNQA159" TargetMode="External"/><Relationship Id="rId1034" Type="http://schemas.openxmlformats.org/officeDocument/2006/relationships/hyperlink" Target="http://www.gia.edu/cs/Satellite?reportno=*****99484&amp;childpagename=GIA%2FPage%2FReportCheck&amp;pagename=GIA%2FDispatcher&amp;c=Page&amp;cid=1355954554547" TargetMode="External"/><Relationship Id="rId1035" Type="http://schemas.openxmlformats.org/officeDocument/2006/relationships/hyperlink" Target="https://assets.3dvirtualdiamond.com/mplayer/XSNQA159" TargetMode="External"/><Relationship Id="rId1036" Type="http://schemas.openxmlformats.org/officeDocument/2006/relationships/hyperlink" Target="http://diamonds.3dvirtualdiamond.com/diamond-detail.aspx?r=XSNQA159&amp;source=From_Excelweb" TargetMode="External"/><Relationship Id="rId1037" Type="http://schemas.openxmlformats.org/officeDocument/2006/relationships/hyperlink" Target="https://assets.ddpl.com/certificate/XSNQZ004" TargetMode="External"/><Relationship Id="rId1038" Type="http://schemas.openxmlformats.org/officeDocument/2006/relationships/hyperlink" Target="http://www.gia.edu/cs/Satellite?reportno=*****91688&amp;childpagename=GIA%2FPage%2FReportCheck&amp;pagename=GIA%2FDispatcher&amp;c=Page&amp;cid=1355954554547" TargetMode="External"/><Relationship Id="rId1039" Type="http://schemas.openxmlformats.org/officeDocument/2006/relationships/hyperlink" Target="https://assets.3dvirtualdiamond.com/mplayer/XSNQZ004" TargetMode="External"/><Relationship Id="rId1040" Type="http://schemas.openxmlformats.org/officeDocument/2006/relationships/hyperlink" Target="http://diamonds.3dvirtualdiamond.com/diamond-detail.aspx?r=XSNQZ004&amp;source=From_Excelweb" TargetMode="External"/><Relationship Id="rId1041" Type="http://schemas.openxmlformats.org/officeDocument/2006/relationships/hyperlink" Target="https://assets.ddpl.com/certificate/XSNKT113" TargetMode="External"/><Relationship Id="rId1042" Type="http://schemas.openxmlformats.org/officeDocument/2006/relationships/hyperlink" Target="http://www.gia.edu/cs/Satellite?reportno=*****28630&amp;childpagename=GIA%2FPage%2FReportCheck&amp;pagename=GIA%2FDispatcher&amp;c=Page&amp;cid=1355954554547" TargetMode="External"/><Relationship Id="rId1043" Type="http://schemas.openxmlformats.org/officeDocument/2006/relationships/hyperlink" Target="https://assets.3dvirtualdiamond.com/mplayer/XSNKT113" TargetMode="External"/><Relationship Id="rId1044" Type="http://schemas.openxmlformats.org/officeDocument/2006/relationships/hyperlink" Target="http://diamonds.3dvirtualdiamond.com/diamond-detail.aspx?r=XSNKT113&amp;source=From_Excelweb" TargetMode="External"/><Relationship Id="rId1045" Type="http://schemas.openxmlformats.org/officeDocument/2006/relationships/hyperlink" Target="https://assets.ddpl.com/certificate/XSNQX105" TargetMode="External"/><Relationship Id="rId1046" Type="http://schemas.openxmlformats.org/officeDocument/2006/relationships/hyperlink" Target="http://www.gia.edu/cs/Satellite?reportno=*****99085&amp;childpagename=GIA%2FPage%2FReportCheck&amp;pagename=GIA%2FDispatcher&amp;c=Page&amp;cid=1355954554547" TargetMode="External"/><Relationship Id="rId1047" Type="http://schemas.openxmlformats.org/officeDocument/2006/relationships/hyperlink" Target="https://assets.3dvirtualdiamond.com/mplayer/XSNQX105" TargetMode="External"/><Relationship Id="rId1048" Type="http://schemas.openxmlformats.org/officeDocument/2006/relationships/hyperlink" Target="http://diamonds.3dvirtualdiamond.com/diamond-detail.aspx?r=XSNQX105&amp;source=From_Excelweb" TargetMode="External"/><Relationship Id="rId1049" Type="http://schemas.openxmlformats.org/officeDocument/2006/relationships/hyperlink" Target="https://assets.ddpl.com/certificate/XSNPU089" TargetMode="External"/><Relationship Id="rId1050" Type="http://schemas.openxmlformats.org/officeDocument/2006/relationships/hyperlink" Target="http://www.gia.edu/cs/Satellite?reportno=*****98811&amp;childpagename=GIA%2FPage%2FReportCheck&amp;pagename=GIA%2FDispatcher&amp;c=Page&amp;cid=1355954554547" TargetMode="External"/><Relationship Id="rId1051" Type="http://schemas.openxmlformats.org/officeDocument/2006/relationships/hyperlink" Target="https://assets.3dvirtualdiamond.com/mplayer/XSNPU089" TargetMode="External"/><Relationship Id="rId1052" Type="http://schemas.openxmlformats.org/officeDocument/2006/relationships/hyperlink" Target="http://diamonds.3dvirtualdiamond.com/diamond-detail.aspx?r=XSNPU089&amp;source=From_Excelweb" TargetMode="External"/><Relationship Id="rId1053" Type="http://schemas.openxmlformats.org/officeDocument/2006/relationships/hyperlink" Target="https://assets.ddpl.com/certificate/XSNKT111" TargetMode="External"/><Relationship Id="rId1054" Type="http://schemas.openxmlformats.org/officeDocument/2006/relationships/hyperlink" Target="http://www.gia.edu/cs/Satellite?reportno=*****28645&amp;childpagename=GIA%2FPage%2FReportCheck&amp;pagename=GIA%2FDispatcher&amp;c=Page&amp;cid=1355954554547" TargetMode="External"/><Relationship Id="rId1055" Type="http://schemas.openxmlformats.org/officeDocument/2006/relationships/hyperlink" Target="https://assets.3dvirtualdiamond.com/mplayer/XSNKT111" TargetMode="External"/><Relationship Id="rId1056" Type="http://schemas.openxmlformats.org/officeDocument/2006/relationships/hyperlink" Target="http://diamonds.3dvirtualdiamond.com/diamond-detail.aspx?r=XSNKT111&amp;source=From_Excelweb" TargetMode="External"/><Relationship Id="rId1057" Type="http://schemas.openxmlformats.org/officeDocument/2006/relationships/hyperlink" Target="https://assets.ddpl.com/certificate/XSNNN119" TargetMode="External"/><Relationship Id="rId1058" Type="http://schemas.openxmlformats.org/officeDocument/2006/relationships/hyperlink" Target="http://www.gia.edu/cs/Satellite?reportno=*****71546&amp;childpagename=GIA%2FPage%2FReportCheck&amp;pagename=GIA%2FDispatcher&amp;c=Page&amp;cid=1355954554547" TargetMode="External"/><Relationship Id="rId1059" Type="http://schemas.openxmlformats.org/officeDocument/2006/relationships/hyperlink" Target="https://assets.3dvirtualdiamond.com/mplayer/XSNNN119" TargetMode="External"/><Relationship Id="rId1060" Type="http://schemas.openxmlformats.org/officeDocument/2006/relationships/hyperlink" Target="http://diamonds.3dvirtualdiamond.com/diamond-detail.aspx?r=XSNNN119&amp;source=From_Excelweb" TargetMode="External"/><Relationship Id="rId1061" Type="http://schemas.openxmlformats.org/officeDocument/2006/relationships/hyperlink" Target="https://assets.ddpl.com/certificate/XSNJV119" TargetMode="External"/><Relationship Id="rId1062" Type="http://schemas.openxmlformats.org/officeDocument/2006/relationships/hyperlink" Target="http://www.gia.edu/cs/Satellite?reportno=*****62721&amp;childpagename=GIA%2FPage%2FReportCheck&amp;pagename=GIA%2FDispatcher&amp;c=Page&amp;cid=1355954554547" TargetMode="External"/><Relationship Id="rId1063" Type="http://schemas.openxmlformats.org/officeDocument/2006/relationships/hyperlink" Target="https://assets.3dvirtualdiamond.com/mplayer/XSNJV119" TargetMode="External"/><Relationship Id="rId1064" Type="http://schemas.openxmlformats.org/officeDocument/2006/relationships/hyperlink" Target="http://diamonds.3dvirtualdiamond.com/diamond-detail.aspx?r=XSNJV119&amp;source=From_Excelweb" TargetMode="External"/><Relationship Id="rId1065" Type="http://schemas.openxmlformats.org/officeDocument/2006/relationships/hyperlink" Target="https://assets.ddpl.com/certificate/XSNOR090" TargetMode="External"/><Relationship Id="rId1066" Type="http://schemas.openxmlformats.org/officeDocument/2006/relationships/hyperlink" Target="http://www.gia.edu/cs/Satellite?reportno=*****15685&amp;childpagename=GIA%2FPage%2FReportCheck&amp;pagename=GIA%2FDispatcher&amp;c=Page&amp;cid=1355954554547" TargetMode="External"/><Relationship Id="rId1067" Type="http://schemas.openxmlformats.org/officeDocument/2006/relationships/hyperlink" Target="https://assets.3dvirtualdiamond.com/mplayer/XSNOR090" TargetMode="External"/><Relationship Id="rId1068" Type="http://schemas.openxmlformats.org/officeDocument/2006/relationships/hyperlink" Target="http://diamonds.3dvirtualdiamond.com/diamond-detail.aspx?r=XSNOR090&amp;source=From_Excelweb" TargetMode="External"/><Relationship Id="rId1069" Type="http://schemas.openxmlformats.org/officeDocument/2006/relationships/hyperlink" Target="https://assets.ddpl.com/certificate/YSMAA122" TargetMode="External"/><Relationship Id="rId1070" Type="http://schemas.openxmlformats.org/officeDocument/2006/relationships/hyperlink" Target="http://www.gia.edu/cs/Satellite?reportno=*****01986&amp;childpagename=GIA%2FPage%2FReportCheck&amp;pagename=GIA%2FDispatcher&amp;c=Page&amp;cid=1355954554547" TargetMode="External"/><Relationship Id="rId1071" Type="http://schemas.openxmlformats.org/officeDocument/2006/relationships/hyperlink" Target="https://assets.3dvirtualdiamond.com/mplayer/YSMAA122" TargetMode="External"/><Relationship Id="rId1072" Type="http://schemas.openxmlformats.org/officeDocument/2006/relationships/hyperlink" Target="http://diamonds.3dvirtualdiamond.com/diamond-detail.aspx?r=YSMAA122&amp;source=From_Excelweb" TargetMode="External"/><Relationship Id="rId1073" Type="http://schemas.openxmlformats.org/officeDocument/2006/relationships/hyperlink" Target="https://assets.ddpl.com/certificate/XSNJH070" TargetMode="External"/><Relationship Id="rId1074" Type="http://schemas.openxmlformats.org/officeDocument/2006/relationships/hyperlink" Target="http://www.gia.edu/cs/Satellite?reportno=*****62024&amp;childpagename=GIA%2FPage%2FReportCheck&amp;pagename=GIA%2FDispatcher&amp;c=Page&amp;cid=1355954554547" TargetMode="External"/><Relationship Id="rId1075" Type="http://schemas.openxmlformats.org/officeDocument/2006/relationships/hyperlink" Target="https://assets.3dvirtualdiamond.com/mplayer/XSNJH070" TargetMode="External"/><Relationship Id="rId1076" Type="http://schemas.openxmlformats.org/officeDocument/2006/relationships/hyperlink" Target="http://diamonds.3dvirtualdiamond.com/diamond-detail.aspx?r=XSNJH070&amp;source=From_Excelweb" TargetMode="External"/><Relationship Id="rId1077" Type="http://schemas.openxmlformats.org/officeDocument/2006/relationships/hyperlink" Target="https://assets.ddpl.com/certificate/WSMMF201" TargetMode="External"/><Relationship Id="rId1078" Type="http://schemas.openxmlformats.org/officeDocument/2006/relationships/hyperlink" Target="http://www.gia.edu/cs/Satellite?reportno=*****19309&amp;childpagename=GIA%2FPage%2FReportCheck&amp;pagename=GIA%2FDispatcher&amp;c=Page&amp;cid=1355954554547" TargetMode="External"/><Relationship Id="rId1079" Type="http://schemas.openxmlformats.org/officeDocument/2006/relationships/hyperlink" Target="https://assets.3dvirtualdiamond.com/mplayer/WSMMF201" TargetMode="External"/><Relationship Id="rId1080" Type="http://schemas.openxmlformats.org/officeDocument/2006/relationships/hyperlink" Target="http://diamonds.3dvirtualdiamond.com/diamond-detail.aspx?r=WSMMF201&amp;source=From_Excelweb" TargetMode="External"/><Relationship Id="rId1081" Type="http://schemas.openxmlformats.org/officeDocument/2006/relationships/hyperlink" Target="https://assets.ddpl.com/certificate/XSNJL005" TargetMode="External"/><Relationship Id="rId1082" Type="http://schemas.openxmlformats.org/officeDocument/2006/relationships/hyperlink" Target="http://www.gia.edu/cs/Satellite?reportno=*****62173&amp;childpagename=GIA%2FPage%2FReportCheck&amp;pagename=GIA%2FDispatcher&amp;c=Page&amp;cid=1355954554547" TargetMode="External"/><Relationship Id="rId1083" Type="http://schemas.openxmlformats.org/officeDocument/2006/relationships/hyperlink" Target="https://assets.3dvirtualdiamond.com/mplayer/XSNJL005" TargetMode="External"/><Relationship Id="rId1084" Type="http://schemas.openxmlformats.org/officeDocument/2006/relationships/hyperlink" Target="http://diamonds.3dvirtualdiamond.com/diamond-detail.aspx?r=XSNJL005&amp;source=From_Excelweb" TargetMode="External"/><Relationship Id="rId1085" Type="http://schemas.openxmlformats.org/officeDocument/2006/relationships/hyperlink" Target="https://assets.ddpl.com/certificate/WSMCJ249" TargetMode="External"/><Relationship Id="rId1086" Type="http://schemas.openxmlformats.org/officeDocument/2006/relationships/hyperlink" Target="http://www.gia.edu/cs/Satellite?reportno=*****11781&amp;childpagename=GIA%2FPage%2FReportCheck&amp;pagename=GIA%2FDispatcher&amp;c=Page&amp;cid=1355954554547" TargetMode="External"/><Relationship Id="rId1087" Type="http://schemas.openxmlformats.org/officeDocument/2006/relationships/hyperlink" Target="https://assets.3dvirtualdiamond.com/mplayer/WSMCJ249" TargetMode="External"/><Relationship Id="rId1088" Type="http://schemas.openxmlformats.org/officeDocument/2006/relationships/hyperlink" Target="http://diamonds.3dvirtualdiamond.com/diamond-detail.aspx?r=WSMCJ249&amp;source=From_Excelweb" TargetMode="External"/><Relationship Id="rId1089" Type="http://schemas.openxmlformats.org/officeDocument/2006/relationships/hyperlink" Target="https://assets.ddpl.com/certificate/XSNNU152" TargetMode="External"/><Relationship Id="rId1090" Type="http://schemas.openxmlformats.org/officeDocument/2006/relationships/hyperlink" Target="http://www.gia.edu/cs/Satellite?reportno=*****71070&amp;childpagename=GIA%2FPage%2FReportCheck&amp;pagename=GIA%2FDispatcher&amp;c=Page&amp;cid=1355954554547" TargetMode="External"/><Relationship Id="rId1091" Type="http://schemas.openxmlformats.org/officeDocument/2006/relationships/hyperlink" Target="https://assets.3dvirtualdiamond.com/mplayer/XSNNU152" TargetMode="External"/><Relationship Id="rId1092" Type="http://schemas.openxmlformats.org/officeDocument/2006/relationships/hyperlink" Target="http://diamonds.3dvirtualdiamond.com/diamond-detail.aspx?r=XSNNU152&amp;source=From_Excelweb" TargetMode="External"/><Relationship Id="rId1093" Type="http://schemas.openxmlformats.org/officeDocument/2006/relationships/hyperlink" Target="https://assets.ddpl.com/certificate/XSNJH056" TargetMode="External"/><Relationship Id="rId1094" Type="http://schemas.openxmlformats.org/officeDocument/2006/relationships/hyperlink" Target="http://www.gia.edu/cs/Satellite?reportno=*****61574&amp;childpagename=GIA%2FPage%2FReportCheck&amp;pagename=GIA%2FDispatcher&amp;c=Page&amp;cid=1355954554547" TargetMode="External"/><Relationship Id="rId1095" Type="http://schemas.openxmlformats.org/officeDocument/2006/relationships/hyperlink" Target="https://assets.3dvirtualdiamond.com/mplayer/XSNJH056" TargetMode="External"/><Relationship Id="rId1096" Type="http://schemas.openxmlformats.org/officeDocument/2006/relationships/hyperlink" Target="http://diamonds.3dvirtualdiamond.com/diamond-detail.aspx?r=XSNJH056&amp;source=From_Excelweb" TargetMode="External"/><Relationship Id="rId1097" Type="http://schemas.openxmlformats.org/officeDocument/2006/relationships/hyperlink" Target="https://assets.ddpl.com/certificate/XSMKH037" TargetMode="External"/><Relationship Id="rId1098" Type="http://schemas.openxmlformats.org/officeDocument/2006/relationships/hyperlink" Target="http://www.gia.edu/cs/Satellite?reportno=*****40866&amp;childpagename=GIA%2FPage%2FReportCheck&amp;pagename=GIA%2FDispatcher&amp;c=Page&amp;cid=1355954554547" TargetMode="External"/><Relationship Id="rId1099" Type="http://schemas.openxmlformats.org/officeDocument/2006/relationships/hyperlink" Target="https://assets.3dvirtualdiamond.com/mplayer/XSMKH037" TargetMode="External"/><Relationship Id="rId1100" Type="http://schemas.openxmlformats.org/officeDocument/2006/relationships/hyperlink" Target="http://diamonds.3dvirtualdiamond.com/diamond-detail.aspx?r=XSMKH037&amp;source=From_Excelweb" TargetMode="External"/><Relationship Id="rId1101" Type="http://schemas.openxmlformats.org/officeDocument/2006/relationships/hyperlink" Target="https://assets.ddpl.com/certificate/XSNPL070" TargetMode="External"/><Relationship Id="rId1102" Type="http://schemas.openxmlformats.org/officeDocument/2006/relationships/hyperlink" Target="http://www.gia.edu/cs/Satellite?reportno=*****98791&amp;childpagename=GIA%2FPage%2FReportCheck&amp;pagename=GIA%2FDispatcher&amp;c=Page&amp;cid=1355954554547" TargetMode="External"/><Relationship Id="rId1103" Type="http://schemas.openxmlformats.org/officeDocument/2006/relationships/hyperlink" Target="https://assets.3dvirtualdiamond.com/mplayer/XSNPL070" TargetMode="External"/><Relationship Id="rId1104" Type="http://schemas.openxmlformats.org/officeDocument/2006/relationships/hyperlink" Target="http://diamonds.3dvirtualdiamond.com/diamond-detail.aspx?r=XSNPL070&amp;source=From_Excelweb" TargetMode="External"/><Relationship Id="rId1105" Type="http://schemas.openxmlformats.org/officeDocument/2006/relationships/hyperlink" Target="https://assets.ddpl.com/certificate/XSNKK004" TargetMode="External"/><Relationship Id="rId1106" Type="http://schemas.openxmlformats.org/officeDocument/2006/relationships/hyperlink" Target="http://www.gia.edu/cs/Satellite?reportno=*****61705&amp;childpagename=GIA%2FPage%2FReportCheck&amp;pagename=GIA%2FDispatcher&amp;c=Page&amp;cid=1355954554547" TargetMode="External"/><Relationship Id="rId1107" Type="http://schemas.openxmlformats.org/officeDocument/2006/relationships/hyperlink" Target="https://assets.3dvirtualdiamond.com/mplayer/XSNKK004" TargetMode="External"/><Relationship Id="rId1108" Type="http://schemas.openxmlformats.org/officeDocument/2006/relationships/hyperlink" Target="http://diamonds.3dvirtualdiamond.com/diamond-detail.aspx?r=XSNKK004&amp;source=From_Excelweb" TargetMode="External"/><Relationship Id="rId1109" Type="http://schemas.openxmlformats.org/officeDocument/2006/relationships/hyperlink" Target="https://assets.ddpl.com/certificate/XSNMY007" TargetMode="External"/><Relationship Id="rId1110" Type="http://schemas.openxmlformats.org/officeDocument/2006/relationships/hyperlink" Target="http://www.gia.edu/cs/Satellite?reportno=*****74416&amp;childpagename=GIA%2FPage%2FReportCheck&amp;pagename=GIA%2FDispatcher&amp;c=Page&amp;cid=1355954554547" TargetMode="External"/><Relationship Id="rId1111" Type="http://schemas.openxmlformats.org/officeDocument/2006/relationships/hyperlink" Target="https://assets.3dvirtualdiamond.com/mplayer/XSNMY007" TargetMode="External"/><Relationship Id="rId1112" Type="http://schemas.openxmlformats.org/officeDocument/2006/relationships/hyperlink" Target="http://diamonds.3dvirtualdiamond.com/diamond-detail.aspx?r=XSNMY007&amp;source=From_Excelweb" TargetMode="External"/><Relationship Id="rId1113" Type="http://schemas.openxmlformats.org/officeDocument/2006/relationships/hyperlink" Target="https://assets.ddpl.com/certificate/XSNNC031" TargetMode="External"/><Relationship Id="rId1114" Type="http://schemas.openxmlformats.org/officeDocument/2006/relationships/hyperlink" Target="http://www.gia.edu/cs/Satellite?reportno=*****74403&amp;childpagename=GIA%2FPage%2FReportCheck&amp;pagename=GIA%2FDispatcher&amp;c=Page&amp;cid=1355954554547" TargetMode="External"/><Relationship Id="rId1115" Type="http://schemas.openxmlformats.org/officeDocument/2006/relationships/hyperlink" Target="https://assets.3dvirtualdiamond.com/mplayer/XSNNC031" TargetMode="External"/><Relationship Id="rId1116" Type="http://schemas.openxmlformats.org/officeDocument/2006/relationships/hyperlink" Target="http://diamonds.3dvirtualdiamond.com/diamond-detail.aspx?r=XSNNC031&amp;source=From_Excelweb" TargetMode="External"/><Relationship Id="rId1117" Type="http://schemas.openxmlformats.org/officeDocument/2006/relationships/hyperlink" Target="https://assets.ddpl.com/certificate/XSNKK019" TargetMode="External"/><Relationship Id="rId1118" Type="http://schemas.openxmlformats.org/officeDocument/2006/relationships/hyperlink" Target="http://www.gia.edu/cs/Satellite?reportno=*****62009&amp;childpagename=GIA%2FPage%2FReportCheck&amp;pagename=GIA%2FDispatcher&amp;c=Page&amp;cid=1355954554547" TargetMode="External"/><Relationship Id="rId1119" Type="http://schemas.openxmlformats.org/officeDocument/2006/relationships/hyperlink" Target="https://assets.3dvirtualdiamond.com/mplayer/XSNKK019" TargetMode="External"/><Relationship Id="rId1120" Type="http://schemas.openxmlformats.org/officeDocument/2006/relationships/hyperlink" Target="http://diamonds.3dvirtualdiamond.com/diamond-detail.aspx?r=XSNKK019&amp;source=From_Excelweb" TargetMode="External"/><Relationship Id="rId1121" Type="http://schemas.openxmlformats.org/officeDocument/2006/relationships/hyperlink" Target="https://assets.ddpl.com/certificate/XSNPU079" TargetMode="External"/><Relationship Id="rId1122" Type="http://schemas.openxmlformats.org/officeDocument/2006/relationships/hyperlink" Target="http://www.gia.edu/cs/Satellite?reportno=*****99300&amp;childpagename=GIA%2FPage%2FReportCheck&amp;pagename=GIA%2FDispatcher&amp;c=Page&amp;cid=1355954554547" TargetMode="External"/><Relationship Id="rId1123" Type="http://schemas.openxmlformats.org/officeDocument/2006/relationships/hyperlink" Target="https://assets.3dvirtualdiamond.com/mplayer/XSNPU079" TargetMode="External"/><Relationship Id="rId1124" Type="http://schemas.openxmlformats.org/officeDocument/2006/relationships/hyperlink" Target="http://diamonds.3dvirtualdiamond.com/diamond-detail.aspx?r=XSNPU079&amp;source=From_Excelweb" TargetMode="External"/><Relationship Id="rId1125" Type="http://schemas.openxmlformats.org/officeDocument/2006/relationships/hyperlink" Target="https://assets.ddpl.com/certificate/XSNMK048" TargetMode="External"/><Relationship Id="rId1126" Type="http://schemas.openxmlformats.org/officeDocument/2006/relationships/hyperlink" Target="http://www.gia.edu/cs/Satellite?reportno=*****74228&amp;childpagename=GIA%2FPage%2FReportCheck&amp;pagename=GIA%2FDispatcher&amp;c=Page&amp;cid=1355954554547" TargetMode="External"/><Relationship Id="rId1127" Type="http://schemas.openxmlformats.org/officeDocument/2006/relationships/hyperlink" Target="https://assets.3dvirtualdiamond.com/mplayer/XSNMK048" TargetMode="External"/><Relationship Id="rId1128" Type="http://schemas.openxmlformats.org/officeDocument/2006/relationships/hyperlink" Target="http://diamonds.3dvirtualdiamond.com/diamond-detail.aspx?r=XSNMK048&amp;source=From_Excelweb" TargetMode="External"/><Relationship Id="rId1129" Type="http://schemas.openxmlformats.org/officeDocument/2006/relationships/hyperlink" Target="https://assets.ddpl.com/certificate/XSNPL058" TargetMode="External"/><Relationship Id="rId1130" Type="http://schemas.openxmlformats.org/officeDocument/2006/relationships/hyperlink" Target="http://www.gia.edu/cs/Satellite?reportno=*****98797&amp;childpagename=GIA%2FPage%2FReportCheck&amp;pagename=GIA%2FDispatcher&amp;c=Page&amp;cid=1355954554547" TargetMode="External"/><Relationship Id="rId1131" Type="http://schemas.openxmlformats.org/officeDocument/2006/relationships/hyperlink" Target="https://assets.3dvirtualdiamond.com/mplayer/XSNPL058" TargetMode="External"/><Relationship Id="rId1132" Type="http://schemas.openxmlformats.org/officeDocument/2006/relationships/hyperlink" Target="http://diamonds.3dvirtualdiamond.com/diamond-detail.aspx?r=XSNPL058&amp;source=From_Excelweb" TargetMode="External"/><Relationship Id="rId1133" Type="http://schemas.openxmlformats.org/officeDocument/2006/relationships/hyperlink" Target="https://assets.ddpl.com/certificate/XSNJH063" TargetMode="External"/><Relationship Id="rId1134" Type="http://schemas.openxmlformats.org/officeDocument/2006/relationships/hyperlink" Target="http://www.gia.edu/cs/Satellite?reportno=*****62299&amp;childpagename=GIA%2FPage%2FReportCheck&amp;pagename=GIA%2FDispatcher&amp;c=Page&amp;cid=1355954554547" TargetMode="External"/><Relationship Id="rId1135" Type="http://schemas.openxmlformats.org/officeDocument/2006/relationships/hyperlink" Target="https://assets.3dvirtualdiamond.com/mplayer/XSNJH063" TargetMode="External"/><Relationship Id="rId1136" Type="http://schemas.openxmlformats.org/officeDocument/2006/relationships/hyperlink" Target="http://diamonds.3dvirtualdiamond.com/diamond-detail.aspx?r=XSNJH063&amp;source=From_Excelweb" TargetMode="External"/><Relationship Id="rId1137" Type="http://schemas.openxmlformats.org/officeDocument/2006/relationships/hyperlink" Target="https://assets.ddpl.com/certificate/XSNRB012" TargetMode="External"/><Relationship Id="rId1138" Type="http://schemas.openxmlformats.org/officeDocument/2006/relationships/hyperlink" Target="http://www.gia.edu/cs/Satellite?reportno=*****04160&amp;childpagename=GIA%2FPage%2FReportCheck&amp;pagename=GIA%2FDispatcher&amp;c=Page&amp;cid=1355954554547" TargetMode="External"/><Relationship Id="rId1139" Type="http://schemas.openxmlformats.org/officeDocument/2006/relationships/hyperlink" Target="https://assets.3dvirtualdiamond.com/mplayer/XSNRB012" TargetMode="External"/><Relationship Id="rId1140" Type="http://schemas.openxmlformats.org/officeDocument/2006/relationships/hyperlink" Target="http://diamonds.3dvirtualdiamond.com/diamond-detail.aspx?r=XSNRB012&amp;source=From_Excelweb" TargetMode="External"/><Relationship Id="rId1141" Type="http://schemas.openxmlformats.org/officeDocument/2006/relationships/hyperlink" Target="https://assets.ddpl.com/certificate/XSNRB014" TargetMode="External"/><Relationship Id="rId1142" Type="http://schemas.openxmlformats.org/officeDocument/2006/relationships/hyperlink" Target="http://www.gia.edu/cs/Satellite?reportno=*****02346&amp;childpagename=GIA%2FPage%2FReportCheck&amp;pagename=GIA%2FDispatcher&amp;c=Page&amp;cid=1355954554547" TargetMode="External"/><Relationship Id="rId1143" Type="http://schemas.openxmlformats.org/officeDocument/2006/relationships/hyperlink" Target="https://assets.3dvirtualdiamond.com/mplayer/XSNRB014" TargetMode="External"/><Relationship Id="rId1144" Type="http://schemas.openxmlformats.org/officeDocument/2006/relationships/hyperlink" Target="http://diamonds.3dvirtualdiamond.com/diamond-detail.aspx?r=XSNRB014&amp;source=From_Excelweb" TargetMode="External"/><Relationship Id="rId1145" Type="http://schemas.openxmlformats.org/officeDocument/2006/relationships/hyperlink" Target="https://assets.ddpl.com/certificate/XSNPU066" TargetMode="External"/><Relationship Id="rId1146" Type="http://schemas.openxmlformats.org/officeDocument/2006/relationships/hyperlink" Target="http://www.gia.edu/cs/Satellite?reportno=*****98698&amp;childpagename=GIA%2FPage%2FReportCheck&amp;pagename=GIA%2FDispatcher&amp;c=Page&amp;cid=1355954554547" TargetMode="External"/><Relationship Id="rId1147" Type="http://schemas.openxmlformats.org/officeDocument/2006/relationships/hyperlink" Target="https://assets.3dvirtualdiamond.com/mplayer/XSNPU066" TargetMode="External"/><Relationship Id="rId1148" Type="http://schemas.openxmlformats.org/officeDocument/2006/relationships/hyperlink" Target="http://diamonds.3dvirtualdiamond.com/diamond-detail.aspx?r=XSNPU066&amp;source=From_Excelweb" TargetMode="External"/><Relationship Id="rId1149" Type="http://schemas.openxmlformats.org/officeDocument/2006/relationships/hyperlink" Target="https://assets.ddpl.com/certificate/XSNMA117" TargetMode="External"/><Relationship Id="rId1150" Type="http://schemas.openxmlformats.org/officeDocument/2006/relationships/hyperlink" Target="http://www.gia.edu/cs/Satellite?reportno=*****74283&amp;childpagename=GIA%2FPage%2FReportCheck&amp;pagename=GIA%2FDispatcher&amp;c=Page&amp;cid=1355954554547" TargetMode="External"/><Relationship Id="rId1151" Type="http://schemas.openxmlformats.org/officeDocument/2006/relationships/hyperlink" Target="https://assets.3dvirtualdiamond.com/mplayer/XSNMA117" TargetMode="External"/><Relationship Id="rId1152" Type="http://schemas.openxmlformats.org/officeDocument/2006/relationships/hyperlink" Target="http://diamonds.3dvirtualdiamond.com/diamond-detail.aspx?r=XSNMA117&amp;source=From_Excelweb" TargetMode="External"/><Relationship Id="rId1153" Type="http://schemas.openxmlformats.org/officeDocument/2006/relationships/hyperlink" Target="https://assets.ddpl.com/certificate/XSNMA010" TargetMode="External"/><Relationship Id="rId1154" Type="http://schemas.openxmlformats.org/officeDocument/2006/relationships/hyperlink" Target="http://www.gia.edu/cs/Satellite?reportno=*****74426&amp;childpagename=GIA%2FPage%2FReportCheck&amp;pagename=GIA%2FDispatcher&amp;c=Page&amp;cid=1355954554547" TargetMode="External"/><Relationship Id="rId1155" Type="http://schemas.openxmlformats.org/officeDocument/2006/relationships/hyperlink" Target="https://assets.3dvirtualdiamond.com/mplayer/XSNMA010" TargetMode="External"/><Relationship Id="rId1156" Type="http://schemas.openxmlformats.org/officeDocument/2006/relationships/hyperlink" Target="http://diamonds.3dvirtualdiamond.com/diamond-detail.aspx?r=XSNMA010&amp;source=From_Excelweb" TargetMode="External"/><Relationship Id="rId1157" Type="http://schemas.openxmlformats.org/officeDocument/2006/relationships/hyperlink" Target="https://assets.ddpl.com/certificate/YSMAE049" TargetMode="External"/><Relationship Id="rId1158" Type="http://schemas.openxmlformats.org/officeDocument/2006/relationships/hyperlink" Target="http://www.gia.edu/cs/Satellite?reportno=*****01721&amp;childpagename=GIA%2FPage%2FReportCheck&amp;pagename=GIA%2FDispatcher&amp;c=Page&amp;cid=1355954554547" TargetMode="External"/><Relationship Id="rId1159" Type="http://schemas.openxmlformats.org/officeDocument/2006/relationships/hyperlink" Target="https://assets.3dvirtualdiamond.com/mplayer/YSMAE049" TargetMode="External"/><Relationship Id="rId1160" Type="http://schemas.openxmlformats.org/officeDocument/2006/relationships/hyperlink" Target="http://diamonds.3dvirtualdiamond.com/diamond-detail.aspx?r=YSMAE049&amp;source=From_Excelweb" TargetMode="External"/><Relationship Id="rId1161" Type="http://schemas.openxmlformats.org/officeDocument/2006/relationships/hyperlink" Target="https://assets.ddpl.com/certificate/YSMAE047" TargetMode="External"/><Relationship Id="rId1162" Type="http://schemas.openxmlformats.org/officeDocument/2006/relationships/hyperlink" Target="http://www.gia.edu/cs/Satellite?reportno=*****01741&amp;childpagename=GIA%2FPage%2FReportCheck&amp;pagename=GIA%2FDispatcher&amp;c=Page&amp;cid=1355954554547" TargetMode="External"/><Relationship Id="rId1163" Type="http://schemas.openxmlformats.org/officeDocument/2006/relationships/hyperlink" Target="https://assets.3dvirtualdiamond.com/mplayer/YSMAE047" TargetMode="External"/><Relationship Id="rId1164" Type="http://schemas.openxmlformats.org/officeDocument/2006/relationships/hyperlink" Target="http://diamonds.3dvirtualdiamond.com/diamond-detail.aspx?r=YSMAE047&amp;source=From_Excelweb" TargetMode="External"/><Relationship Id="rId1165" Type="http://schemas.openxmlformats.org/officeDocument/2006/relationships/hyperlink" Target="https://assets.ddpl.com/certificate/XSNRU039" TargetMode="External"/><Relationship Id="rId1166" Type="http://schemas.openxmlformats.org/officeDocument/2006/relationships/hyperlink" Target="http://www.gia.edu/cs/Satellite?reportno=*****01884&amp;childpagename=GIA%2FPage%2FReportCheck&amp;pagename=GIA%2FDispatcher&amp;c=Page&amp;cid=1355954554547" TargetMode="External"/><Relationship Id="rId1167" Type="http://schemas.openxmlformats.org/officeDocument/2006/relationships/hyperlink" Target="https://assets.3dvirtualdiamond.com/mplayer/XSNRU039" TargetMode="External"/><Relationship Id="rId1168" Type="http://schemas.openxmlformats.org/officeDocument/2006/relationships/hyperlink" Target="http://diamonds.3dvirtualdiamond.com/diamond-detail.aspx?r=XSNRU039&amp;source=From_Excelweb" TargetMode="External"/><Relationship Id="rId1169" Type="http://schemas.openxmlformats.org/officeDocument/2006/relationships/hyperlink" Target="https://assets.ddpl.com/certificate/XSNKK008" TargetMode="External"/><Relationship Id="rId1170" Type="http://schemas.openxmlformats.org/officeDocument/2006/relationships/hyperlink" Target="http://www.gia.edu/cs/Satellite?reportno=*****61698&amp;childpagename=GIA%2FPage%2FReportCheck&amp;pagename=GIA%2FDispatcher&amp;c=Page&amp;cid=1355954554547" TargetMode="External"/><Relationship Id="rId1171" Type="http://schemas.openxmlformats.org/officeDocument/2006/relationships/hyperlink" Target="https://assets.3dvirtualdiamond.com/mplayer/XSNKK008" TargetMode="External"/><Relationship Id="rId1172" Type="http://schemas.openxmlformats.org/officeDocument/2006/relationships/hyperlink" Target="http://diamonds.3dvirtualdiamond.com/diamond-detail.aspx?r=XSNKK008&amp;source=From_Excelweb" TargetMode="External"/><Relationship Id="rId1173" Type="http://schemas.openxmlformats.org/officeDocument/2006/relationships/hyperlink" Target="https://assets.ddpl.com/certificate/YSMAE051" TargetMode="External"/><Relationship Id="rId1174" Type="http://schemas.openxmlformats.org/officeDocument/2006/relationships/hyperlink" Target="http://www.gia.edu/cs/Satellite?reportno=*****01706&amp;childpagename=GIA%2FPage%2FReportCheck&amp;pagename=GIA%2FDispatcher&amp;c=Page&amp;cid=1355954554547" TargetMode="External"/><Relationship Id="rId1175" Type="http://schemas.openxmlformats.org/officeDocument/2006/relationships/hyperlink" Target="https://assets.3dvirtualdiamond.com/mplayer/YSMAE051" TargetMode="External"/><Relationship Id="rId1176" Type="http://schemas.openxmlformats.org/officeDocument/2006/relationships/hyperlink" Target="http://diamonds.3dvirtualdiamond.com/diamond-detail.aspx?r=YSMAE051&amp;source=From_Excelweb" TargetMode="External"/><Relationship Id="rId1177" Type="http://schemas.openxmlformats.org/officeDocument/2006/relationships/hyperlink" Target="https://assets.ddpl.com/certificate/YSMAA111" TargetMode="External"/><Relationship Id="rId1178" Type="http://schemas.openxmlformats.org/officeDocument/2006/relationships/hyperlink" Target="http://www.gia.edu/cs/Satellite?reportno=*****01949&amp;childpagename=GIA%2FPage%2FReportCheck&amp;pagename=GIA%2FDispatcher&amp;c=Page&amp;cid=1355954554547" TargetMode="External"/><Relationship Id="rId1179" Type="http://schemas.openxmlformats.org/officeDocument/2006/relationships/hyperlink" Target="https://assets.3dvirtualdiamond.com/mplayer/YSMAA111" TargetMode="External"/><Relationship Id="rId1180" Type="http://schemas.openxmlformats.org/officeDocument/2006/relationships/hyperlink" Target="http://diamonds.3dvirtualdiamond.com/diamond-detail.aspx?r=YSMAA111&amp;source=From_Excelweb" TargetMode="External"/><Relationship Id="rId1181" Type="http://schemas.openxmlformats.org/officeDocument/2006/relationships/hyperlink" Target="https://assets.ddpl.com/certificate/XSNPU080" TargetMode="External"/><Relationship Id="rId1182" Type="http://schemas.openxmlformats.org/officeDocument/2006/relationships/hyperlink" Target="http://www.gia.edu/cs/Satellite?reportno=*****98722&amp;childpagename=GIA%2FPage%2FReportCheck&amp;pagename=GIA%2FDispatcher&amp;c=Page&amp;cid=1355954554547" TargetMode="External"/><Relationship Id="rId1183" Type="http://schemas.openxmlformats.org/officeDocument/2006/relationships/hyperlink" Target="https://assets.3dvirtualdiamond.com/mplayer/XSNPU080" TargetMode="External"/><Relationship Id="rId1184" Type="http://schemas.openxmlformats.org/officeDocument/2006/relationships/hyperlink" Target="http://diamonds.3dvirtualdiamond.com/diamond-detail.aspx?r=XSNPU080&amp;source=From_Excelweb" TargetMode="External"/><Relationship Id="rId1185" Type="http://schemas.openxmlformats.org/officeDocument/2006/relationships/hyperlink" Target="https://assets.ddpl.com/certificate/XSNJH066" TargetMode="External"/><Relationship Id="rId1186" Type="http://schemas.openxmlformats.org/officeDocument/2006/relationships/hyperlink" Target="http://www.gia.edu/cs/Satellite?reportno=*****61591&amp;childpagename=GIA%2FPage%2FReportCheck&amp;pagename=GIA%2FDispatcher&amp;c=Page&amp;cid=1355954554547" TargetMode="External"/><Relationship Id="rId1187" Type="http://schemas.openxmlformats.org/officeDocument/2006/relationships/hyperlink" Target="https://assets.3dvirtualdiamond.com/mplayer/XSNJH066" TargetMode="External"/><Relationship Id="rId1188" Type="http://schemas.openxmlformats.org/officeDocument/2006/relationships/hyperlink" Target="http://diamonds.3dvirtualdiamond.com/diamond-detail.aspx?r=XSNJH066&amp;source=From_Excelweb" TargetMode="External"/><Relationship Id="rId1189" Type="http://schemas.openxmlformats.org/officeDocument/2006/relationships/hyperlink" Target="https://assets.ddpl.com/certificate/XSNQS013" TargetMode="External"/><Relationship Id="rId1190" Type="http://schemas.openxmlformats.org/officeDocument/2006/relationships/hyperlink" Target="http://www.gia.edu/cs/Satellite?reportno=*****97059&amp;childpagename=GIA%2FPage%2FReportCheck&amp;pagename=GIA%2FDispatcher&amp;c=Page&amp;cid=1355954554547" TargetMode="External"/><Relationship Id="rId1191" Type="http://schemas.openxmlformats.org/officeDocument/2006/relationships/hyperlink" Target="https://assets.3dvirtualdiamond.com/mplayer/XSNQS013" TargetMode="External"/><Relationship Id="rId1192" Type="http://schemas.openxmlformats.org/officeDocument/2006/relationships/hyperlink" Target="http://diamonds.3dvirtualdiamond.com/diamond-detail.aspx?r=XSNQS013&amp;source=From_Excelweb" TargetMode="External"/><Relationship Id="rId1193" Type="http://schemas.openxmlformats.org/officeDocument/2006/relationships/hyperlink" Target="https://assets.ddpl.com/certificate/XSNLD108" TargetMode="External"/><Relationship Id="rId1194" Type="http://schemas.openxmlformats.org/officeDocument/2006/relationships/hyperlink" Target="http://www.gia.edu/cs/Satellite?reportno=*****24029&amp;childpagename=GIA%2FPage%2FReportCheck&amp;pagename=GIA%2FDispatcher&amp;c=Page&amp;cid=1355954554547" TargetMode="External"/><Relationship Id="rId1195" Type="http://schemas.openxmlformats.org/officeDocument/2006/relationships/hyperlink" Target="https://assets.3dvirtualdiamond.com/mplayer/XSNLD108" TargetMode="External"/><Relationship Id="rId1196" Type="http://schemas.openxmlformats.org/officeDocument/2006/relationships/hyperlink" Target="http://diamonds.3dvirtualdiamond.com/diamond-detail.aspx?r=XSNLD108&amp;source=From_Excelweb" TargetMode="External"/><Relationship Id="rId1197" Type="http://schemas.openxmlformats.org/officeDocument/2006/relationships/hyperlink" Target="https://assets.ddpl.com/certificate/XSNQK096" TargetMode="External"/><Relationship Id="rId1198" Type="http://schemas.openxmlformats.org/officeDocument/2006/relationships/hyperlink" Target="http://www.gia.edu/cs/Satellite?reportno=*****95147&amp;childpagename=GIA%2FPage%2FReportCheck&amp;pagename=GIA%2FDispatcher&amp;c=Page&amp;cid=1355954554547" TargetMode="External"/><Relationship Id="rId1199" Type="http://schemas.openxmlformats.org/officeDocument/2006/relationships/hyperlink" Target="https://assets.3dvirtualdiamond.com/mplayer/XSNQK096" TargetMode="External"/><Relationship Id="rId1200" Type="http://schemas.openxmlformats.org/officeDocument/2006/relationships/hyperlink" Target="http://diamonds.3dvirtualdiamond.com/diamond-detail.aspx?r=XSNQK096&amp;source=From_Excelweb" TargetMode="External"/><Relationship Id="rId1201" Type="http://schemas.openxmlformats.org/officeDocument/2006/relationships/hyperlink" Target="https://assets.ddpl.com/certificate/XSNQA079" TargetMode="External"/><Relationship Id="rId1202" Type="http://schemas.openxmlformats.org/officeDocument/2006/relationships/hyperlink" Target="http://www.gia.edu/cs/Satellite?reportno=*****97047&amp;childpagename=GIA%2FPage%2FReportCheck&amp;pagename=GIA%2FDispatcher&amp;c=Page&amp;cid=1355954554547" TargetMode="External"/><Relationship Id="rId1203" Type="http://schemas.openxmlformats.org/officeDocument/2006/relationships/hyperlink" Target="https://assets.3dvirtualdiamond.com/mplayer/XSNQA079" TargetMode="External"/><Relationship Id="rId1204" Type="http://schemas.openxmlformats.org/officeDocument/2006/relationships/hyperlink" Target="http://diamonds.3dvirtualdiamond.com/diamond-detail.aspx?r=XSNQA079&amp;source=From_Excelweb" TargetMode="External"/><Relationship Id="rId1205" Type="http://schemas.openxmlformats.org/officeDocument/2006/relationships/hyperlink" Target="https://assets.ddpl.com/certificate/XSNRZ093" TargetMode="External"/><Relationship Id="rId1206" Type="http://schemas.openxmlformats.org/officeDocument/2006/relationships/hyperlink" Target="http://www.gia.edu/cs/Satellite?reportno=*****94675&amp;childpagename=GIA%2FPage%2FReportCheck&amp;pagename=GIA%2FDispatcher&amp;c=Page&amp;cid=1355954554547" TargetMode="External"/><Relationship Id="rId1207" Type="http://schemas.openxmlformats.org/officeDocument/2006/relationships/hyperlink" Target="https://assets.3dvirtualdiamond.com/mplayer/XSNRZ093" TargetMode="External"/><Relationship Id="rId1208" Type="http://schemas.openxmlformats.org/officeDocument/2006/relationships/hyperlink" Target="http://diamonds.3dvirtualdiamond.com/diamond-detail.aspx?r=XSNRZ093&amp;source=From_Excelweb" TargetMode="External"/><Relationship Id="rId1209" Type="http://schemas.openxmlformats.org/officeDocument/2006/relationships/hyperlink" Target="https://assets.ddpl.com/certificate/XSNAJ034" TargetMode="External"/><Relationship Id="rId1210" Type="http://schemas.openxmlformats.org/officeDocument/2006/relationships/hyperlink" Target="http://www.gia.edu/cs/Satellite?reportno=*****21595&amp;childpagename=GIA%2FPage%2FReportCheck&amp;pagename=GIA%2FDispatcher&amp;c=Page&amp;cid=1355954554547" TargetMode="External"/><Relationship Id="rId1211" Type="http://schemas.openxmlformats.org/officeDocument/2006/relationships/hyperlink" Target="https://assets.3dvirtualdiamond.com/mplayer/XSNAJ034" TargetMode="External"/><Relationship Id="rId1212" Type="http://schemas.openxmlformats.org/officeDocument/2006/relationships/hyperlink" Target="http://diamonds.3dvirtualdiamond.com/diamond-detail.aspx?r=XSNAJ034&amp;source=From_Excelweb" TargetMode="External"/><Relationship Id="rId1213" Type="http://schemas.openxmlformats.org/officeDocument/2006/relationships/hyperlink" Target="https://assets.ddpl.com/certificate/XSMVB071" TargetMode="External"/><Relationship Id="rId1214" Type="http://schemas.openxmlformats.org/officeDocument/2006/relationships/hyperlink" Target="http://www.gia.edu/cs/Satellite?reportno=*****13741&amp;childpagename=GIA%2FPage%2FReportCheck&amp;pagename=GIA%2FDispatcher&amp;c=Page&amp;cid=1355954554547" TargetMode="External"/><Relationship Id="rId1215" Type="http://schemas.openxmlformats.org/officeDocument/2006/relationships/hyperlink" Target="https://assets.3dvirtualdiamond.com/mplayer/XSMVB071" TargetMode="External"/><Relationship Id="rId1216" Type="http://schemas.openxmlformats.org/officeDocument/2006/relationships/hyperlink" Target="http://diamonds.3dvirtualdiamond.com/diamond-detail.aspx?r=XSMVB071&amp;source=From_Excelweb" TargetMode="External"/><Relationship Id="rId1217" Type="http://schemas.openxmlformats.org/officeDocument/2006/relationships/hyperlink" Target="https://assets.ddpl.com/certificate/XSNLD107" TargetMode="External"/><Relationship Id="rId1218" Type="http://schemas.openxmlformats.org/officeDocument/2006/relationships/hyperlink" Target="http://www.gia.edu/cs/Satellite?reportno=*****24088&amp;childpagename=GIA%2FPage%2FReportCheck&amp;pagename=GIA%2FDispatcher&amp;c=Page&amp;cid=1355954554547" TargetMode="External"/><Relationship Id="rId1219" Type="http://schemas.openxmlformats.org/officeDocument/2006/relationships/hyperlink" Target="https://assets.3dvirtualdiamond.com/mplayer/XSNLD107" TargetMode="External"/><Relationship Id="rId1220" Type="http://schemas.openxmlformats.org/officeDocument/2006/relationships/hyperlink" Target="http://diamonds.3dvirtualdiamond.com/diamond-detail.aspx?r=XSNLD107&amp;source=From_Excelweb" TargetMode="External"/><Relationship Id="rId1221" Type="http://schemas.openxmlformats.org/officeDocument/2006/relationships/hyperlink" Target="https://assets.ddpl.com/certificate/YSMAE007" TargetMode="External"/><Relationship Id="rId1222" Type="http://schemas.openxmlformats.org/officeDocument/2006/relationships/hyperlink" Target="http://www.gia.edu/cs/Satellite?reportno=*****99063&amp;childpagename=GIA%2FPage%2FReportCheck&amp;pagename=GIA%2FDispatcher&amp;c=Page&amp;cid=1355954554547" TargetMode="External"/><Relationship Id="rId1223" Type="http://schemas.openxmlformats.org/officeDocument/2006/relationships/hyperlink" Target="https://assets.3dvirtualdiamond.com/mplayer/YSMAE007" TargetMode="External"/><Relationship Id="rId1224" Type="http://schemas.openxmlformats.org/officeDocument/2006/relationships/hyperlink" Target="http://diamonds.3dvirtualdiamond.com/diamond-detail.aspx?r=YSMAE007&amp;source=From_Excelweb" TargetMode="External"/><Relationship Id="rId1225" Type="http://schemas.openxmlformats.org/officeDocument/2006/relationships/hyperlink" Target="https://assets.ddpl.com/certificate/XSNHM042" TargetMode="External"/><Relationship Id="rId1226" Type="http://schemas.openxmlformats.org/officeDocument/2006/relationships/hyperlink" Target="http://www.gia.edu/cs/Satellite?reportno=*****73254&amp;childpagename=GIA%2FPage%2FReportCheck&amp;pagename=GIA%2FDispatcher&amp;c=Page&amp;cid=1355954554547" TargetMode="External"/><Relationship Id="rId1227" Type="http://schemas.openxmlformats.org/officeDocument/2006/relationships/hyperlink" Target="https://assets.3dvirtualdiamond.com/mplayer/XSNHM042" TargetMode="External"/><Relationship Id="rId1228" Type="http://schemas.openxmlformats.org/officeDocument/2006/relationships/hyperlink" Target="http://diamonds.3dvirtualdiamond.com/diamond-detail.aspx?r=XSNHM042&amp;source=From_Excelweb" TargetMode="External"/><Relationship Id="rId1229" Type="http://schemas.openxmlformats.org/officeDocument/2006/relationships/hyperlink" Target="https://assets.ddpl.com/certificate/XSNFW093" TargetMode="External"/><Relationship Id="rId1230" Type="http://schemas.openxmlformats.org/officeDocument/2006/relationships/hyperlink" Target="http://www.gia.edu/cs/Satellite?reportno=*****31603&amp;childpagename=GIA%2FPage%2FReportCheck&amp;pagename=GIA%2FDispatcher&amp;c=Page&amp;cid=1355954554547" TargetMode="External"/><Relationship Id="rId1231" Type="http://schemas.openxmlformats.org/officeDocument/2006/relationships/hyperlink" Target="https://assets.3dvirtualdiamond.com/mplayer/XSNFW093" TargetMode="External"/><Relationship Id="rId1232" Type="http://schemas.openxmlformats.org/officeDocument/2006/relationships/hyperlink" Target="http://diamonds.3dvirtualdiamond.com/diamond-detail.aspx?r=XSNFW093&amp;source=From_Excelweb" TargetMode="External"/><Relationship Id="rId1233" Type="http://schemas.openxmlformats.org/officeDocument/2006/relationships/hyperlink" Target="https://assets.ddpl.com/certificate/XSNKT274" TargetMode="External"/><Relationship Id="rId1234" Type="http://schemas.openxmlformats.org/officeDocument/2006/relationships/hyperlink" Target="http://www.gia.edu/cs/Satellite?reportno=*****24574&amp;childpagename=GIA%2FPage%2FReportCheck&amp;pagename=GIA%2FDispatcher&amp;c=Page&amp;cid=1355954554547" TargetMode="External"/><Relationship Id="rId1235" Type="http://schemas.openxmlformats.org/officeDocument/2006/relationships/hyperlink" Target="https://assets.3dvirtualdiamond.com/mplayer/XSNKT274" TargetMode="External"/><Relationship Id="rId1236" Type="http://schemas.openxmlformats.org/officeDocument/2006/relationships/hyperlink" Target="http://diamonds.3dvirtualdiamond.com/diamond-detail.aspx?r=XSNKT274&amp;source=From_Excelweb" TargetMode="External"/><Relationship Id="rId1237" Type="http://schemas.openxmlformats.org/officeDocument/2006/relationships/hyperlink" Target="https://assets.ddpl.com/certificate/XSNHS181" TargetMode="External"/><Relationship Id="rId1238" Type="http://schemas.openxmlformats.org/officeDocument/2006/relationships/hyperlink" Target="http://www.gia.edu/cs/Satellite?reportno=*****72910&amp;childpagename=GIA%2FPage%2FReportCheck&amp;pagename=GIA%2FDispatcher&amp;c=Page&amp;cid=1355954554547" TargetMode="External"/><Relationship Id="rId1239" Type="http://schemas.openxmlformats.org/officeDocument/2006/relationships/hyperlink" Target="https://assets.3dvirtualdiamond.com/mplayer/XSNHS181" TargetMode="External"/><Relationship Id="rId1240" Type="http://schemas.openxmlformats.org/officeDocument/2006/relationships/hyperlink" Target="http://diamonds.3dvirtualdiamond.com/diamond-detail.aspx?r=XSNHS181&amp;source=From_Excelweb" TargetMode="External"/><Relationship Id="rId1241" Type="http://schemas.openxmlformats.org/officeDocument/2006/relationships/hyperlink" Target="https://assets.ddpl.com/certificate/XSNGR022" TargetMode="External"/><Relationship Id="rId1242" Type="http://schemas.openxmlformats.org/officeDocument/2006/relationships/hyperlink" Target="http://www.gia.edu/cs/Satellite?reportno=*****39099&amp;childpagename=GIA%2FPage%2FReportCheck&amp;pagename=GIA%2FDispatcher&amp;c=Page&amp;cid=1355954554547" TargetMode="External"/><Relationship Id="rId1243" Type="http://schemas.openxmlformats.org/officeDocument/2006/relationships/hyperlink" Target="https://assets.3dvirtualdiamond.com/mplayer/XSNGR022" TargetMode="External"/><Relationship Id="rId1244" Type="http://schemas.openxmlformats.org/officeDocument/2006/relationships/hyperlink" Target="http://diamonds.3dvirtualdiamond.com/diamond-detail.aspx?r=XSNGR022&amp;source=From_Excelweb" TargetMode="External"/><Relationship Id="rId1245" Type="http://schemas.openxmlformats.org/officeDocument/2006/relationships/hyperlink" Target="https://assets.ddpl.com/certificate/XSNMA146" TargetMode="External"/><Relationship Id="rId1246" Type="http://schemas.openxmlformats.org/officeDocument/2006/relationships/hyperlink" Target="http://www.gia.edu/cs/Satellite?reportno=*****75055&amp;childpagename=GIA%2FPage%2FReportCheck&amp;pagename=GIA%2FDispatcher&amp;c=Page&amp;cid=1355954554547" TargetMode="External"/><Relationship Id="rId1247" Type="http://schemas.openxmlformats.org/officeDocument/2006/relationships/hyperlink" Target="https://assets.3dvirtualdiamond.com/mplayer/XSNMA146" TargetMode="External"/><Relationship Id="rId1248" Type="http://schemas.openxmlformats.org/officeDocument/2006/relationships/hyperlink" Target="http://diamonds.3dvirtualdiamond.com/diamond-detail.aspx?r=XSNMA146&amp;source=From_Excelweb" TargetMode="External"/><Relationship Id="rId1249" Type="http://schemas.openxmlformats.org/officeDocument/2006/relationships/hyperlink" Target="https://assets.ddpl.com/certificate/XSNOR062" TargetMode="External"/><Relationship Id="rId1250" Type="http://schemas.openxmlformats.org/officeDocument/2006/relationships/hyperlink" Target="http://www.gia.edu/cs/Satellite?reportno=*****13395&amp;childpagename=GIA%2FPage%2FReportCheck&amp;pagename=GIA%2FDispatcher&amp;c=Page&amp;cid=1355954554547" TargetMode="External"/><Relationship Id="rId1251" Type="http://schemas.openxmlformats.org/officeDocument/2006/relationships/hyperlink" Target="https://assets.3dvirtualdiamond.com/mplayer/XSNOR062" TargetMode="External"/><Relationship Id="rId1252" Type="http://schemas.openxmlformats.org/officeDocument/2006/relationships/hyperlink" Target="http://diamonds.3dvirtualdiamond.com/diamond-detail.aspx?r=XSNOR062&amp;source=From_Excelweb" TargetMode="External"/><Relationship Id="rId1253" Type="http://schemas.openxmlformats.org/officeDocument/2006/relationships/hyperlink" Target="https://assets.ddpl.com/certificate/XSNMA148" TargetMode="External"/><Relationship Id="rId1254" Type="http://schemas.openxmlformats.org/officeDocument/2006/relationships/hyperlink" Target="http://www.gia.edu/cs/Satellite?reportno=*****74295&amp;childpagename=GIA%2FPage%2FReportCheck&amp;pagename=GIA%2FDispatcher&amp;c=Page&amp;cid=1355954554547" TargetMode="External"/><Relationship Id="rId1255" Type="http://schemas.openxmlformats.org/officeDocument/2006/relationships/hyperlink" Target="https://assets.3dvirtualdiamond.com/mplayer/XSNMA148" TargetMode="External"/><Relationship Id="rId1256" Type="http://schemas.openxmlformats.org/officeDocument/2006/relationships/hyperlink" Target="http://diamonds.3dvirtualdiamond.com/diamond-detail.aspx?r=XSNMA148&amp;source=From_Excelweb" TargetMode="External"/><Relationship Id="rId1257" Type="http://schemas.openxmlformats.org/officeDocument/2006/relationships/hyperlink" Target="https://assets.ddpl.com/certificate/XSNNU074" TargetMode="External"/><Relationship Id="rId1258" Type="http://schemas.openxmlformats.org/officeDocument/2006/relationships/hyperlink" Target="http://www.gia.edu/cs/Satellite?reportno=*****72343&amp;childpagename=GIA%2FPage%2FReportCheck&amp;pagename=GIA%2FDispatcher&amp;c=Page&amp;cid=1355954554547" TargetMode="External"/><Relationship Id="rId1259" Type="http://schemas.openxmlformats.org/officeDocument/2006/relationships/hyperlink" Target="https://assets.3dvirtualdiamond.com/mplayer/XSNNU074" TargetMode="External"/><Relationship Id="rId1260" Type="http://schemas.openxmlformats.org/officeDocument/2006/relationships/hyperlink" Target="http://diamonds.3dvirtualdiamond.com/diamond-detail.aspx?r=XSNNU074&amp;source=From_Excelweb" TargetMode="External"/><Relationship Id="rId1261" Type="http://schemas.openxmlformats.org/officeDocument/2006/relationships/hyperlink" Target="https://assets.ddpl.com/certificate/XSMKR168" TargetMode="External"/><Relationship Id="rId1262" Type="http://schemas.openxmlformats.org/officeDocument/2006/relationships/hyperlink" Target="http://www.gia.edu/cs/Satellite?reportno=*****34226&amp;childpagename=GIA%2FPage%2FReportCheck&amp;pagename=GIA%2FDispatcher&amp;c=Page&amp;cid=1355954554547" TargetMode="External"/><Relationship Id="rId1263" Type="http://schemas.openxmlformats.org/officeDocument/2006/relationships/hyperlink" Target="https://assets.3dvirtualdiamond.com/mplayer/XSMKR168" TargetMode="External"/><Relationship Id="rId1264" Type="http://schemas.openxmlformats.org/officeDocument/2006/relationships/hyperlink" Target="http://diamonds.3dvirtualdiamond.com/diamond-detail.aspx?r=XSMKR168&amp;source=From_Excelweb" TargetMode="External"/><Relationship Id="rId1265" Type="http://schemas.openxmlformats.org/officeDocument/2006/relationships/hyperlink" Target="https://assets.ddpl.com/certificate/XSMTE014" TargetMode="External"/><Relationship Id="rId1266" Type="http://schemas.openxmlformats.org/officeDocument/2006/relationships/hyperlink" Target="http://www.gia.edu/cs/Satellite?reportno=*****82092&amp;childpagename=GIA%2FPage%2FReportCheck&amp;pagename=GIA%2FDispatcher&amp;c=Page&amp;cid=1355954554547" TargetMode="External"/><Relationship Id="rId1267" Type="http://schemas.openxmlformats.org/officeDocument/2006/relationships/hyperlink" Target="https://assets.3dvirtualdiamond.com/mplayer/XSMTE014" TargetMode="External"/><Relationship Id="rId1268" Type="http://schemas.openxmlformats.org/officeDocument/2006/relationships/hyperlink" Target="http://diamonds.3dvirtualdiamond.com/diamond-detail.aspx?r=XSMTE014&amp;source=From_Excelweb" TargetMode="External"/><Relationship Id="rId1269" Type="http://schemas.openxmlformats.org/officeDocument/2006/relationships/hyperlink" Target="https://assets.ddpl.com/certificate/XSNLH152" TargetMode="External"/><Relationship Id="rId1270" Type="http://schemas.openxmlformats.org/officeDocument/2006/relationships/hyperlink" Target="http://www.gia.edu/cs/Satellite?reportno=*****24269&amp;childpagename=GIA%2FPage%2FReportCheck&amp;pagename=GIA%2FDispatcher&amp;c=Page&amp;cid=1355954554547" TargetMode="External"/><Relationship Id="rId1271" Type="http://schemas.openxmlformats.org/officeDocument/2006/relationships/hyperlink" Target="https://assets.3dvirtualdiamond.com/mplayer/XSNLH152" TargetMode="External"/><Relationship Id="rId1272" Type="http://schemas.openxmlformats.org/officeDocument/2006/relationships/hyperlink" Target="http://diamonds.3dvirtualdiamond.com/diamond-detail.aspx?r=XSNLH152&amp;source=From_Excelweb" TargetMode="External"/><Relationship Id="rId1273" Type="http://schemas.openxmlformats.org/officeDocument/2006/relationships/hyperlink" Target="https://assets.ddpl.com/certificate/XSNQK094" TargetMode="External"/><Relationship Id="rId1274" Type="http://schemas.openxmlformats.org/officeDocument/2006/relationships/hyperlink" Target="http://www.gia.edu/cs/Satellite?reportno=*****95407&amp;childpagename=GIA%2FPage%2FReportCheck&amp;pagename=GIA%2FDispatcher&amp;c=Page&amp;cid=1355954554547" TargetMode="External"/><Relationship Id="rId1275" Type="http://schemas.openxmlformats.org/officeDocument/2006/relationships/hyperlink" Target="https://assets.3dvirtualdiamond.com/mplayer/XSNQK094" TargetMode="External"/><Relationship Id="rId1276" Type="http://schemas.openxmlformats.org/officeDocument/2006/relationships/hyperlink" Target="http://diamonds.3dvirtualdiamond.com/diamond-detail.aspx?r=XSNQK094&amp;source=From_Excelweb" TargetMode="External"/><Relationship Id="rId1277" Type="http://schemas.openxmlformats.org/officeDocument/2006/relationships/hyperlink" Target="https://assets.ddpl.com/certificate/XSNNU079" TargetMode="External"/><Relationship Id="rId1278" Type="http://schemas.openxmlformats.org/officeDocument/2006/relationships/hyperlink" Target="http://www.gia.edu/cs/Satellite?reportno=*****71482&amp;childpagename=GIA%2FPage%2FReportCheck&amp;pagename=GIA%2FDispatcher&amp;c=Page&amp;cid=1355954554547" TargetMode="External"/><Relationship Id="rId1279" Type="http://schemas.openxmlformats.org/officeDocument/2006/relationships/hyperlink" Target="https://assets.3dvirtualdiamond.com/mplayer/XSNNU079" TargetMode="External"/><Relationship Id="rId1280" Type="http://schemas.openxmlformats.org/officeDocument/2006/relationships/hyperlink" Target="http://diamonds.3dvirtualdiamond.com/diamond-detail.aspx?r=XSNNU079&amp;source=From_Excelweb" TargetMode="External"/><Relationship Id="rId1281" Type="http://schemas.openxmlformats.org/officeDocument/2006/relationships/hyperlink" Target="https://assets.ddpl.com/certificate/XSNHH102" TargetMode="External"/><Relationship Id="rId1282" Type="http://schemas.openxmlformats.org/officeDocument/2006/relationships/hyperlink" Target="http://www.gia.edu/cs/Satellite?reportno=*****72895&amp;childpagename=GIA%2FPage%2FReportCheck&amp;pagename=GIA%2FDispatcher&amp;c=Page&amp;cid=1355954554547" TargetMode="External"/><Relationship Id="rId1283" Type="http://schemas.openxmlformats.org/officeDocument/2006/relationships/hyperlink" Target="https://assets.3dvirtualdiamond.com/mplayer/XSNHH102" TargetMode="External"/><Relationship Id="rId1284" Type="http://schemas.openxmlformats.org/officeDocument/2006/relationships/hyperlink" Target="http://diamonds.3dvirtualdiamond.com/diamond-detail.aspx?r=XSNHH102&amp;source=From_Excelweb" TargetMode="External"/><Relationship Id="rId1285" Type="http://schemas.openxmlformats.org/officeDocument/2006/relationships/hyperlink" Target="https://assets.ddpl.com/certificate/XSNLH155" TargetMode="External"/><Relationship Id="rId1286" Type="http://schemas.openxmlformats.org/officeDocument/2006/relationships/hyperlink" Target="http://www.gia.edu/cs/Satellite?reportno=*****24103&amp;childpagename=GIA%2FPage%2FReportCheck&amp;pagename=GIA%2FDispatcher&amp;c=Page&amp;cid=1355954554547" TargetMode="External"/><Relationship Id="rId1287" Type="http://schemas.openxmlformats.org/officeDocument/2006/relationships/hyperlink" Target="https://assets.3dvirtualdiamond.com/mplayer/XSNLH155" TargetMode="External"/><Relationship Id="rId1288" Type="http://schemas.openxmlformats.org/officeDocument/2006/relationships/hyperlink" Target="http://diamonds.3dvirtualdiamond.com/diamond-detail.aspx?r=XSNLH155&amp;source=From_Excelweb" TargetMode="External"/><Relationship Id="rId1289" Type="http://schemas.openxmlformats.org/officeDocument/2006/relationships/hyperlink" Target="https://assets.ddpl.com/certificate/XSMXG131" TargetMode="External"/><Relationship Id="rId1290" Type="http://schemas.openxmlformats.org/officeDocument/2006/relationships/hyperlink" Target="http://www.gia.edu/cs/Satellite?reportno=*****11894&amp;childpagename=GIA%2FPage%2FReportCheck&amp;pagename=GIA%2FDispatcher&amp;c=Page&amp;cid=1355954554547" TargetMode="External"/><Relationship Id="rId1291" Type="http://schemas.openxmlformats.org/officeDocument/2006/relationships/hyperlink" Target="https://assets.3dvirtualdiamond.com/mplayer/XSMXG131" TargetMode="External"/><Relationship Id="rId1292" Type="http://schemas.openxmlformats.org/officeDocument/2006/relationships/hyperlink" Target="http://diamonds.3dvirtualdiamond.com/diamond-detail.aspx?r=XSMXG131&amp;source=From_Excelweb" TargetMode="External"/><Relationship Id="rId1293" Type="http://schemas.openxmlformats.org/officeDocument/2006/relationships/hyperlink" Target="https://assets.ddpl.com/certificate/XSNQK093" TargetMode="External"/><Relationship Id="rId1294" Type="http://schemas.openxmlformats.org/officeDocument/2006/relationships/hyperlink" Target="http://www.gia.edu/cs/Satellite?reportno=*****95330&amp;childpagename=GIA%2FPage%2FReportCheck&amp;pagename=GIA%2FDispatcher&amp;c=Page&amp;cid=1355954554547" TargetMode="External"/><Relationship Id="rId1295" Type="http://schemas.openxmlformats.org/officeDocument/2006/relationships/hyperlink" Target="https://assets.3dvirtualdiamond.com/mplayer/XSNQK093" TargetMode="External"/><Relationship Id="rId1296" Type="http://schemas.openxmlformats.org/officeDocument/2006/relationships/hyperlink" Target="http://diamonds.3dvirtualdiamond.com/diamond-detail.aspx?r=XSNQK093&amp;source=From_Excelweb" TargetMode="External"/><Relationship Id="rId1297" Type="http://schemas.openxmlformats.org/officeDocument/2006/relationships/hyperlink" Target="https://assets.ddpl.com/certificate/XSNLH151" TargetMode="External"/><Relationship Id="rId1298" Type="http://schemas.openxmlformats.org/officeDocument/2006/relationships/hyperlink" Target="http://www.gia.edu/cs/Satellite?reportno=*****24231&amp;childpagename=GIA%2FPage%2FReportCheck&amp;pagename=GIA%2FDispatcher&amp;c=Page&amp;cid=1355954554547" TargetMode="External"/><Relationship Id="rId1299" Type="http://schemas.openxmlformats.org/officeDocument/2006/relationships/hyperlink" Target="https://assets.3dvirtualdiamond.com/mplayer/XSNLH151" TargetMode="External"/><Relationship Id="rId1300" Type="http://schemas.openxmlformats.org/officeDocument/2006/relationships/hyperlink" Target="http://diamonds.3dvirtualdiamond.com/diamond-detail.aspx?r=XSNLH151&amp;source=From_Excelweb" TargetMode="External"/><Relationship Id="rId1301" Type="http://schemas.openxmlformats.org/officeDocument/2006/relationships/hyperlink" Target="https://assets.ddpl.com/certificate/XSNLQ046" TargetMode="External"/><Relationship Id="rId1302" Type="http://schemas.openxmlformats.org/officeDocument/2006/relationships/hyperlink" Target="http://www.gia.edu/cs/Satellite?reportno=*****23841&amp;childpagename=GIA%2FPage%2FReportCheck&amp;pagename=GIA%2FDispatcher&amp;c=Page&amp;cid=1355954554547" TargetMode="External"/><Relationship Id="rId1303" Type="http://schemas.openxmlformats.org/officeDocument/2006/relationships/hyperlink" Target="https://assets.3dvirtualdiamond.com/mplayer/XSNLQ046" TargetMode="External"/><Relationship Id="rId1304" Type="http://schemas.openxmlformats.org/officeDocument/2006/relationships/hyperlink" Target="http://diamonds.3dvirtualdiamond.com/diamond-detail.aspx?r=XSNLQ046&amp;source=From_Excelweb" TargetMode="External"/><Relationship Id="rId1305" Type="http://schemas.openxmlformats.org/officeDocument/2006/relationships/hyperlink" Target="https://assets.ddpl.com/certificate/XSNRB035" TargetMode="External"/><Relationship Id="rId1306" Type="http://schemas.openxmlformats.org/officeDocument/2006/relationships/hyperlink" Target="http://www.gia.edu/cs/Satellite?reportno=*****96933&amp;childpagename=GIA%2FPage%2FReportCheck&amp;pagename=GIA%2FDispatcher&amp;c=Page&amp;cid=1355954554547" TargetMode="External"/><Relationship Id="rId1307" Type="http://schemas.openxmlformats.org/officeDocument/2006/relationships/hyperlink" Target="https://assets.3dvirtualdiamond.com/mplayer/XSNRB035" TargetMode="External"/><Relationship Id="rId1308" Type="http://schemas.openxmlformats.org/officeDocument/2006/relationships/hyperlink" Target="http://diamonds.3dvirtualdiamond.com/diamond-detail.aspx?r=XSNRB035&amp;source=From_Excelweb" TargetMode="External"/><Relationship Id="rId1309" Type="http://schemas.openxmlformats.org/officeDocument/2006/relationships/hyperlink" Target="https://assets.ddpl.com/certificate/YSMAE005" TargetMode="External"/><Relationship Id="rId1310" Type="http://schemas.openxmlformats.org/officeDocument/2006/relationships/hyperlink" Target="http://www.gia.edu/cs/Satellite?reportno=*****96942&amp;childpagename=GIA%2FPage%2FReportCheck&amp;pagename=GIA%2FDispatcher&amp;c=Page&amp;cid=1355954554547" TargetMode="External"/><Relationship Id="rId1311" Type="http://schemas.openxmlformats.org/officeDocument/2006/relationships/hyperlink" Target="https://assets.3dvirtualdiamond.com/mplayer/YSMAE005" TargetMode="External"/><Relationship Id="rId1312" Type="http://schemas.openxmlformats.org/officeDocument/2006/relationships/hyperlink" Target="http://diamonds.3dvirtualdiamond.com/diamond-detail.aspx?r=YSMAE005&amp;source=From_Excelweb" TargetMode="External"/><Relationship Id="rId1313" Type="http://schemas.openxmlformats.org/officeDocument/2006/relationships/hyperlink" Target="https://assets.ddpl.com/certificate/XSNOU033" TargetMode="External"/><Relationship Id="rId1314" Type="http://schemas.openxmlformats.org/officeDocument/2006/relationships/hyperlink" Target="http://www.gia.edu/cs/Satellite?reportno=*****14361&amp;childpagename=GIA%2FPage%2FReportCheck&amp;pagename=GIA%2FDispatcher&amp;c=Page&amp;cid=1355954554547" TargetMode="External"/><Relationship Id="rId1315" Type="http://schemas.openxmlformats.org/officeDocument/2006/relationships/hyperlink" Target="https://assets.3dvirtualdiamond.com/mplayer/XSNOU033" TargetMode="External"/><Relationship Id="rId1316" Type="http://schemas.openxmlformats.org/officeDocument/2006/relationships/hyperlink" Target="http://diamonds.3dvirtualdiamond.com/diamond-detail.aspx?r=XSNOU033&amp;source=From_Excelweb" TargetMode="External"/><Relationship Id="rId1317" Type="http://schemas.openxmlformats.org/officeDocument/2006/relationships/hyperlink" Target="https://assets.ddpl.com/certificate/XSNQA077" TargetMode="External"/><Relationship Id="rId1318" Type="http://schemas.openxmlformats.org/officeDocument/2006/relationships/hyperlink" Target="http://www.gia.edu/cs/Satellite?reportno=*****97069&amp;childpagename=GIA%2FPage%2FReportCheck&amp;pagename=GIA%2FDispatcher&amp;c=Page&amp;cid=1355954554547" TargetMode="External"/><Relationship Id="rId1319" Type="http://schemas.openxmlformats.org/officeDocument/2006/relationships/hyperlink" Target="https://assets.3dvirtualdiamond.com/mplayer/XSNQA077" TargetMode="External"/><Relationship Id="rId1320" Type="http://schemas.openxmlformats.org/officeDocument/2006/relationships/hyperlink" Target="http://diamonds.3dvirtualdiamond.com/diamond-detail.aspx?r=XSNQA077&amp;source=From_Excelweb" TargetMode="External"/><Relationship Id="rId1321" Type="http://schemas.openxmlformats.org/officeDocument/2006/relationships/hyperlink" Target="https://assets.ddpl.com/certificate/XSNEL020" TargetMode="External"/><Relationship Id="rId1322" Type="http://schemas.openxmlformats.org/officeDocument/2006/relationships/hyperlink" Target="http://www.gia.edu/cs/Satellite?reportno=*****30498&amp;childpagename=GIA%2FPage%2FReportCheck&amp;pagename=GIA%2FDispatcher&amp;c=Page&amp;cid=1355954554547" TargetMode="External"/><Relationship Id="rId1323" Type="http://schemas.openxmlformats.org/officeDocument/2006/relationships/hyperlink" Target="https://assets.3dvirtualdiamond.com/mplayer/XSNEL020" TargetMode="External"/><Relationship Id="rId1324" Type="http://schemas.openxmlformats.org/officeDocument/2006/relationships/hyperlink" Target="http://diamonds.3dvirtualdiamond.com/diamond-detail.aspx?r=XSNEL020&amp;source=From_Excelweb" TargetMode="External"/><Relationship Id="rId1325" Type="http://schemas.openxmlformats.org/officeDocument/2006/relationships/hyperlink" Target="https://assets.ddpl.com/certificate/WSNES152" TargetMode="External"/><Relationship Id="rId1326" Type="http://schemas.openxmlformats.org/officeDocument/2006/relationships/hyperlink" Target="http://www.gia.edu/cs/Satellite?reportno=*****64488&amp;childpagename=GIA%2FPage%2FReportCheck&amp;pagename=GIA%2FDispatcher&amp;c=Page&amp;cid=1355954554547" TargetMode="External"/><Relationship Id="rId1327" Type="http://schemas.openxmlformats.org/officeDocument/2006/relationships/hyperlink" Target="https://assets.3dvirtualdiamond.com/mplayer/WSNES152" TargetMode="External"/><Relationship Id="rId1328" Type="http://schemas.openxmlformats.org/officeDocument/2006/relationships/hyperlink" Target="http://diamonds.3dvirtualdiamond.com/diamond-detail.aspx?r=WSNES152&amp;source=From_Excelweb" TargetMode="External"/><Relationship Id="rId1329" Type="http://schemas.openxmlformats.org/officeDocument/2006/relationships/hyperlink" Target="https://assets.ddpl.com/certificate/XSNRZ032" TargetMode="External"/><Relationship Id="rId1330" Type="http://schemas.openxmlformats.org/officeDocument/2006/relationships/hyperlink" Target="http://www.gia.edu/cs/Satellite?reportno=*****94338&amp;childpagename=GIA%2FPage%2FReportCheck&amp;pagename=GIA%2FDispatcher&amp;c=Page&amp;cid=1355954554547" TargetMode="External"/><Relationship Id="rId1331" Type="http://schemas.openxmlformats.org/officeDocument/2006/relationships/hyperlink" Target="https://assets.3dvirtualdiamond.com/mplayer/XSNRZ032" TargetMode="External"/><Relationship Id="rId1332" Type="http://schemas.openxmlformats.org/officeDocument/2006/relationships/hyperlink" Target="http://diamonds.3dvirtualdiamond.com/diamond-detail.aspx?r=XSNRZ032&amp;source=From_Excelweb" TargetMode="External"/><Relationship Id="rId1333" Type="http://schemas.openxmlformats.org/officeDocument/2006/relationships/hyperlink" Target="https://assets.ddpl.com/certificate/XSNQA080" TargetMode="External"/><Relationship Id="rId1334" Type="http://schemas.openxmlformats.org/officeDocument/2006/relationships/hyperlink" Target="http://www.gia.edu/cs/Satellite?reportno=*****97326&amp;childpagename=GIA%2FPage%2FReportCheck&amp;pagename=GIA%2FDispatcher&amp;c=Page&amp;cid=1355954554547" TargetMode="External"/><Relationship Id="rId1335" Type="http://schemas.openxmlformats.org/officeDocument/2006/relationships/hyperlink" Target="https://assets.3dvirtualdiamond.com/mplayer/XSNQA080" TargetMode="External"/><Relationship Id="rId1336" Type="http://schemas.openxmlformats.org/officeDocument/2006/relationships/hyperlink" Target="http://diamonds.3dvirtualdiamond.com/diamond-detail.aspx?r=XSNQA080&amp;source=From_Excelweb" TargetMode="External"/><Relationship Id="rId1337" Type="http://schemas.openxmlformats.org/officeDocument/2006/relationships/hyperlink" Target="https://assets.ddpl.com/certificate/XSNFW081" TargetMode="External"/><Relationship Id="rId1338" Type="http://schemas.openxmlformats.org/officeDocument/2006/relationships/hyperlink" Target="http://www.gia.edu/cs/Satellite?reportno=*****39181&amp;childpagename=GIA%2FPage%2FReportCheck&amp;pagename=GIA%2FDispatcher&amp;c=Page&amp;cid=1355954554547" TargetMode="External"/><Relationship Id="rId1339" Type="http://schemas.openxmlformats.org/officeDocument/2006/relationships/hyperlink" Target="https://assets.3dvirtualdiamond.com/mplayer/XSNFW081" TargetMode="External"/><Relationship Id="rId1340" Type="http://schemas.openxmlformats.org/officeDocument/2006/relationships/hyperlink" Target="http://diamonds.3dvirtualdiamond.com/diamond-detail.aspx?r=XSNFW081&amp;source=From_Excelweb" TargetMode="External"/><Relationship Id="rId1341" Type="http://schemas.openxmlformats.org/officeDocument/2006/relationships/hyperlink" Target="https://assets.ddpl.com/certificate/XSNPU024" TargetMode="External"/><Relationship Id="rId1342" Type="http://schemas.openxmlformats.org/officeDocument/2006/relationships/hyperlink" Target="http://www.gia.edu/cs/Satellite?reportno=*****96031&amp;childpagename=GIA%2FPage%2FReportCheck&amp;pagename=GIA%2FDispatcher&amp;c=Page&amp;cid=1355954554547" TargetMode="External"/><Relationship Id="rId1343" Type="http://schemas.openxmlformats.org/officeDocument/2006/relationships/hyperlink" Target="https://assets.3dvirtualdiamond.com/mplayer/XSNPU024" TargetMode="External"/><Relationship Id="rId1344" Type="http://schemas.openxmlformats.org/officeDocument/2006/relationships/hyperlink" Target="http://diamonds.3dvirtualdiamond.com/diamond-detail.aspx?r=XSNPU024&amp;source=From_Excelweb" TargetMode="External"/><Relationship Id="rId1345" Type="http://schemas.openxmlformats.org/officeDocument/2006/relationships/hyperlink" Target="https://assets.ddpl.com/certificate/XSNOU031" TargetMode="External"/><Relationship Id="rId1346" Type="http://schemas.openxmlformats.org/officeDocument/2006/relationships/hyperlink" Target="http://www.gia.edu/cs/Satellite?reportno=*****14470&amp;childpagename=GIA%2FPage%2FReportCheck&amp;pagename=GIA%2FDispatcher&amp;c=Page&amp;cid=1355954554547" TargetMode="External"/><Relationship Id="rId1347" Type="http://schemas.openxmlformats.org/officeDocument/2006/relationships/hyperlink" Target="https://assets.3dvirtualdiamond.com/mplayer/XSNOU031" TargetMode="External"/><Relationship Id="rId1348" Type="http://schemas.openxmlformats.org/officeDocument/2006/relationships/hyperlink" Target="http://diamonds.3dvirtualdiamond.com/diamond-detail.aspx?r=XSNOU031&amp;source=From_Excelweb" TargetMode="External"/><Relationship Id="rId1349" Type="http://schemas.openxmlformats.org/officeDocument/2006/relationships/hyperlink" Target="https://assets.ddpl.com/certificate/XSNMK014" TargetMode="External"/><Relationship Id="rId1350" Type="http://schemas.openxmlformats.org/officeDocument/2006/relationships/hyperlink" Target="http://www.gia.edu/cs/Satellite?reportno=*****35645&amp;childpagename=GIA%2FPage%2FReportCheck&amp;pagename=GIA%2FDispatcher&amp;c=Page&amp;cid=1355954554547" TargetMode="External"/><Relationship Id="rId1351" Type="http://schemas.openxmlformats.org/officeDocument/2006/relationships/hyperlink" Target="https://assets.3dvirtualdiamond.com/mplayer/XSNMK014" TargetMode="External"/><Relationship Id="rId1352" Type="http://schemas.openxmlformats.org/officeDocument/2006/relationships/hyperlink" Target="http://diamonds.3dvirtualdiamond.com/diamond-detail.aspx?r=XSNMK014&amp;source=From_Excelweb" TargetMode="External"/><Relationship Id="rId1353" Type="http://schemas.openxmlformats.org/officeDocument/2006/relationships/hyperlink" Target="https://assets.ddpl.com/certificate/XSNQX042" TargetMode="External"/><Relationship Id="rId1354" Type="http://schemas.openxmlformats.org/officeDocument/2006/relationships/hyperlink" Target="http://www.gia.edu/cs/Satellite?reportno=*****95891&amp;childpagename=GIA%2FPage%2FReportCheck&amp;pagename=GIA%2FDispatcher&amp;c=Page&amp;cid=1355954554547" TargetMode="External"/><Relationship Id="rId1355" Type="http://schemas.openxmlformats.org/officeDocument/2006/relationships/hyperlink" Target="https://assets.3dvirtualdiamond.com/mplayer/XSNQX042" TargetMode="External"/><Relationship Id="rId1356" Type="http://schemas.openxmlformats.org/officeDocument/2006/relationships/hyperlink" Target="http://diamonds.3dvirtualdiamond.com/diamond-detail.aspx?r=XSNQX042&amp;source=From_Excelweb" TargetMode="External"/><Relationship Id="rId1357" Type="http://schemas.openxmlformats.org/officeDocument/2006/relationships/hyperlink" Target="https://assets.ddpl.com/certificate/XSNBK078" TargetMode="External"/><Relationship Id="rId1358" Type="http://schemas.openxmlformats.org/officeDocument/2006/relationships/hyperlink" Target="http://www.gia.edu/cs/Satellite?reportno=*****35953&amp;childpagename=GIA%2FPage%2FReportCheck&amp;pagename=GIA%2FDispatcher&amp;c=Page&amp;cid=1355954554547" TargetMode="External"/><Relationship Id="rId1359" Type="http://schemas.openxmlformats.org/officeDocument/2006/relationships/hyperlink" Target="https://assets.3dvirtualdiamond.com/mplayer/XSNBK078" TargetMode="External"/><Relationship Id="rId1360" Type="http://schemas.openxmlformats.org/officeDocument/2006/relationships/hyperlink" Target="http://diamonds.3dvirtualdiamond.com/diamond-detail.aspx?r=XSNBK078&amp;source=From_Excelweb" TargetMode="External"/><Relationship Id="rId1361" Type="http://schemas.openxmlformats.org/officeDocument/2006/relationships/hyperlink" Target="https://assets.ddpl.com/certificate/XSNHH105" TargetMode="External"/><Relationship Id="rId1362" Type="http://schemas.openxmlformats.org/officeDocument/2006/relationships/hyperlink" Target="http://www.gia.edu/cs/Satellite?reportno=*****72891&amp;childpagename=GIA%2FPage%2FReportCheck&amp;pagename=GIA%2FDispatcher&amp;c=Page&amp;cid=1355954554547" TargetMode="External"/><Relationship Id="rId1363" Type="http://schemas.openxmlformats.org/officeDocument/2006/relationships/hyperlink" Target="https://assets.3dvirtualdiamond.com/mplayer/XSNHH105" TargetMode="External"/><Relationship Id="rId1364" Type="http://schemas.openxmlformats.org/officeDocument/2006/relationships/hyperlink" Target="http://diamonds.3dvirtualdiamond.com/diamond-detail.aspx?r=XSNHH105&amp;source=From_Excelweb" TargetMode="External"/><Relationship Id="rId1365" Type="http://schemas.openxmlformats.org/officeDocument/2006/relationships/hyperlink" Target="https://assets.ddpl.com/certificate/XSNLD109" TargetMode="External"/><Relationship Id="rId1366" Type="http://schemas.openxmlformats.org/officeDocument/2006/relationships/hyperlink" Target="http://www.gia.edu/cs/Satellite?reportno=*****23884&amp;childpagename=GIA%2FPage%2FReportCheck&amp;pagename=GIA%2FDispatcher&amp;c=Page&amp;cid=1355954554547" TargetMode="External"/><Relationship Id="rId1367" Type="http://schemas.openxmlformats.org/officeDocument/2006/relationships/hyperlink" Target="https://assets.3dvirtualdiamond.com/mplayer/XSNLD109" TargetMode="External"/><Relationship Id="rId1368" Type="http://schemas.openxmlformats.org/officeDocument/2006/relationships/hyperlink" Target="http://diamonds.3dvirtualdiamond.com/diamond-detail.aspx?r=XSNLD109&amp;source=From_Excelweb" TargetMode="External"/><Relationship Id="rId1369" Type="http://schemas.openxmlformats.org/officeDocument/2006/relationships/hyperlink" Target="https://assets.ddpl.com/certificate/YSMAA125" TargetMode="External"/><Relationship Id="rId1370" Type="http://schemas.openxmlformats.org/officeDocument/2006/relationships/hyperlink" Target="http://www.gia.edu/cs/Satellite?reportno=*****97012&amp;childpagename=GIA%2FPage%2FReportCheck&amp;pagename=GIA%2FDispatcher&amp;c=Page&amp;cid=1355954554547" TargetMode="External"/><Relationship Id="rId1371" Type="http://schemas.openxmlformats.org/officeDocument/2006/relationships/hyperlink" Target="https://assets.3dvirtualdiamond.com/mplayer/YSMAA125" TargetMode="External"/><Relationship Id="rId1372" Type="http://schemas.openxmlformats.org/officeDocument/2006/relationships/hyperlink" Target="http://diamonds.3dvirtualdiamond.com/diamond-detail.aspx?r=YSMAA125&amp;source=From_Excelweb" TargetMode="External"/><Relationship Id="rId1373" Type="http://schemas.openxmlformats.org/officeDocument/2006/relationships/hyperlink" Target="https://assets.ddpl.com/certificate/XSNQA082" TargetMode="External"/><Relationship Id="rId1374" Type="http://schemas.openxmlformats.org/officeDocument/2006/relationships/hyperlink" Target="http://www.gia.edu/cs/Satellite?reportno=*****97405&amp;childpagename=GIA%2FPage%2FReportCheck&amp;pagename=GIA%2FDispatcher&amp;c=Page&amp;cid=1355954554547" TargetMode="External"/><Relationship Id="rId1375" Type="http://schemas.openxmlformats.org/officeDocument/2006/relationships/hyperlink" Target="https://assets.3dvirtualdiamond.com/mplayer/XSNQA082" TargetMode="External"/><Relationship Id="rId1376" Type="http://schemas.openxmlformats.org/officeDocument/2006/relationships/hyperlink" Target="http://diamonds.3dvirtualdiamond.com/diamond-detail.aspx?r=XSNQA082&amp;source=From_Excelweb" TargetMode="External"/><Relationship Id="rId1377" Type="http://schemas.openxmlformats.org/officeDocument/2006/relationships/hyperlink" Target="https://assets.ddpl.com/certificate/YSMAA127" TargetMode="External"/><Relationship Id="rId1378" Type="http://schemas.openxmlformats.org/officeDocument/2006/relationships/hyperlink" Target="http://www.gia.edu/cs/Satellite?reportno=*****97011&amp;childpagename=GIA%2FPage%2FReportCheck&amp;pagename=GIA%2FDispatcher&amp;c=Page&amp;cid=1355954554547" TargetMode="External"/><Relationship Id="rId1379" Type="http://schemas.openxmlformats.org/officeDocument/2006/relationships/hyperlink" Target="https://assets.3dvirtualdiamond.com/mplayer/YSMAA127" TargetMode="External"/><Relationship Id="rId1380" Type="http://schemas.openxmlformats.org/officeDocument/2006/relationships/hyperlink" Target="http://diamonds.3dvirtualdiamond.com/diamond-detail.aspx?r=YSMAA127&amp;source=From_Excelweb" TargetMode="External"/><Relationship Id="rId1381" Type="http://schemas.openxmlformats.org/officeDocument/2006/relationships/hyperlink" Target="https://assets.ddpl.com/certificate/XSNNH005" TargetMode="External"/><Relationship Id="rId1382" Type="http://schemas.openxmlformats.org/officeDocument/2006/relationships/hyperlink" Target="http://www.gia.edu/cs/Satellite?reportno=*****71627&amp;childpagename=GIA%2FPage%2FReportCheck&amp;pagename=GIA%2FDispatcher&amp;c=Page&amp;cid=1355954554547" TargetMode="External"/><Relationship Id="rId1383" Type="http://schemas.openxmlformats.org/officeDocument/2006/relationships/hyperlink" Target="https://assets.3dvirtualdiamond.com/mplayer/XSNNH005" TargetMode="External"/><Relationship Id="rId1384" Type="http://schemas.openxmlformats.org/officeDocument/2006/relationships/hyperlink" Target="http://diamonds.3dvirtualdiamond.com/diamond-detail.aspx?r=XSNNH005&amp;source=From_Excelweb" TargetMode="External"/><Relationship Id="rId1385" Type="http://schemas.openxmlformats.org/officeDocument/2006/relationships/hyperlink" Target="https://assets.ddpl.com/certificate/XSNMA142" TargetMode="External"/><Relationship Id="rId1386" Type="http://schemas.openxmlformats.org/officeDocument/2006/relationships/hyperlink" Target="http://www.gia.edu/cs/Satellite?reportno=*****74573&amp;childpagename=GIA%2FPage%2FReportCheck&amp;pagename=GIA%2FDispatcher&amp;c=Page&amp;cid=1355954554547" TargetMode="External"/><Relationship Id="rId1387" Type="http://schemas.openxmlformats.org/officeDocument/2006/relationships/hyperlink" Target="https://assets.3dvirtualdiamond.com/mplayer/XSNMA142" TargetMode="External"/><Relationship Id="rId1388" Type="http://schemas.openxmlformats.org/officeDocument/2006/relationships/hyperlink" Target="http://diamonds.3dvirtualdiamond.com/diamond-detail.aspx?r=XSNMA142&amp;source=From_Excelweb" TargetMode="External"/><Relationship Id="rId1389" Type="http://schemas.openxmlformats.org/officeDocument/2006/relationships/hyperlink" Target="https://assets.ddpl.com/certificate/XSNGQ031" TargetMode="External"/><Relationship Id="rId1390" Type="http://schemas.openxmlformats.org/officeDocument/2006/relationships/hyperlink" Target="http://www.gia.edu/cs/Satellite?reportno=*****31742&amp;childpagename=GIA%2FPage%2FReportCheck&amp;pagename=GIA%2FDispatcher&amp;c=Page&amp;cid=1355954554547" TargetMode="External"/><Relationship Id="rId1391" Type="http://schemas.openxmlformats.org/officeDocument/2006/relationships/hyperlink" Target="https://assets.3dvirtualdiamond.com/mplayer/XSNGQ031" TargetMode="External"/><Relationship Id="rId1392" Type="http://schemas.openxmlformats.org/officeDocument/2006/relationships/hyperlink" Target="http://diamonds.3dvirtualdiamond.com/diamond-detail.aspx?r=XSNGQ031&amp;source=From_Excelweb" TargetMode="External"/><Relationship Id="rId1393" Type="http://schemas.openxmlformats.org/officeDocument/2006/relationships/hyperlink" Target="https://assets.ddpl.com/certificate/XSNQX043" TargetMode="External"/><Relationship Id="rId1394" Type="http://schemas.openxmlformats.org/officeDocument/2006/relationships/hyperlink" Target="http://www.gia.edu/cs/Satellite?reportno=*****96664&amp;childpagename=GIA%2FPage%2FReportCheck&amp;pagename=GIA%2FDispatcher&amp;c=Page&amp;cid=1355954554547" TargetMode="External"/><Relationship Id="rId1395" Type="http://schemas.openxmlformats.org/officeDocument/2006/relationships/hyperlink" Target="https://assets.3dvirtualdiamond.com/mplayer/XSNQX043" TargetMode="External"/><Relationship Id="rId1396" Type="http://schemas.openxmlformats.org/officeDocument/2006/relationships/hyperlink" Target="http://diamonds.3dvirtualdiamond.com/diamond-detail.aspx?r=XSNQX043&amp;source=From_Excelweb" TargetMode="External"/><Relationship Id="rId1397" Type="http://schemas.openxmlformats.org/officeDocument/2006/relationships/hyperlink" Target="https://assets.ddpl.com/certificate/XSNNC066" TargetMode="External"/><Relationship Id="rId1398" Type="http://schemas.openxmlformats.org/officeDocument/2006/relationships/hyperlink" Target="http://www.gia.edu/cs/Satellite?reportno=*****74463&amp;childpagename=GIA%2FPage%2FReportCheck&amp;pagename=GIA%2FDispatcher&amp;c=Page&amp;cid=1355954554547" TargetMode="External"/><Relationship Id="rId1399" Type="http://schemas.openxmlformats.org/officeDocument/2006/relationships/hyperlink" Target="https://assets.3dvirtualdiamond.com/mplayer/XSNNC066" TargetMode="External"/><Relationship Id="rId1400" Type="http://schemas.openxmlformats.org/officeDocument/2006/relationships/hyperlink" Target="http://diamonds.3dvirtualdiamond.com/diamond-detail.aspx?r=XSNNC066&amp;source=From_Excelweb" TargetMode="External"/><Relationship Id="rId1401" Type="http://schemas.openxmlformats.org/officeDocument/2006/relationships/hyperlink" Target="https://assets.ddpl.com/certificate/XSNOU029" TargetMode="External"/><Relationship Id="rId1402" Type="http://schemas.openxmlformats.org/officeDocument/2006/relationships/hyperlink" Target="http://www.gia.edu/cs/Satellite?reportno=*****13392&amp;childpagename=GIA%2FPage%2FReportCheck&amp;pagename=GIA%2FDispatcher&amp;c=Page&amp;cid=1355954554547" TargetMode="External"/><Relationship Id="rId1403" Type="http://schemas.openxmlformats.org/officeDocument/2006/relationships/hyperlink" Target="https://assets.3dvirtualdiamond.com/mplayer/XSNOU029" TargetMode="External"/><Relationship Id="rId1404" Type="http://schemas.openxmlformats.org/officeDocument/2006/relationships/hyperlink" Target="http://diamonds.3dvirtualdiamond.com/diamond-detail.aspx?r=XSNOU029&amp;source=From_Excelweb" TargetMode="External"/><Relationship Id="rId1405" Type="http://schemas.openxmlformats.org/officeDocument/2006/relationships/hyperlink" Target="https://assets.ddpl.com/certificate/XSNGV062" TargetMode="External"/><Relationship Id="rId1406" Type="http://schemas.openxmlformats.org/officeDocument/2006/relationships/hyperlink" Target="http://www.gia.edu/cs/Satellite?reportno=*****73248&amp;childpagename=GIA%2FPage%2FReportCheck&amp;pagename=GIA%2FDispatcher&amp;c=Page&amp;cid=1355954554547" TargetMode="External"/><Relationship Id="rId1407" Type="http://schemas.openxmlformats.org/officeDocument/2006/relationships/hyperlink" Target="https://assets.3dvirtualdiamond.com/mplayer/XSNGV062" TargetMode="External"/><Relationship Id="rId1408" Type="http://schemas.openxmlformats.org/officeDocument/2006/relationships/hyperlink" Target="http://diamonds.3dvirtualdiamond.com/diamond-detail.aspx?r=XSNGV062&amp;source=From_Excelweb" TargetMode="External"/><Relationship Id="rId1409" Type="http://schemas.openxmlformats.org/officeDocument/2006/relationships/hyperlink" Target="https://assets.ddpl.com/certificate/XSNMA145" TargetMode="External"/><Relationship Id="rId1410" Type="http://schemas.openxmlformats.org/officeDocument/2006/relationships/hyperlink" Target="http://www.gia.edu/cs/Satellite?reportno=*****35801&amp;childpagename=GIA%2FPage%2FReportCheck&amp;pagename=GIA%2FDispatcher&amp;c=Page&amp;cid=1355954554547" TargetMode="External"/><Relationship Id="rId1411" Type="http://schemas.openxmlformats.org/officeDocument/2006/relationships/hyperlink" Target="https://assets.3dvirtualdiamond.com/mplayer/XSNMA145" TargetMode="External"/><Relationship Id="rId1412" Type="http://schemas.openxmlformats.org/officeDocument/2006/relationships/hyperlink" Target="http://diamonds.3dvirtualdiamond.com/diamond-detail.aspx?r=XSNMA145&amp;source=From_Excelweb" TargetMode="External"/><Relationship Id="rId1413" Type="http://schemas.openxmlformats.org/officeDocument/2006/relationships/hyperlink" Target="https://assets.ddpl.com/certificate/XSNNC054" TargetMode="External"/><Relationship Id="rId1414" Type="http://schemas.openxmlformats.org/officeDocument/2006/relationships/hyperlink" Target="http://www.gia.edu/cs/Satellite?reportno=*****35790&amp;childpagename=GIA%2FPage%2FReportCheck&amp;pagename=GIA%2FDispatcher&amp;c=Page&amp;cid=1355954554547" TargetMode="External"/><Relationship Id="rId1415" Type="http://schemas.openxmlformats.org/officeDocument/2006/relationships/hyperlink" Target="https://assets.3dvirtualdiamond.com/mplayer/XSNNC054" TargetMode="External"/><Relationship Id="rId1416" Type="http://schemas.openxmlformats.org/officeDocument/2006/relationships/hyperlink" Target="http://diamonds.3dvirtualdiamond.com/diamond-detail.aspx?r=XSNNC054&amp;source=From_Excelweb" TargetMode="External"/><Relationship Id="rId1417" Type="http://schemas.openxmlformats.org/officeDocument/2006/relationships/hyperlink" Target="https://assets.ddpl.com/certificate/XSNRK004" TargetMode="External"/><Relationship Id="rId1418" Type="http://schemas.openxmlformats.org/officeDocument/2006/relationships/hyperlink" Target="http://www.gia.edu/cs/Satellite?reportno=*****99344&amp;childpagename=GIA%2FPage%2FReportCheck&amp;pagename=GIA%2FDispatcher&amp;c=Page&amp;cid=1355954554547" TargetMode="External"/><Relationship Id="rId1419" Type="http://schemas.openxmlformats.org/officeDocument/2006/relationships/hyperlink" Target="https://assets.3dvirtualdiamond.com/mplayer/XSNRK004" TargetMode="External"/><Relationship Id="rId1420" Type="http://schemas.openxmlformats.org/officeDocument/2006/relationships/hyperlink" Target="http://diamonds.3dvirtualdiamond.com/diamond-detail.aspx?r=XSNRK004&amp;source=From_Excelweb" TargetMode="External"/><Relationship Id="rId1421" Type="http://schemas.openxmlformats.org/officeDocument/2006/relationships/hyperlink" Target="https://assets.ddpl.com/certificate/XSNNU072" TargetMode="External"/><Relationship Id="rId1422" Type="http://schemas.openxmlformats.org/officeDocument/2006/relationships/hyperlink" Target="http://www.gia.edu/cs/Satellite?reportno=*****72332&amp;childpagename=GIA%2FPage%2FReportCheck&amp;pagename=GIA%2FDispatcher&amp;c=Page&amp;cid=1355954554547" TargetMode="External"/><Relationship Id="rId1423" Type="http://schemas.openxmlformats.org/officeDocument/2006/relationships/hyperlink" Target="https://assets.3dvirtualdiamond.com/mplayer/XSNNU072" TargetMode="External"/><Relationship Id="rId1424" Type="http://schemas.openxmlformats.org/officeDocument/2006/relationships/hyperlink" Target="http://diamonds.3dvirtualdiamond.com/diamond-detail.aspx?r=XSNNU072&amp;source=From_Excelweb" TargetMode="External"/><Relationship Id="rId1425" Type="http://schemas.openxmlformats.org/officeDocument/2006/relationships/hyperlink" Target="https://assets.ddpl.com/certificate/XSNRK005" TargetMode="External"/><Relationship Id="rId1426" Type="http://schemas.openxmlformats.org/officeDocument/2006/relationships/hyperlink" Target="http://www.gia.edu/cs/Satellite?reportno=*****99359&amp;childpagename=GIA%2FPage%2FReportCheck&amp;pagename=GIA%2FDispatcher&amp;c=Page&amp;cid=1355954554547" TargetMode="External"/><Relationship Id="rId1427" Type="http://schemas.openxmlformats.org/officeDocument/2006/relationships/hyperlink" Target="https://assets.3dvirtualdiamond.com/mplayer/XSNRK005" TargetMode="External"/><Relationship Id="rId1428" Type="http://schemas.openxmlformats.org/officeDocument/2006/relationships/hyperlink" Target="http://diamonds.3dvirtualdiamond.com/diamond-detail.aspx?r=XSNRK005&amp;source=From_Excelweb" TargetMode="External"/><Relationship Id="rId1429" Type="http://schemas.openxmlformats.org/officeDocument/2006/relationships/hyperlink" Target="https://assets.ddpl.com/certificate/XSNHH108" TargetMode="External"/><Relationship Id="rId1430" Type="http://schemas.openxmlformats.org/officeDocument/2006/relationships/hyperlink" Target="http://www.gia.edu/cs/Satellite?reportno=*****72909&amp;childpagename=GIA%2FPage%2FReportCheck&amp;pagename=GIA%2FDispatcher&amp;c=Page&amp;cid=1355954554547" TargetMode="External"/><Relationship Id="rId1431" Type="http://schemas.openxmlformats.org/officeDocument/2006/relationships/hyperlink" Target="https://assets.3dvirtualdiamond.com/mplayer/XSNHH108" TargetMode="External"/><Relationship Id="rId1432" Type="http://schemas.openxmlformats.org/officeDocument/2006/relationships/hyperlink" Target="http://diamonds.3dvirtualdiamond.com/diamond-detail.aspx?r=XSNHH108&amp;source=From_Excelweb" TargetMode="External"/><Relationship Id="rId1433" Type="http://schemas.openxmlformats.org/officeDocument/2006/relationships/hyperlink" Target="https://assets.ddpl.com/certificate/XSNMA144" TargetMode="External"/><Relationship Id="rId1434" Type="http://schemas.openxmlformats.org/officeDocument/2006/relationships/hyperlink" Target="http://www.gia.edu/cs/Satellite?reportno=*****36129&amp;childpagename=GIA%2FPage%2FReportCheck&amp;pagename=GIA%2FDispatcher&amp;c=Page&amp;cid=1355954554547" TargetMode="External"/><Relationship Id="rId1435" Type="http://schemas.openxmlformats.org/officeDocument/2006/relationships/hyperlink" Target="https://assets.3dvirtualdiamond.com/mplayer/XSNMA144" TargetMode="External"/><Relationship Id="rId1436" Type="http://schemas.openxmlformats.org/officeDocument/2006/relationships/hyperlink" Target="http://diamonds.3dvirtualdiamond.com/diamond-detail.aspx?r=XSNMA144&amp;source=From_Excelweb" TargetMode="External"/><Relationship Id="rId1437" Type="http://schemas.openxmlformats.org/officeDocument/2006/relationships/hyperlink" Target="https://assets.ddpl.com/certificate/XSNOU041" TargetMode="External"/><Relationship Id="rId1438" Type="http://schemas.openxmlformats.org/officeDocument/2006/relationships/hyperlink" Target="http://www.gia.edu/cs/Satellite?reportno=*****14157&amp;childpagename=GIA%2FPage%2FReportCheck&amp;pagename=GIA%2FDispatcher&amp;c=Page&amp;cid=1355954554547" TargetMode="External"/><Relationship Id="rId1439" Type="http://schemas.openxmlformats.org/officeDocument/2006/relationships/hyperlink" Target="https://assets.3dvirtualdiamond.com/mplayer/XSNOU041" TargetMode="External"/><Relationship Id="rId1440" Type="http://schemas.openxmlformats.org/officeDocument/2006/relationships/hyperlink" Target="http://diamonds.3dvirtualdiamond.com/diamond-detail.aspx?r=XSNOU041&amp;source=From_Excelweb" TargetMode="External"/><Relationship Id="rId1441" Type="http://schemas.openxmlformats.org/officeDocument/2006/relationships/hyperlink" Target="https://assets.ddpl.com/certificate/XSNMK012" TargetMode="External"/><Relationship Id="rId1442" Type="http://schemas.openxmlformats.org/officeDocument/2006/relationships/hyperlink" Target="http://www.gia.edu/cs/Satellite?reportno=*****35726&amp;childpagename=GIA%2FPage%2FReportCheck&amp;pagename=GIA%2FDispatcher&amp;c=Page&amp;cid=1355954554547" TargetMode="External"/><Relationship Id="rId1443" Type="http://schemas.openxmlformats.org/officeDocument/2006/relationships/hyperlink" Target="https://assets.3dvirtualdiamond.com/mplayer/XSNMK012" TargetMode="External"/><Relationship Id="rId1444" Type="http://schemas.openxmlformats.org/officeDocument/2006/relationships/hyperlink" Target="http://diamonds.3dvirtualdiamond.com/diamond-detail.aspx?r=XSNMK012&amp;source=From_Excelweb" TargetMode="External"/><Relationship Id="rId1445" Type="http://schemas.openxmlformats.org/officeDocument/2006/relationships/hyperlink" Target="https://assets.ddpl.com/certificate/XSNBZ079" TargetMode="External"/><Relationship Id="rId1446" Type="http://schemas.openxmlformats.org/officeDocument/2006/relationships/hyperlink" Target="http://www.gia.edu/cs/Satellite?reportno=*****22580&amp;childpagename=GIA%2FPage%2FReportCheck&amp;pagename=GIA%2FDispatcher&amp;c=Page&amp;cid=1355954554547" TargetMode="External"/><Relationship Id="rId1447" Type="http://schemas.openxmlformats.org/officeDocument/2006/relationships/hyperlink" Target="https://assets.3dvirtualdiamond.com/mplayer/XSNBZ079" TargetMode="External"/><Relationship Id="rId1448" Type="http://schemas.openxmlformats.org/officeDocument/2006/relationships/hyperlink" Target="http://diamonds.3dvirtualdiamond.com/diamond-detail.aspx?r=XSNBZ079&amp;source=From_Excelweb" TargetMode="External"/><Relationship Id="rId1449" Type="http://schemas.openxmlformats.org/officeDocument/2006/relationships/hyperlink" Target="https://assets.ddpl.com/certificate/XSNBN044" TargetMode="External"/><Relationship Id="rId1450" Type="http://schemas.openxmlformats.org/officeDocument/2006/relationships/hyperlink" Target="http://www.gia.edu/cs/Satellite?reportno=*****22700&amp;childpagename=GIA%2FPage%2FReportCheck&amp;pagename=GIA%2FDispatcher&amp;c=Page&amp;cid=1355954554547" TargetMode="External"/><Relationship Id="rId1451" Type="http://schemas.openxmlformats.org/officeDocument/2006/relationships/hyperlink" Target="https://assets.3dvirtualdiamond.com/mplayer/XSNBN044" TargetMode="External"/><Relationship Id="rId1452" Type="http://schemas.openxmlformats.org/officeDocument/2006/relationships/hyperlink" Target="http://diamonds.3dvirtualdiamond.com/diamond-detail.aspx?r=XSNBN044&amp;source=From_Excelweb" TargetMode="External"/><Relationship Id="rId1453" Type="http://schemas.openxmlformats.org/officeDocument/2006/relationships/hyperlink" Target="https://assets.ddpl.com/certificate/XSNNU063" TargetMode="External"/><Relationship Id="rId1454" Type="http://schemas.openxmlformats.org/officeDocument/2006/relationships/hyperlink" Target="http://www.gia.edu/cs/Satellite?reportno=*****72354&amp;childpagename=GIA%2FPage%2FReportCheck&amp;pagename=GIA%2FDispatcher&amp;c=Page&amp;cid=1355954554547" TargetMode="External"/><Relationship Id="rId1455" Type="http://schemas.openxmlformats.org/officeDocument/2006/relationships/hyperlink" Target="https://assets.3dvirtualdiamond.com/mplayer/XSNNU063" TargetMode="External"/><Relationship Id="rId1456" Type="http://schemas.openxmlformats.org/officeDocument/2006/relationships/hyperlink" Target="http://diamonds.3dvirtualdiamond.com/diamond-detail.aspx?r=XSNNU063&amp;source=From_Excelweb" TargetMode="External"/><Relationship Id="rId1457" Type="http://schemas.openxmlformats.org/officeDocument/2006/relationships/hyperlink" Target="https://assets.ddpl.com/certificate/YSMAE004" TargetMode="External"/><Relationship Id="rId1458" Type="http://schemas.openxmlformats.org/officeDocument/2006/relationships/hyperlink" Target="http://www.gia.edu/cs/Satellite?reportno=*****96949&amp;childpagename=GIA%2FPage%2FReportCheck&amp;pagename=GIA%2FDispatcher&amp;c=Page&amp;cid=1355954554547" TargetMode="External"/><Relationship Id="rId1459" Type="http://schemas.openxmlformats.org/officeDocument/2006/relationships/hyperlink" Target="https://assets.3dvirtualdiamond.com/mplayer/YSMAE004" TargetMode="External"/><Relationship Id="rId1460" Type="http://schemas.openxmlformats.org/officeDocument/2006/relationships/hyperlink" Target="http://diamonds.3dvirtualdiamond.com/diamond-detail.aspx?r=YSMAE004&amp;source=From_Excelweb" TargetMode="External"/><Relationship Id="rId1461" Type="http://schemas.openxmlformats.org/officeDocument/2006/relationships/hyperlink" Target="https://assets.ddpl.com/certificate/XSNLD104" TargetMode="External"/><Relationship Id="rId1462" Type="http://schemas.openxmlformats.org/officeDocument/2006/relationships/hyperlink" Target="http://www.gia.edu/cs/Satellite?reportno=*****24085&amp;childpagename=GIA%2FPage%2FReportCheck&amp;pagename=GIA%2FDispatcher&amp;c=Page&amp;cid=1355954554547" TargetMode="External"/><Relationship Id="rId1463" Type="http://schemas.openxmlformats.org/officeDocument/2006/relationships/hyperlink" Target="https://assets.3dvirtualdiamond.com/mplayer/XSNLD104" TargetMode="External"/><Relationship Id="rId1464" Type="http://schemas.openxmlformats.org/officeDocument/2006/relationships/hyperlink" Target="http://diamonds.3dvirtualdiamond.com/diamond-detail.aspx?r=XSNLD104&amp;source=From_Excelweb" TargetMode="External"/><Relationship Id="rId1465" Type="http://schemas.openxmlformats.org/officeDocument/2006/relationships/hyperlink" Target="https://assets.ddpl.com/certificate/XSNQA075" TargetMode="External"/><Relationship Id="rId1466" Type="http://schemas.openxmlformats.org/officeDocument/2006/relationships/hyperlink" Target="http://www.gia.edu/cs/Satellite?reportno=*****15730&amp;childpagename=GIA%2FPage%2FReportCheck&amp;pagename=GIA%2FDispatcher&amp;c=Page&amp;cid=1355954554547" TargetMode="External"/><Relationship Id="rId1467" Type="http://schemas.openxmlformats.org/officeDocument/2006/relationships/hyperlink" Target="https://assets.3dvirtualdiamond.com/mplayer/XSNQA075" TargetMode="External"/><Relationship Id="rId1468" Type="http://schemas.openxmlformats.org/officeDocument/2006/relationships/hyperlink" Target="http://diamonds.3dvirtualdiamond.com/diamond-detail.aspx?r=XSNQA075&amp;source=From_Excelweb" TargetMode="External"/><Relationship Id="rId1469" Type="http://schemas.openxmlformats.org/officeDocument/2006/relationships/hyperlink" Target="https://assets.ddpl.com/certificate/XSNRZ031" TargetMode="External"/><Relationship Id="rId1470" Type="http://schemas.openxmlformats.org/officeDocument/2006/relationships/hyperlink" Target="http://www.gia.edu/cs/Satellite?reportno=*****94644&amp;childpagename=GIA%2FPage%2FReportCheck&amp;pagename=GIA%2FDispatcher&amp;c=Page&amp;cid=1355954554547" TargetMode="External"/><Relationship Id="rId1471" Type="http://schemas.openxmlformats.org/officeDocument/2006/relationships/hyperlink" Target="https://assets.3dvirtualdiamond.com/mplayer/XSNRZ031" TargetMode="External"/><Relationship Id="rId1472" Type="http://schemas.openxmlformats.org/officeDocument/2006/relationships/hyperlink" Target="http://diamonds.3dvirtualdiamond.com/diamond-detail.aspx?r=XSNRZ031&amp;source=From_Excelweb" TargetMode="External"/><Relationship Id="rId1473" Type="http://schemas.openxmlformats.org/officeDocument/2006/relationships/hyperlink" Target="https://assets.ddpl.com/certificate/XSNRB034" TargetMode="External"/><Relationship Id="rId1474" Type="http://schemas.openxmlformats.org/officeDocument/2006/relationships/hyperlink" Target="http://www.gia.edu/cs/Satellite?reportno=*****96938&amp;childpagename=GIA%2FPage%2FReportCheck&amp;pagename=GIA%2FDispatcher&amp;c=Page&amp;cid=1355954554547" TargetMode="External"/><Relationship Id="rId1475" Type="http://schemas.openxmlformats.org/officeDocument/2006/relationships/hyperlink" Target="https://assets.3dvirtualdiamond.com/mplayer/XSNRB034" TargetMode="External"/><Relationship Id="rId1476" Type="http://schemas.openxmlformats.org/officeDocument/2006/relationships/hyperlink" Target="http://diamonds.3dvirtualdiamond.com/diamond-detail.aspx?r=XSNRB034&amp;source=From_Excelweb" TargetMode="External"/><Relationship Id="rId1477" Type="http://schemas.openxmlformats.org/officeDocument/2006/relationships/hyperlink" Target="https://assets.ddpl.com/certificate/XSNRK002" TargetMode="External"/><Relationship Id="rId1478" Type="http://schemas.openxmlformats.org/officeDocument/2006/relationships/hyperlink" Target="http://www.gia.edu/cs/Satellite?reportno=*****97036&amp;childpagename=GIA%2FPage%2FReportCheck&amp;pagename=GIA%2FDispatcher&amp;c=Page&amp;cid=1355954554547" TargetMode="External"/><Relationship Id="rId1479" Type="http://schemas.openxmlformats.org/officeDocument/2006/relationships/hyperlink" Target="https://assets.3dvirtualdiamond.com/mplayer/XSNRK002" TargetMode="External"/><Relationship Id="rId1480" Type="http://schemas.openxmlformats.org/officeDocument/2006/relationships/hyperlink" Target="http://diamonds.3dvirtualdiamond.com/diamond-detail.aspx?r=XSNRK002&amp;source=From_Excelweb" TargetMode="External"/><Relationship Id="rId1481" Type="http://schemas.openxmlformats.org/officeDocument/2006/relationships/hyperlink" Target="https://assets.ddpl.com/certificate/XSNPU023" TargetMode="External"/><Relationship Id="rId1482" Type="http://schemas.openxmlformats.org/officeDocument/2006/relationships/hyperlink" Target="http://www.gia.edu/cs/Satellite?reportno=*****96064&amp;childpagename=GIA%2FPage%2FReportCheck&amp;pagename=GIA%2FDispatcher&amp;c=Page&amp;cid=1355954554547" TargetMode="External"/><Relationship Id="rId1483" Type="http://schemas.openxmlformats.org/officeDocument/2006/relationships/hyperlink" Target="https://assets.3dvirtualdiamond.com/mplayer/XSNPU023" TargetMode="External"/><Relationship Id="rId1484" Type="http://schemas.openxmlformats.org/officeDocument/2006/relationships/hyperlink" Target="http://diamonds.3dvirtualdiamond.com/diamond-detail.aspx?r=XSNPU023&amp;source=From_Excelweb" TargetMode="External"/><Relationship Id="rId1485" Type="http://schemas.openxmlformats.org/officeDocument/2006/relationships/hyperlink" Target="https://assets.ddpl.com/certificate/YSMAA123" TargetMode="External"/><Relationship Id="rId1486" Type="http://schemas.openxmlformats.org/officeDocument/2006/relationships/hyperlink" Target="http://www.gia.edu/cs/Satellite?reportno=*****96889&amp;childpagename=GIA%2FPage%2FReportCheck&amp;pagename=GIA%2FDispatcher&amp;c=Page&amp;cid=1355954554547" TargetMode="External"/><Relationship Id="rId1487" Type="http://schemas.openxmlformats.org/officeDocument/2006/relationships/hyperlink" Target="https://assets.3dvirtualdiamond.com/mplayer/YSMAA123" TargetMode="External"/><Relationship Id="rId1488" Type="http://schemas.openxmlformats.org/officeDocument/2006/relationships/hyperlink" Target="http://diamonds.3dvirtualdiamond.com/diamond-detail.aspx?r=YSMAA123&amp;source=From_Excelweb" TargetMode="External"/><Relationship Id="rId1489" Type="http://schemas.openxmlformats.org/officeDocument/2006/relationships/hyperlink" Target="https://assets.ddpl.com/certificate/XSNOR058" TargetMode="External"/><Relationship Id="rId1490" Type="http://schemas.openxmlformats.org/officeDocument/2006/relationships/hyperlink" Target="http://www.gia.edu/cs/Satellite?reportno=*****14344&amp;childpagename=GIA%2FPage%2FReportCheck&amp;pagename=GIA%2FDispatcher&amp;c=Page&amp;cid=1355954554547" TargetMode="External"/><Relationship Id="rId1491" Type="http://schemas.openxmlformats.org/officeDocument/2006/relationships/hyperlink" Target="https://assets.3dvirtualdiamond.com/mplayer/XSNOR058" TargetMode="External"/><Relationship Id="rId1492" Type="http://schemas.openxmlformats.org/officeDocument/2006/relationships/hyperlink" Target="http://diamonds.3dvirtualdiamond.com/diamond-detail.aspx?r=XSNOR058&amp;source=From_Excelweb" TargetMode="External"/><Relationship Id="rId1493" Type="http://schemas.openxmlformats.org/officeDocument/2006/relationships/hyperlink" Target="https://assets.ddpl.com/certificate/XSNRZ061" TargetMode="External"/><Relationship Id="rId1494" Type="http://schemas.openxmlformats.org/officeDocument/2006/relationships/hyperlink" Target="http://www.gia.edu/cs/Satellite?reportno=*****94693&amp;childpagename=GIA%2FPage%2FReportCheck&amp;pagename=GIA%2FDispatcher&amp;c=Page&amp;cid=1355954554547" TargetMode="External"/><Relationship Id="rId1495" Type="http://schemas.openxmlformats.org/officeDocument/2006/relationships/hyperlink" Target="https://assets.3dvirtualdiamond.com/mplayer/XSNRZ061" TargetMode="External"/><Relationship Id="rId1496" Type="http://schemas.openxmlformats.org/officeDocument/2006/relationships/hyperlink" Target="http://diamonds.3dvirtualdiamond.com/diamond-detail.aspx?r=XSNRZ061&amp;source=From_Excelweb" TargetMode="External"/><Relationship Id="rId1497" Type="http://schemas.openxmlformats.org/officeDocument/2006/relationships/hyperlink" Target="https://assets.ddpl.com/certificate/XSNQK091" TargetMode="External"/><Relationship Id="rId1498" Type="http://schemas.openxmlformats.org/officeDocument/2006/relationships/hyperlink" Target="http://www.gia.edu/cs/Satellite?reportno=*****13149&amp;childpagename=GIA%2FPage%2FReportCheck&amp;pagename=GIA%2FDispatcher&amp;c=Page&amp;cid=1355954554547" TargetMode="External"/><Relationship Id="rId1499" Type="http://schemas.openxmlformats.org/officeDocument/2006/relationships/hyperlink" Target="https://assets.3dvirtualdiamond.com/mplayer/XSNQK091" TargetMode="External"/><Relationship Id="rId1500" Type="http://schemas.openxmlformats.org/officeDocument/2006/relationships/hyperlink" Target="http://diamonds.3dvirtualdiamond.com/diamond-detail.aspx?r=XSNQK091&amp;source=From_Excelweb" TargetMode="External"/><Relationship Id="rId1501" Type="http://schemas.openxmlformats.org/officeDocument/2006/relationships/hyperlink" Target="https://assets.ddpl.com/certificate/XSNQK088" TargetMode="External"/><Relationship Id="rId1502" Type="http://schemas.openxmlformats.org/officeDocument/2006/relationships/hyperlink" Target="http://www.gia.edu/cs/Satellite?reportno=*****95436&amp;childpagename=GIA%2FPage%2FReportCheck&amp;pagename=GIA%2FDispatcher&amp;c=Page&amp;cid=1355954554547" TargetMode="External"/><Relationship Id="rId1503" Type="http://schemas.openxmlformats.org/officeDocument/2006/relationships/hyperlink" Target="https://assets.3dvirtualdiamond.com/mplayer/XSNQK088" TargetMode="External"/><Relationship Id="rId1504" Type="http://schemas.openxmlformats.org/officeDocument/2006/relationships/hyperlink" Target="http://diamonds.3dvirtualdiamond.com/diamond-detail.aspx?r=XSNQK088&amp;source=From_Excelweb" TargetMode="External"/><Relationship Id="rId1505" Type="http://schemas.openxmlformats.org/officeDocument/2006/relationships/hyperlink" Target="https://assets.ddpl.com/certificate/XSNNU067" TargetMode="External"/><Relationship Id="rId1506" Type="http://schemas.openxmlformats.org/officeDocument/2006/relationships/hyperlink" Target="http://www.gia.edu/cs/Satellite?reportno=*****15824&amp;childpagename=GIA%2FPage%2FReportCheck&amp;pagename=GIA%2FDispatcher&amp;c=Page&amp;cid=1355954554547" TargetMode="External"/><Relationship Id="rId1507" Type="http://schemas.openxmlformats.org/officeDocument/2006/relationships/hyperlink" Target="https://assets.3dvirtualdiamond.com/mplayer/XSNNU067" TargetMode="External"/><Relationship Id="rId1508" Type="http://schemas.openxmlformats.org/officeDocument/2006/relationships/hyperlink" Target="http://diamonds.3dvirtualdiamond.com/diamond-detail.aspx?r=XSNNU067&amp;source=From_Excelweb" TargetMode="External"/><Relationship Id="rId1509" Type="http://schemas.openxmlformats.org/officeDocument/2006/relationships/hyperlink" Target="https://assets.ddpl.com/certificate/XSNFW072" TargetMode="External"/><Relationship Id="rId1510" Type="http://schemas.openxmlformats.org/officeDocument/2006/relationships/hyperlink" Target="http://www.gia.edu/cs/Satellite?reportno=*****39195&amp;childpagename=GIA%2FPage%2FReportCheck&amp;pagename=GIA%2FDispatcher&amp;c=Page&amp;cid=1355954554547" TargetMode="External"/><Relationship Id="rId1511" Type="http://schemas.openxmlformats.org/officeDocument/2006/relationships/hyperlink" Target="https://assets.3dvirtualdiamond.com/mplayer/XSNFW072" TargetMode="External"/><Relationship Id="rId1512" Type="http://schemas.openxmlformats.org/officeDocument/2006/relationships/hyperlink" Target="http://diamonds.3dvirtualdiamond.com/diamond-detail.aspx?r=XSNFW072&amp;source=From_Excelweb" TargetMode="External"/><Relationship Id="rId1513" Type="http://schemas.openxmlformats.org/officeDocument/2006/relationships/hyperlink" Target="https://assets.ddpl.com/certificate/XSNOF107" TargetMode="External"/><Relationship Id="rId1514" Type="http://schemas.openxmlformats.org/officeDocument/2006/relationships/hyperlink" Target="http://www.gia.edu/cs/Satellite?reportno=*****15752&amp;childpagename=GIA%2FPage%2FReportCheck&amp;pagename=GIA%2FDispatcher&amp;c=Page&amp;cid=1355954554547" TargetMode="External"/><Relationship Id="rId1515" Type="http://schemas.openxmlformats.org/officeDocument/2006/relationships/hyperlink" Target="https://assets.3dvirtualdiamond.com/mplayer/XSNOF107" TargetMode="External"/><Relationship Id="rId1516" Type="http://schemas.openxmlformats.org/officeDocument/2006/relationships/hyperlink" Target="http://diamonds.3dvirtualdiamond.com/diamond-detail.aspx?r=XSNOF107&amp;source=From_Excelweb" TargetMode="External"/><Relationship Id="rId1517" Type="http://schemas.openxmlformats.org/officeDocument/2006/relationships/hyperlink" Target="https://assets.ddpl.com/certificate/XSNRU040" TargetMode="External"/><Relationship Id="rId1518" Type="http://schemas.openxmlformats.org/officeDocument/2006/relationships/hyperlink" Target="http://www.gia.edu/cs/Satellite?reportno=*****94817&amp;childpagename=GIA%2FPage%2FReportCheck&amp;pagename=GIA%2FDispatcher&amp;c=Page&amp;cid=1355954554547" TargetMode="External"/><Relationship Id="rId1519" Type="http://schemas.openxmlformats.org/officeDocument/2006/relationships/hyperlink" Target="https://assets.3dvirtualdiamond.com/mplayer/XSNRU040" TargetMode="External"/><Relationship Id="rId1520" Type="http://schemas.openxmlformats.org/officeDocument/2006/relationships/hyperlink" Target="http://diamonds.3dvirtualdiamond.com/diamond-detail.aspx?r=XSNRU040&amp;source=From_Excelweb" TargetMode="External"/><Relationship Id="rId1521" Type="http://schemas.openxmlformats.org/officeDocument/2006/relationships/hyperlink" Target="https://assets.ddpl.com/certificate/XSNBZ072" TargetMode="External"/><Relationship Id="rId1522" Type="http://schemas.openxmlformats.org/officeDocument/2006/relationships/hyperlink" Target="http://www.gia.edu/cs/Satellite?reportno=*****22586&amp;childpagename=GIA%2FPage%2FReportCheck&amp;pagename=GIA%2FDispatcher&amp;c=Page&amp;cid=1355954554547" TargetMode="External"/><Relationship Id="rId1523" Type="http://schemas.openxmlformats.org/officeDocument/2006/relationships/hyperlink" Target="https://assets.3dvirtualdiamond.com/mplayer/XSNBZ072" TargetMode="External"/><Relationship Id="rId1524" Type="http://schemas.openxmlformats.org/officeDocument/2006/relationships/hyperlink" Target="http://diamonds.3dvirtualdiamond.com/diamond-detail.aspx?r=XSNBZ072&amp;source=From_Excelweb" TargetMode="External"/><Relationship Id="rId1525" Type="http://schemas.openxmlformats.org/officeDocument/2006/relationships/hyperlink" Target="https://assets.ddpl.com/certificate/XSNEW086" TargetMode="External"/><Relationship Id="rId1526" Type="http://schemas.openxmlformats.org/officeDocument/2006/relationships/hyperlink" Target="http://www.gia.edu/cs/Satellite?reportno=*****34770&amp;childpagename=GIA%2FPage%2FReportCheck&amp;pagename=GIA%2FDispatcher&amp;c=Page&amp;cid=1355954554547" TargetMode="External"/><Relationship Id="rId1527" Type="http://schemas.openxmlformats.org/officeDocument/2006/relationships/hyperlink" Target="https://assets.3dvirtualdiamond.com/mplayer/XSNEW086" TargetMode="External"/><Relationship Id="rId1528" Type="http://schemas.openxmlformats.org/officeDocument/2006/relationships/hyperlink" Target="http://diamonds.3dvirtualdiamond.com/diamond-detail.aspx?r=XSNEW086&amp;source=From_Excelweb" TargetMode="External"/><Relationship Id="rId1529" Type="http://schemas.openxmlformats.org/officeDocument/2006/relationships/hyperlink" Target="https://assets.ddpl.com/certificate/XSNJL141" TargetMode="External"/><Relationship Id="rId1530" Type="http://schemas.openxmlformats.org/officeDocument/2006/relationships/hyperlink" Target="http://www.gia.edu/cs/Satellite?reportno=*****62282&amp;childpagename=GIA%2FPage%2FReportCheck&amp;pagename=GIA%2FDispatcher&amp;c=Page&amp;cid=1355954554547" TargetMode="External"/><Relationship Id="rId1531" Type="http://schemas.openxmlformats.org/officeDocument/2006/relationships/hyperlink" Target="https://assets.3dvirtualdiamond.com/mplayer/XSNJL141" TargetMode="External"/><Relationship Id="rId1532" Type="http://schemas.openxmlformats.org/officeDocument/2006/relationships/hyperlink" Target="http://diamonds.3dvirtualdiamond.com/diamond-detail.aspx?r=XSNJL141&amp;source=From_Excelweb" TargetMode="External"/><Relationship Id="rId1533" Type="http://schemas.openxmlformats.org/officeDocument/2006/relationships/hyperlink" Target="https://assets.ddpl.com/certificate/XSNHS097" TargetMode="External"/><Relationship Id="rId1534" Type="http://schemas.openxmlformats.org/officeDocument/2006/relationships/hyperlink" Target="http://www.gia.edu/cs/Satellite?reportno=*****72226&amp;childpagename=GIA%2FPage%2FReportCheck&amp;pagename=GIA%2FDispatcher&amp;c=Page&amp;cid=1355954554547" TargetMode="External"/><Relationship Id="rId1535" Type="http://schemas.openxmlformats.org/officeDocument/2006/relationships/hyperlink" Target="https://assets.3dvirtualdiamond.com/mplayer/XSNHS097" TargetMode="External"/><Relationship Id="rId1536" Type="http://schemas.openxmlformats.org/officeDocument/2006/relationships/hyperlink" Target="http://diamonds.3dvirtualdiamond.com/diamond-detail.aspx?r=XSNHS097&amp;source=From_Excelweb" TargetMode="External"/><Relationship Id="rId1537" Type="http://schemas.openxmlformats.org/officeDocument/2006/relationships/hyperlink" Target="https://assets.ddpl.com/certificate/XSMPL165" TargetMode="External"/><Relationship Id="rId1538" Type="http://schemas.openxmlformats.org/officeDocument/2006/relationships/hyperlink" Target="http://www.gia.edu/cs/Satellite?reportno=*****95944&amp;childpagename=GIA%2FPage%2FReportCheck&amp;pagename=GIA%2FDispatcher&amp;c=Page&amp;cid=1355954554547" TargetMode="External"/><Relationship Id="rId1539" Type="http://schemas.openxmlformats.org/officeDocument/2006/relationships/hyperlink" Target="https://assets.3dvirtualdiamond.com/mplayer/XSMPL165" TargetMode="External"/><Relationship Id="rId1540" Type="http://schemas.openxmlformats.org/officeDocument/2006/relationships/hyperlink" Target="http://diamonds.3dvirtualdiamond.com/diamond-detail.aspx?r=XSMPL165&amp;source=From_Excelweb" TargetMode="External"/><Relationship Id="rId1541" Type="http://schemas.openxmlformats.org/officeDocument/2006/relationships/hyperlink" Target="https://assets.ddpl.com/certificate/XSNKO110" TargetMode="External"/><Relationship Id="rId1542" Type="http://schemas.openxmlformats.org/officeDocument/2006/relationships/hyperlink" Target="http://www.gia.edu/cs/Satellite?reportno=*****26469&amp;childpagename=GIA%2FPage%2FReportCheck&amp;pagename=GIA%2FDispatcher&amp;c=Page&amp;cid=1355954554547" TargetMode="External"/><Relationship Id="rId1543" Type="http://schemas.openxmlformats.org/officeDocument/2006/relationships/hyperlink" Target="https://assets.3dvirtualdiamond.com/mplayer/XSNKO110" TargetMode="External"/><Relationship Id="rId1544" Type="http://schemas.openxmlformats.org/officeDocument/2006/relationships/hyperlink" Target="http://diamonds.3dvirtualdiamond.com/diamond-detail.aspx?r=XSNKO110&amp;source=From_Excelweb" TargetMode="External"/><Relationship Id="rId1545" Type="http://schemas.openxmlformats.org/officeDocument/2006/relationships/hyperlink" Target="https://assets.ddpl.com/certificate/XSNJV033" TargetMode="External"/><Relationship Id="rId1546" Type="http://schemas.openxmlformats.org/officeDocument/2006/relationships/hyperlink" Target="http://www.gia.edu/cs/Satellite?reportno=*****62479&amp;childpagename=GIA%2FPage%2FReportCheck&amp;pagename=GIA%2FDispatcher&amp;c=Page&amp;cid=1355954554547" TargetMode="External"/><Relationship Id="rId1547" Type="http://schemas.openxmlformats.org/officeDocument/2006/relationships/hyperlink" Target="https://assets.3dvirtualdiamond.com/mplayer/XSNJV033" TargetMode="External"/><Relationship Id="rId1548" Type="http://schemas.openxmlformats.org/officeDocument/2006/relationships/hyperlink" Target="http://diamonds.3dvirtualdiamond.com/diamond-detail.aspx?r=XSNJV033&amp;source=From_Excelweb" TargetMode="External"/><Relationship Id="rId1549" Type="http://schemas.openxmlformats.org/officeDocument/2006/relationships/hyperlink" Target="https://assets.ddpl.com/certificate/XSNNN009" TargetMode="External"/><Relationship Id="rId1550" Type="http://schemas.openxmlformats.org/officeDocument/2006/relationships/hyperlink" Target="http://www.gia.edu/cs/Satellite?reportno=*****70995&amp;childpagename=GIA%2FPage%2FReportCheck&amp;pagename=GIA%2FDispatcher&amp;c=Page&amp;cid=1355954554547" TargetMode="External"/><Relationship Id="rId1551" Type="http://schemas.openxmlformats.org/officeDocument/2006/relationships/hyperlink" Target="https://assets.3dvirtualdiamond.com/mplayer/XSNNN009" TargetMode="External"/><Relationship Id="rId1552" Type="http://schemas.openxmlformats.org/officeDocument/2006/relationships/hyperlink" Target="http://diamonds.3dvirtualdiamond.com/diamond-detail.aspx?r=XSNNN009&amp;source=From_Excelweb" TargetMode="External"/><Relationship Id="rId1553" Type="http://schemas.openxmlformats.org/officeDocument/2006/relationships/hyperlink" Target="https://assets.ddpl.com/certificate/XSNJH079" TargetMode="External"/><Relationship Id="rId1554" Type="http://schemas.openxmlformats.org/officeDocument/2006/relationships/hyperlink" Target="http://www.gia.edu/cs/Satellite?reportno=*****62035&amp;childpagename=GIA%2FPage%2FReportCheck&amp;pagename=GIA%2FDispatcher&amp;c=Page&amp;cid=1355954554547" TargetMode="External"/><Relationship Id="rId1555" Type="http://schemas.openxmlformats.org/officeDocument/2006/relationships/hyperlink" Target="https://assets.3dvirtualdiamond.com/mplayer/XSNJH079" TargetMode="External"/><Relationship Id="rId1556" Type="http://schemas.openxmlformats.org/officeDocument/2006/relationships/hyperlink" Target="http://diamonds.3dvirtualdiamond.com/diamond-detail.aspx?r=XSNJH079&amp;source=From_Excelweb" TargetMode="External"/><Relationship Id="rId1557" Type="http://schemas.openxmlformats.org/officeDocument/2006/relationships/hyperlink" Target="https://assets.ddpl.com/certificate/XSMOZ051" TargetMode="External"/><Relationship Id="rId1558" Type="http://schemas.openxmlformats.org/officeDocument/2006/relationships/hyperlink" Target="http://www.gia.edu/cs/Satellite?reportno=*****49874&amp;childpagename=GIA%2FPage%2FReportCheck&amp;pagename=GIA%2FDispatcher&amp;c=Page&amp;cid=1355954554547" TargetMode="External"/><Relationship Id="rId1559" Type="http://schemas.openxmlformats.org/officeDocument/2006/relationships/hyperlink" Target="https://assets.3dvirtualdiamond.com/mplayer/XSMOZ051" TargetMode="External"/><Relationship Id="rId1560" Type="http://schemas.openxmlformats.org/officeDocument/2006/relationships/hyperlink" Target="http://diamonds.3dvirtualdiamond.com/diamond-detail.aspx?r=XSMOZ051&amp;source=From_Excelweb" TargetMode="External"/><Relationship Id="rId1561" Type="http://schemas.openxmlformats.org/officeDocument/2006/relationships/hyperlink" Target="https://assets.ddpl.com/certificate/XSNPU038" TargetMode="External"/><Relationship Id="rId1562" Type="http://schemas.openxmlformats.org/officeDocument/2006/relationships/hyperlink" Target="http://www.gia.edu/cs/Satellite?reportno=*****99501&amp;childpagename=GIA%2FPage%2FReportCheck&amp;pagename=GIA%2FDispatcher&amp;c=Page&amp;cid=1355954554547" TargetMode="External"/><Relationship Id="rId1563" Type="http://schemas.openxmlformats.org/officeDocument/2006/relationships/hyperlink" Target="https://assets.3dvirtualdiamond.com/mplayer/XSNPU038" TargetMode="External"/><Relationship Id="rId1564" Type="http://schemas.openxmlformats.org/officeDocument/2006/relationships/hyperlink" Target="http://diamonds.3dvirtualdiamond.com/diamond-detail.aspx?r=XSNPU038&amp;source=From_Excelweb" TargetMode="External"/><Relationship Id="rId1565" Type="http://schemas.openxmlformats.org/officeDocument/2006/relationships/hyperlink" Target="https://assets.ddpl.com/certificate/XSNNU031" TargetMode="External"/><Relationship Id="rId1566" Type="http://schemas.openxmlformats.org/officeDocument/2006/relationships/hyperlink" Target="http://www.gia.edu/cs/Satellite?reportno=*****73883&amp;childpagename=GIA%2FPage%2FReportCheck&amp;pagename=GIA%2FDispatcher&amp;c=Page&amp;cid=1355954554547" TargetMode="External"/><Relationship Id="rId1567" Type="http://schemas.openxmlformats.org/officeDocument/2006/relationships/hyperlink" Target="https://assets.3dvirtualdiamond.com/mplayer/XSNNU031" TargetMode="External"/><Relationship Id="rId1568" Type="http://schemas.openxmlformats.org/officeDocument/2006/relationships/hyperlink" Target="http://diamonds.3dvirtualdiamond.com/diamond-detail.aspx?r=XSNNU031&amp;source=From_Excelweb" TargetMode="External"/><Relationship Id="rId1569" Type="http://schemas.openxmlformats.org/officeDocument/2006/relationships/hyperlink" Target="https://assets.ddpl.com/certificate/XSNOU133" TargetMode="External"/><Relationship Id="rId1570" Type="http://schemas.openxmlformats.org/officeDocument/2006/relationships/hyperlink" Target="http://www.gia.edu/cs/Satellite?reportno=*****17182&amp;childpagename=GIA%2FPage%2FReportCheck&amp;pagename=GIA%2FDispatcher&amp;c=Page&amp;cid=1355954554547" TargetMode="External"/><Relationship Id="rId1571" Type="http://schemas.openxmlformats.org/officeDocument/2006/relationships/hyperlink" Target="https://assets.3dvirtualdiamond.com/mplayer/XSNOU133" TargetMode="External"/><Relationship Id="rId1572" Type="http://schemas.openxmlformats.org/officeDocument/2006/relationships/hyperlink" Target="http://diamonds.3dvirtualdiamond.com/diamond-detail.aspx?r=XSNOU133&amp;source=From_Excelweb" TargetMode="External"/><Relationship Id="rId1573" Type="http://schemas.openxmlformats.org/officeDocument/2006/relationships/hyperlink" Target="https://assets.ddpl.com/certificate/XSNPU039" TargetMode="External"/><Relationship Id="rId1574" Type="http://schemas.openxmlformats.org/officeDocument/2006/relationships/hyperlink" Target="http://www.gia.edu/cs/Satellite?reportno=*****99492&amp;childpagename=GIA%2FPage%2FReportCheck&amp;pagename=GIA%2FDispatcher&amp;c=Page&amp;cid=1355954554547" TargetMode="External"/><Relationship Id="rId1575" Type="http://schemas.openxmlformats.org/officeDocument/2006/relationships/hyperlink" Target="https://assets.3dvirtualdiamond.com/mplayer/XSNPU039" TargetMode="External"/><Relationship Id="rId1576" Type="http://schemas.openxmlformats.org/officeDocument/2006/relationships/hyperlink" Target="http://diamonds.3dvirtualdiamond.com/diamond-detail.aspx?r=XSNPU039&amp;source=From_Excelweb" TargetMode="External"/><Relationship Id="rId1577" Type="http://schemas.openxmlformats.org/officeDocument/2006/relationships/hyperlink" Target="https://assets.ddpl.com/certificate/XSNKO111" TargetMode="External"/><Relationship Id="rId1578" Type="http://schemas.openxmlformats.org/officeDocument/2006/relationships/hyperlink" Target="http://www.gia.edu/cs/Satellite?reportno=*****26420&amp;childpagename=GIA%2FPage%2FReportCheck&amp;pagename=GIA%2FDispatcher&amp;c=Page&amp;cid=1355954554547" TargetMode="External"/><Relationship Id="rId1579" Type="http://schemas.openxmlformats.org/officeDocument/2006/relationships/hyperlink" Target="https://assets.3dvirtualdiamond.com/mplayer/XSNKO111" TargetMode="External"/><Relationship Id="rId1580" Type="http://schemas.openxmlformats.org/officeDocument/2006/relationships/hyperlink" Target="http://diamonds.3dvirtualdiamond.com/diamond-detail.aspx?r=XSNKO111&amp;source=From_Excelweb" TargetMode="External"/><Relationship Id="rId1581" Type="http://schemas.openxmlformats.org/officeDocument/2006/relationships/hyperlink" Target="https://assets.ddpl.com/certificate/XSNHZ072" TargetMode="External"/><Relationship Id="rId1582" Type="http://schemas.openxmlformats.org/officeDocument/2006/relationships/hyperlink" Target="http://www.gia.edu/cs/Satellite?reportno=*****72237&amp;childpagename=GIA%2FPage%2FReportCheck&amp;pagename=GIA%2FDispatcher&amp;c=Page&amp;cid=1355954554547" TargetMode="External"/><Relationship Id="rId1583" Type="http://schemas.openxmlformats.org/officeDocument/2006/relationships/hyperlink" Target="https://assets.3dvirtualdiamond.com/mplayer/XSNHZ072" TargetMode="External"/><Relationship Id="rId1584" Type="http://schemas.openxmlformats.org/officeDocument/2006/relationships/hyperlink" Target="http://diamonds.3dvirtualdiamond.com/diamond-detail.aspx?r=XSNHZ072&amp;source=From_Excelweb" TargetMode="External"/><Relationship Id="rId1585" Type="http://schemas.openxmlformats.org/officeDocument/2006/relationships/hyperlink" Target="https://assets.ddpl.com/certificate/XSNII090" TargetMode="External"/><Relationship Id="rId1586" Type="http://schemas.openxmlformats.org/officeDocument/2006/relationships/hyperlink" Target="http://www.gia.edu/cs/Satellite?reportno=*****71643&amp;childpagename=GIA%2FPage%2FReportCheck&amp;pagename=GIA%2FDispatcher&amp;c=Page&amp;cid=1355954554547" TargetMode="External"/><Relationship Id="rId1587" Type="http://schemas.openxmlformats.org/officeDocument/2006/relationships/hyperlink" Target="https://assets.3dvirtualdiamond.com/mplayer/XSNII090" TargetMode="External"/><Relationship Id="rId1588" Type="http://schemas.openxmlformats.org/officeDocument/2006/relationships/hyperlink" Target="http://diamonds.3dvirtualdiamond.com/diamond-detail.aspx?r=XSNII090&amp;source=From_Excelweb" TargetMode="External"/><Relationship Id="rId1589" Type="http://schemas.openxmlformats.org/officeDocument/2006/relationships/hyperlink" Target="https://assets.ddpl.com/certificate/XSNHS098" TargetMode="External"/><Relationship Id="rId1590" Type="http://schemas.openxmlformats.org/officeDocument/2006/relationships/hyperlink" Target="http://www.gia.edu/cs/Satellite?reportno=*****72085&amp;childpagename=GIA%2FPage%2FReportCheck&amp;pagename=GIA%2FDispatcher&amp;c=Page&amp;cid=1355954554547" TargetMode="External"/><Relationship Id="rId1591" Type="http://schemas.openxmlformats.org/officeDocument/2006/relationships/hyperlink" Target="https://assets.3dvirtualdiamond.com/mplayer/XSNHS098" TargetMode="External"/><Relationship Id="rId1592" Type="http://schemas.openxmlformats.org/officeDocument/2006/relationships/hyperlink" Target="http://diamonds.3dvirtualdiamond.com/diamond-detail.aspx?r=XSNHS098&amp;source=From_Excelweb" TargetMode="External"/><Relationship Id="rId1593" Type="http://schemas.openxmlformats.org/officeDocument/2006/relationships/hyperlink" Target="https://assets.ddpl.com/certificate/XSNHM060" TargetMode="External"/><Relationship Id="rId1594" Type="http://schemas.openxmlformats.org/officeDocument/2006/relationships/hyperlink" Target="http://www.gia.edu/cs/Satellite?reportno=*****74204&amp;childpagename=GIA%2FPage%2FReportCheck&amp;pagename=GIA%2FDispatcher&amp;c=Page&amp;cid=1355954554547" TargetMode="External"/><Relationship Id="rId1595" Type="http://schemas.openxmlformats.org/officeDocument/2006/relationships/hyperlink" Target="https://assets.3dvirtualdiamond.com/mplayer/XSNHM060" TargetMode="External"/><Relationship Id="rId1596" Type="http://schemas.openxmlformats.org/officeDocument/2006/relationships/hyperlink" Target="http://diamonds.3dvirtualdiamond.com/diamond-detail.aspx?r=XSNHM060&amp;source=From_Excelweb" TargetMode="External"/><Relationship Id="rId1597" Type="http://schemas.openxmlformats.org/officeDocument/2006/relationships/hyperlink" Target="https://assets.ddpl.com/certificate/XSNDJ089" TargetMode="External"/><Relationship Id="rId1598" Type="http://schemas.openxmlformats.org/officeDocument/2006/relationships/hyperlink" Target="http://www.gia.edu/cs/Satellite?reportno=*****24761&amp;childpagename=GIA%2FPage%2FReportCheck&amp;pagename=GIA%2FDispatcher&amp;c=Page&amp;cid=1355954554547" TargetMode="External"/><Relationship Id="rId1599" Type="http://schemas.openxmlformats.org/officeDocument/2006/relationships/hyperlink" Target="https://assets.3dvirtualdiamond.com/mplayer/XSNDJ089" TargetMode="External"/><Relationship Id="rId1600" Type="http://schemas.openxmlformats.org/officeDocument/2006/relationships/hyperlink" Target="http://diamonds.3dvirtualdiamond.com/diamond-detail.aspx?r=XSNDJ089&amp;source=From_Excelweb" TargetMode="External"/><Relationship Id="rId1601" Type="http://schemas.openxmlformats.org/officeDocument/2006/relationships/hyperlink" Target="https://assets.ddpl.com/certificate/XSNBA003" TargetMode="External"/><Relationship Id="rId1602" Type="http://schemas.openxmlformats.org/officeDocument/2006/relationships/hyperlink" Target="http://www.gia.edu/cs/Satellite?reportno=*****36663&amp;childpagename=GIA%2FPage%2FReportCheck&amp;pagename=GIA%2FDispatcher&amp;c=Page&amp;cid=1355954554547" TargetMode="External"/><Relationship Id="rId1603" Type="http://schemas.openxmlformats.org/officeDocument/2006/relationships/hyperlink" Target="https://assets.3dvirtualdiamond.com/mplayer/XSNBA003" TargetMode="External"/><Relationship Id="rId1604" Type="http://schemas.openxmlformats.org/officeDocument/2006/relationships/hyperlink" Target="http://diamonds.3dvirtualdiamond.com/diamond-detail.aspx?r=XSNBA003&amp;source=From_Excelweb" TargetMode="External"/><Relationship Id="rId1605" Type="http://schemas.openxmlformats.org/officeDocument/2006/relationships/hyperlink" Target="https://assets.ddpl.com/certificate/XSNIS040" TargetMode="External"/><Relationship Id="rId1606" Type="http://schemas.openxmlformats.org/officeDocument/2006/relationships/hyperlink" Target="http://www.gia.edu/cs/Satellite?reportno=*****72050&amp;childpagename=GIA%2FPage%2FReportCheck&amp;pagename=GIA%2FDispatcher&amp;c=Page&amp;cid=1355954554547" TargetMode="External"/><Relationship Id="rId1607" Type="http://schemas.openxmlformats.org/officeDocument/2006/relationships/hyperlink" Target="https://assets.3dvirtualdiamond.com/mplayer/XSNIS040" TargetMode="External"/><Relationship Id="rId1608" Type="http://schemas.openxmlformats.org/officeDocument/2006/relationships/hyperlink" Target="http://diamonds.3dvirtualdiamond.com/diamond-detail.aspx?r=XSNIS040&amp;source=From_Excelweb" TargetMode="External"/><Relationship Id="rId1609" Type="http://schemas.openxmlformats.org/officeDocument/2006/relationships/hyperlink" Target="https://assets.ddpl.com/certificate/XSMJT252" TargetMode="External"/><Relationship Id="rId1610" Type="http://schemas.openxmlformats.org/officeDocument/2006/relationships/hyperlink" Target="http://www.gia.edu/cs/Satellite?reportno=*****72525&amp;childpagename=GIA%2FPage%2FReportCheck&amp;pagename=GIA%2FDispatcher&amp;c=Page&amp;cid=1355954554547" TargetMode="External"/><Relationship Id="rId1611" Type="http://schemas.openxmlformats.org/officeDocument/2006/relationships/hyperlink" Target="https://assets.3dvirtualdiamond.com/mplayer/XSMJT252" TargetMode="External"/><Relationship Id="rId1612" Type="http://schemas.openxmlformats.org/officeDocument/2006/relationships/hyperlink" Target="http://diamonds.3dvirtualdiamond.com/diamond-detail.aspx?r=XSMJT252&amp;source=From_Excelweb" TargetMode="External"/><Relationship Id="rId1613" Type="http://schemas.openxmlformats.org/officeDocument/2006/relationships/hyperlink" Target="https://assets.ddpl.com/certificate/XSNJV032" TargetMode="External"/><Relationship Id="rId1614" Type="http://schemas.openxmlformats.org/officeDocument/2006/relationships/hyperlink" Target="http://www.gia.edu/cs/Satellite?reportno=*****62538&amp;childpagename=GIA%2FPage%2FReportCheck&amp;pagename=GIA%2FDispatcher&amp;c=Page&amp;cid=1355954554547" TargetMode="External"/><Relationship Id="rId1615" Type="http://schemas.openxmlformats.org/officeDocument/2006/relationships/hyperlink" Target="https://assets.3dvirtualdiamond.com/mplayer/XSNJV032" TargetMode="External"/><Relationship Id="rId1616" Type="http://schemas.openxmlformats.org/officeDocument/2006/relationships/hyperlink" Target="http://diamonds.3dvirtualdiamond.com/diamond-detail.aspx?r=XSNJV032&amp;source=From_Excelweb" TargetMode="External"/><Relationship Id="rId1617" Type="http://schemas.openxmlformats.org/officeDocument/2006/relationships/hyperlink" Target="https://assets.ddpl.com/certificate/XSMMZ103" TargetMode="External"/><Relationship Id="rId1618" Type="http://schemas.openxmlformats.org/officeDocument/2006/relationships/hyperlink" Target="http://www.gia.edu/cs/Satellite?reportno=*****96088&amp;childpagename=GIA%2FPage%2FReportCheck&amp;pagename=GIA%2FDispatcher&amp;c=Page&amp;cid=1355954554547" TargetMode="External"/><Relationship Id="rId1619" Type="http://schemas.openxmlformats.org/officeDocument/2006/relationships/hyperlink" Target="https://assets.3dvirtualdiamond.com/mplayer/XSMMZ103" TargetMode="External"/><Relationship Id="rId1620" Type="http://schemas.openxmlformats.org/officeDocument/2006/relationships/hyperlink" Target="http://diamonds.3dvirtualdiamond.com/diamond-detail.aspx?r=XSMMZ103&amp;source=From_Excelweb" TargetMode="External"/><Relationship Id="rId1621" Type="http://schemas.openxmlformats.org/officeDocument/2006/relationships/hyperlink" Target="https://assets.ddpl.com/certificate/XSNEW087" TargetMode="External"/><Relationship Id="rId1622" Type="http://schemas.openxmlformats.org/officeDocument/2006/relationships/hyperlink" Target="http://www.gia.edu/cs/Satellite?reportno=*****35498&amp;childpagename=GIA%2FPage%2FReportCheck&amp;pagename=GIA%2FDispatcher&amp;c=Page&amp;cid=1355954554547" TargetMode="External"/><Relationship Id="rId1623" Type="http://schemas.openxmlformats.org/officeDocument/2006/relationships/hyperlink" Target="https://assets.3dvirtualdiamond.com/mplayer/XSNEW087" TargetMode="External"/><Relationship Id="rId1624" Type="http://schemas.openxmlformats.org/officeDocument/2006/relationships/hyperlink" Target="http://diamonds.3dvirtualdiamond.com/diamond-detail.aspx?r=XSNEW087&amp;source=From_Excelweb" TargetMode="External"/><Relationship Id="rId1625" Type="http://schemas.openxmlformats.org/officeDocument/2006/relationships/hyperlink" Target="https://assets.ddpl.com/certificate/YSMAA103" TargetMode="External"/><Relationship Id="rId1626" Type="http://schemas.openxmlformats.org/officeDocument/2006/relationships/hyperlink" Target="http://www.gia.edu/cs/Satellite?reportno=*****19702&amp;childpagename=GIA%2FPage%2FReportCheck&amp;pagename=GIA%2FDispatcher&amp;c=Page&amp;cid=1355954554547" TargetMode="External"/><Relationship Id="rId1627" Type="http://schemas.openxmlformats.org/officeDocument/2006/relationships/hyperlink" Target="https://assets.3dvirtualdiamond.com/mplayer/YSMAA103" TargetMode="External"/><Relationship Id="rId1628" Type="http://schemas.openxmlformats.org/officeDocument/2006/relationships/hyperlink" Target="http://diamonds.3dvirtualdiamond.com/diamond-detail.aspx?r=YSMAA103&amp;source=From_Excelweb" TargetMode="External"/><Relationship Id="rId1629" Type="http://schemas.openxmlformats.org/officeDocument/2006/relationships/hyperlink" Target="https://assets.ddpl.com/certificate/XSNEL066" TargetMode="External"/><Relationship Id="rId1630" Type="http://schemas.openxmlformats.org/officeDocument/2006/relationships/hyperlink" Target="http://www.gia.edu/cs/Satellite?reportno=*****36211&amp;childpagename=GIA%2FPage%2FReportCheck&amp;pagename=GIA%2FDispatcher&amp;c=Page&amp;cid=1355954554547" TargetMode="External"/><Relationship Id="rId1631" Type="http://schemas.openxmlformats.org/officeDocument/2006/relationships/hyperlink" Target="https://assets.3dvirtualdiamond.com/mplayer/XSNEL066" TargetMode="External"/><Relationship Id="rId1632" Type="http://schemas.openxmlformats.org/officeDocument/2006/relationships/hyperlink" Target="http://diamonds.3dvirtualdiamond.com/diamond-detail.aspx?r=XSNEL066&amp;source=From_Excelweb" TargetMode="External"/><Relationship Id="rId1633" Type="http://schemas.openxmlformats.org/officeDocument/2006/relationships/hyperlink" Target="https://assets.ddpl.com/certificate/XSNDJ090" TargetMode="External"/><Relationship Id="rId1634" Type="http://schemas.openxmlformats.org/officeDocument/2006/relationships/hyperlink" Target="http://www.gia.edu/cs/Satellite?reportno=*****36179&amp;childpagename=GIA%2FPage%2FReportCheck&amp;pagename=GIA%2FDispatcher&amp;c=Page&amp;cid=1355954554547" TargetMode="External"/><Relationship Id="rId1635" Type="http://schemas.openxmlformats.org/officeDocument/2006/relationships/hyperlink" Target="https://assets.3dvirtualdiamond.com/mplayer/XSNDJ090" TargetMode="External"/><Relationship Id="rId1636" Type="http://schemas.openxmlformats.org/officeDocument/2006/relationships/hyperlink" Target="http://diamonds.3dvirtualdiamond.com/diamond-detail.aspx?r=XSNDJ090&amp;source=From_Excelweb" TargetMode="External"/><Relationship Id="rId1637" Type="http://schemas.openxmlformats.org/officeDocument/2006/relationships/hyperlink" Target="https://assets.ddpl.com/certificate/XSNHH022" TargetMode="External"/><Relationship Id="rId1638" Type="http://schemas.openxmlformats.org/officeDocument/2006/relationships/hyperlink" Target="http://www.gia.edu/cs/Satellite?reportno=*****73193&amp;childpagename=GIA%2FPage%2FReportCheck&amp;pagename=GIA%2FDispatcher&amp;c=Page&amp;cid=1355954554547" TargetMode="External"/><Relationship Id="rId1639" Type="http://schemas.openxmlformats.org/officeDocument/2006/relationships/hyperlink" Target="https://assets.3dvirtualdiamond.com/mplayer/XSNHH022" TargetMode="External"/><Relationship Id="rId1640" Type="http://schemas.openxmlformats.org/officeDocument/2006/relationships/hyperlink" Target="http://diamonds.3dvirtualdiamond.com/diamond-detail.aspx?r=XSNHH022&amp;source=From_Excelweb" TargetMode="External"/><Relationship Id="rId1641" Type="http://schemas.openxmlformats.org/officeDocument/2006/relationships/hyperlink" Target="https://assets.ddpl.com/certificate/XSMXW057" TargetMode="External"/><Relationship Id="rId1642" Type="http://schemas.openxmlformats.org/officeDocument/2006/relationships/hyperlink" Target="http://www.gia.edu/cs/Satellite?reportno=*****35540&amp;childpagename=GIA%2FPage%2FReportCheck&amp;pagename=GIA%2FDispatcher&amp;c=Page&amp;cid=1355954554547" TargetMode="External"/><Relationship Id="rId1643" Type="http://schemas.openxmlformats.org/officeDocument/2006/relationships/hyperlink" Target="https://assets.3dvirtualdiamond.com/mplayer/XSMXW057" TargetMode="External"/><Relationship Id="rId1644" Type="http://schemas.openxmlformats.org/officeDocument/2006/relationships/hyperlink" Target="http://diamonds.3dvirtualdiamond.com/diamond-detail.aspx?r=XSMXW057&amp;source=From_Excelweb" TargetMode="External"/><Relationship Id="rId1645" Type="http://schemas.openxmlformats.org/officeDocument/2006/relationships/hyperlink" Target="https://assets.ddpl.com/certificate/YSMAA102" TargetMode="External"/><Relationship Id="rId1646" Type="http://schemas.openxmlformats.org/officeDocument/2006/relationships/hyperlink" Target="http://www.gia.edu/cs/Satellite?reportno=*****14640&amp;childpagename=GIA%2FPage%2FReportCheck&amp;pagename=GIA%2FDispatcher&amp;c=Page&amp;cid=1355954554547" TargetMode="External"/><Relationship Id="rId1647" Type="http://schemas.openxmlformats.org/officeDocument/2006/relationships/hyperlink" Target="https://assets.3dvirtualdiamond.com/mplayer/YSMAA102" TargetMode="External"/><Relationship Id="rId1648" Type="http://schemas.openxmlformats.org/officeDocument/2006/relationships/hyperlink" Target="http://diamonds.3dvirtualdiamond.com/diamond-detail.aspx?r=YSMAA102&amp;source=From_Excelweb" TargetMode="External"/><Relationship Id="rId1649" Type="http://schemas.openxmlformats.org/officeDocument/2006/relationships/hyperlink" Target="https://assets.ddpl.com/certificate/XSNQX145" TargetMode="External"/><Relationship Id="rId1650" Type="http://schemas.openxmlformats.org/officeDocument/2006/relationships/hyperlink" Target="http://www.gia.edu/cs/Satellite?reportno=*****14652&amp;childpagename=GIA%2FPage%2FReportCheck&amp;pagename=GIA%2FDispatcher&amp;c=Page&amp;cid=1355954554547" TargetMode="External"/><Relationship Id="rId1651" Type="http://schemas.openxmlformats.org/officeDocument/2006/relationships/hyperlink" Target="https://assets.3dvirtualdiamond.com/mplayer/XSNQX145" TargetMode="External"/><Relationship Id="rId1652" Type="http://schemas.openxmlformats.org/officeDocument/2006/relationships/hyperlink" Target="http://diamonds.3dvirtualdiamond.com/diamond-detail.aspx?r=XSNQX145&amp;source=From_Excelweb" TargetMode="External"/><Relationship Id="rId1653" Type="http://schemas.openxmlformats.org/officeDocument/2006/relationships/hyperlink" Target="https://assets.ddpl.com/certificate/XSNDJ169" TargetMode="External"/><Relationship Id="rId1654" Type="http://schemas.openxmlformats.org/officeDocument/2006/relationships/hyperlink" Target="http://www.gia.edu/cs/Satellite?reportno=*****24778&amp;childpagename=GIA%2FPage%2FReportCheck&amp;pagename=GIA%2FDispatcher&amp;c=Page&amp;cid=1355954554547" TargetMode="External"/><Relationship Id="rId1655" Type="http://schemas.openxmlformats.org/officeDocument/2006/relationships/hyperlink" Target="https://assets.3dvirtualdiamond.com/mplayer/XSNDJ169" TargetMode="External"/><Relationship Id="rId1656" Type="http://schemas.openxmlformats.org/officeDocument/2006/relationships/hyperlink" Target="http://diamonds.3dvirtualdiamond.com/diamond-detail.aspx?r=XSNDJ169&amp;source=From_Excelweb" TargetMode="External"/><Relationship Id="rId1657" Type="http://schemas.openxmlformats.org/officeDocument/2006/relationships/hyperlink" Target="https://assets.ddpl.com/certificate/XSNRZ016" TargetMode="External"/><Relationship Id="rId1658" Type="http://schemas.openxmlformats.org/officeDocument/2006/relationships/hyperlink" Target="http://www.gia.edu/cs/Satellite?reportno=*****01937&amp;childpagename=GIA%2FPage%2FReportCheck&amp;pagename=GIA%2FDispatcher&amp;c=Page&amp;cid=1355954554547" TargetMode="External"/><Relationship Id="rId1659" Type="http://schemas.openxmlformats.org/officeDocument/2006/relationships/hyperlink" Target="https://assets.3dvirtualdiamond.com/mplayer/XSNRZ016" TargetMode="External"/><Relationship Id="rId1660" Type="http://schemas.openxmlformats.org/officeDocument/2006/relationships/hyperlink" Target="http://diamonds.3dvirtualdiamond.com/diamond-detail.aspx?r=XSNRZ016&amp;source=From_Excelweb" TargetMode="External"/><Relationship Id="rId1661" Type="http://schemas.openxmlformats.org/officeDocument/2006/relationships/hyperlink" Target="https://assets.ddpl.com/certificate/XSNRZ067" TargetMode="External"/><Relationship Id="rId1662" Type="http://schemas.openxmlformats.org/officeDocument/2006/relationships/hyperlink" Target="http://www.gia.edu/cs/Satellite?reportno=*****02019&amp;childpagename=GIA%2FPage%2FReportCheck&amp;pagename=GIA%2FDispatcher&amp;c=Page&amp;cid=1355954554547" TargetMode="External"/><Relationship Id="rId1663" Type="http://schemas.openxmlformats.org/officeDocument/2006/relationships/hyperlink" Target="https://assets.3dvirtualdiamond.com/mplayer/XSNRZ067" TargetMode="External"/><Relationship Id="rId1664" Type="http://schemas.openxmlformats.org/officeDocument/2006/relationships/hyperlink" Target="http://diamonds.3dvirtualdiamond.com/diamond-detail.aspx?r=XSNRZ067&amp;source=From_Excelweb" TargetMode="External"/><Relationship Id="rId1665" Type="http://schemas.openxmlformats.org/officeDocument/2006/relationships/hyperlink" Target="https://assets.ddpl.com/certificate/XSNRZ075" TargetMode="External"/><Relationship Id="rId1666" Type="http://schemas.openxmlformats.org/officeDocument/2006/relationships/hyperlink" Target="http://www.gia.edu/cs/Satellite?reportno=*****01931&amp;childpagename=GIA%2FPage%2FReportCheck&amp;pagename=GIA%2FDispatcher&amp;c=Page&amp;cid=1355954554547" TargetMode="External"/><Relationship Id="rId1667" Type="http://schemas.openxmlformats.org/officeDocument/2006/relationships/hyperlink" Target="https://assets.3dvirtualdiamond.com/mplayer/XSNRZ075" TargetMode="External"/><Relationship Id="rId1668" Type="http://schemas.openxmlformats.org/officeDocument/2006/relationships/hyperlink" Target="http://diamonds.3dvirtualdiamond.com/diamond-detail.aspx?r=XSNRZ075&amp;source=From_Excelweb" TargetMode="External"/><Relationship Id="rId1669" Type="http://schemas.openxmlformats.org/officeDocument/2006/relationships/hyperlink" Target="https://assets.ddpl.com/certificate/XSNRZ017" TargetMode="External"/><Relationship Id="rId1670" Type="http://schemas.openxmlformats.org/officeDocument/2006/relationships/hyperlink" Target="http://www.gia.edu/cs/Satellite?reportno=*****01725&amp;childpagename=GIA%2FPage%2FReportCheck&amp;pagename=GIA%2FDispatcher&amp;c=Page&amp;cid=1355954554547" TargetMode="External"/><Relationship Id="rId1671" Type="http://schemas.openxmlformats.org/officeDocument/2006/relationships/hyperlink" Target="https://assets.3dvirtualdiamond.com/mplayer/XSNRZ017" TargetMode="External"/><Relationship Id="rId1672" Type="http://schemas.openxmlformats.org/officeDocument/2006/relationships/hyperlink" Target="http://diamonds.3dvirtualdiamond.com/diamond-detail.aspx?r=XSNRZ017&amp;source=From_Excelweb" TargetMode="External"/><Relationship Id="rId1673" Type="http://schemas.openxmlformats.org/officeDocument/2006/relationships/hyperlink" Target="https://assets.ddpl.com/certificate/YSMAA097" TargetMode="External"/><Relationship Id="rId1674" Type="http://schemas.openxmlformats.org/officeDocument/2006/relationships/hyperlink" Target="http://www.gia.edu/cs/Satellite?reportno=*****14653&amp;childpagename=GIA%2FPage%2FReportCheck&amp;pagename=GIA%2FDispatcher&amp;c=Page&amp;cid=1355954554547" TargetMode="External"/><Relationship Id="rId1675" Type="http://schemas.openxmlformats.org/officeDocument/2006/relationships/hyperlink" Target="https://assets.3dvirtualdiamond.com/mplayer/YSMAA097" TargetMode="External"/><Relationship Id="rId1676" Type="http://schemas.openxmlformats.org/officeDocument/2006/relationships/hyperlink" Target="http://diamonds.3dvirtualdiamond.com/diamond-detail.aspx?r=YSMAA097&amp;source=From_Excelweb" TargetMode="External"/><Relationship Id="rId1677" Type="http://schemas.openxmlformats.org/officeDocument/2006/relationships/hyperlink" Target="https://assets.ddpl.com/certificate/YSMAE011" TargetMode="External"/><Relationship Id="rId1678" Type="http://schemas.openxmlformats.org/officeDocument/2006/relationships/hyperlink" Target="http://www.gia.edu/cs/Satellite?reportno=*****14665&amp;childpagename=GIA%2FPage%2FReportCheck&amp;pagename=GIA%2FDispatcher&amp;c=Page&amp;cid=1355954554547" TargetMode="External"/><Relationship Id="rId1679" Type="http://schemas.openxmlformats.org/officeDocument/2006/relationships/hyperlink" Target="https://assets.3dvirtualdiamond.com/mplayer/YSMAE011" TargetMode="External"/><Relationship Id="rId1680" Type="http://schemas.openxmlformats.org/officeDocument/2006/relationships/hyperlink" Target="http://diamonds.3dvirtualdiamond.com/diamond-detail.aspx?r=YSMAE011&amp;source=From_Excelweb" TargetMode="External"/><Relationship Id="rId1681" Type="http://schemas.openxmlformats.org/officeDocument/2006/relationships/hyperlink" Target="https://assets.ddpl.com/certificate/XSMIU241" TargetMode="External"/><Relationship Id="rId1682" Type="http://schemas.openxmlformats.org/officeDocument/2006/relationships/hyperlink" Target="http://www.gia.edu/cs/Satellite?reportno=*****79451&amp;childpagename=GIA%2FPage%2FReportCheck&amp;pagename=GIA%2FDispatcher&amp;c=Page&amp;cid=1355954554547" TargetMode="External"/><Relationship Id="rId1683" Type="http://schemas.openxmlformats.org/officeDocument/2006/relationships/hyperlink" Target="https://assets.3dvirtualdiamond.com/mplayer/XSMIU241" TargetMode="External"/><Relationship Id="rId1684" Type="http://schemas.openxmlformats.org/officeDocument/2006/relationships/hyperlink" Target="http://diamonds.3dvirtualdiamond.com/diamond-detail.aspx?r=XSMIU241&amp;source=From_Excelweb" TargetMode="External"/><Relationship Id="rId1685" Type="http://schemas.openxmlformats.org/officeDocument/2006/relationships/hyperlink" Target="https://assets.ddpl.com/certificate/XSNQX146" TargetMode="External"/><Relationship Id="rId1686" Type="http://schemas.openxmlformats.org/officeDocument/2006/relationships/hyperlink" Target="http://www.gia.edu/cs/Satellite?reportno=*****14667&amp;childpagename=GIA%2FPage%2FReportCheck&amp;pagename=GIA%2FDispatcher&amp;c=Page&amp;cid=1355954554547" TargetMode="External"/><Relationship Id="rId1687" Type="http://schemas.openxmlformats.org/officeDocument/2006/relationships/hyperlink" Target="https://assets.3dvirtualdiamond.com/mplayer/XSNQX146" TargetMode="External"/><Relationship Id="rId1688" Type="http://schemas.openxmlformats.org/officeDocument/2006/relationships/hyperlink" Target="http://diamonds.3dvirtualdiamond.com/diamond-detail.aspx?r=XSNQX146&amp;source=From_Excelweb" TargetMode="External"/><Relationship Id="rId1689" Type="http://schemas.openxmlformats.org/officeDocument/2006/relationships/hyperlink" Target="https://assets.ddpl.com/certificate/XSNRZ063" TargetMode="External"/><Relationship Id="rId1690" Type="http://schemas.openxmlformats.org/officeDocument/2006/relationships/hyperlink" Target="http://www.gia.edu/cs/Satellite?reportno=*****01920&amp;childpagename=GIA%2FPage%2FReportCheck&amp;pagename=GIA%2FDispatcher&amp;c=Page&amp;cid=1355954554547" TargetMode="External"/><Relationship Id="rId1691" Type="http://schemas.openxmlformats.org/officeDocument/2006/relationships/hyperlink" Target="https://assets.3dvirtualdiamond.com/mplayer/XSNRZ063" TargetMode="External"/><Relationship Id="rId1692" Type="http://schemas.openxmlformats.org/officeDocument/2006/relationships/hyperlink" Target="http://diamonds.3dvirtualdiamond.com/diamond-detail.aspx?r=XSNRZ063&amp;source=From_Excelweb" TargetMode="External"/><Relationship Id="rId1693" Type="http://schemas.openxmlformats.org/officeDocument/2006/relationships/hyperlink" Target="https://assets.ddpl.com/certificate/XSNRB001" TargetMode="External"/><Relationship Id="rId1694" Type="http://schemas.openxmlformats.org/officeDocument/2006/relationships/hyperlink" Target="http://www.gia.edu/cs/Satellite?reportno=*****02472&amp;childpagename=GIA%2FPage%2FReportCheck&amp;pagename=GIA%2FDispatcher&amp;c=Page&amp;cid=1355954554547" TargetMode="External"/><Relationship Id="rId1695" Type="http://schemas.openxmlformats.org/officeDocument/2006/relationships/hyperlink" Target="https://assets.3dvirtualdiamond.com/mplayer/XSNRB001" TargetMode="External"/><Relationship Id="rId1696" Type="http://schemas.openxmlformats.org/officeDocument/2006/relationships/hyperlink" Target="http://diamonds.3dvirtualdiamond.com/diamond-detail.aspx?r=XSNRB001&amp;source=From_Excelweb" TargetMode="External"/><Relationship Id="rId1697" Type="http://schemas.openxmlformats.org/officeDocument/2006/relationships/hyperlink" Target="https://assets.ddpl.com/certificate/XSNRK001" TargetMode="External"/><Relationship Id="rId1698" Type="http://schemas.openxmlformats.org/officeDocument/2006/relationships/hyperlink" Target="http://www.gia.edu/cs/Satellite?reportno=*****04143&amp;childpagename=GIA%2FPage%2FReportCheck&amp;pagename=GIA%2FDispatcher&amp;c=Page&amp;cid=1355954554547" TargetMode="External"/><Relationship Id="rId1699" Type="http://schemas.openxmlformats.org/officeDocument/2006/relationships/hyperlink" Target="https://assets.3dvirtualdiamond.com/mplayer/XSNRK001" TargetMode="External"/><Relationship Id="rId1700" Type="http://schemas.openxmlformats.org/officeDocument/2006/relationships/hyperlink" Target="http://diamonds.3dvirtualdiamond.com/diamond-detail.aspx?r=XSNRK001&amp;source=From_Excelweb" TargetMode="External"/><Relationship Id="rId1701" Type="http://schemas.openxmlformats.org/officeDocument/2006/relationships/hyperlink" Target="https://assets.ddpl.com/certificate/YSMAE100" TargetMode="External"/><Relationship Id="rId1702" Type="http://schemas.openxmlformats.org/officeDocument/2006/relationships/hyperlink" Target="http://www.gia.edu/cs/Satellite?reportno=*****14659&amp;childpagename=GIA%2FPage%2FReportCheck&amp;pagename=GIA%2FDispatcher&amp;c=Page&amp;cid=1355954554547" TargetMode="External"/><Relationship Id="rId1703" Type="http://schemas.openxmlformats.org/officeDocument/2006/relationships/hyperlink" Target="https://assets.3dvirtualdiamond.com/mplayer/YSMAE100" TargetMode="External"/><Relationship Id="rId1704" Type="http://schemas.openxmlformats.org/officeDocument/2006/relationships/hyperlink" Target="http://diamonds.3dvirtualdiamond.com/diamond-detail.aspx?r=YSMAE100&amp;source=From_Excelweb" TargetMode="External"/><Relationship Id="rId1705" Type="http://schemas.openxmlformats.org/officeDocument/2006/relationships/hyperlink" Target="https://assets.ddpl.com/certificate/XSNGJ015" TargetMode="External"/><Relationship Id="rId1706" Type="http://schemas.openxmlformats.org/officeDocument/2006/relationships/hyperlink" Target="http://www.gia.edu/cs/Satellite?reportno=*****35680&amp;childpagename=GIA%2FPage%2FReportCheck&amp;pagename=GIA%2FDispatcher&amp;c=Page&amp;cid=1355954554547" TargetMode="External"/><Relationship Id="rId1707" Type="http://schemas.openxmlformats.org/officeDocument/2006/relationships/hyperlink" Target="https://assets.3dvirtualdiamond.com/mplayer/XSNGJ015" TargetMode="External"/><Relationship Id="rId1708" Type="http://schemas.openxmlformats.org/officeDocument/2006/relationships/hyperlink" Target="http://diamonds.3dvirtualdiamond.com/diamond-detail.aspx?r=XSNGJ015&amp;source=From_Excelweb" TargetMode="External"/><Relationship Id="rId1709" Type="http://schemas.openxmlformats.org/officeDocument/2006/relationships/hyperlink" Target="https://assets.ddpl.com/certificate/XSNEF103" TargetMode="External"/><Relationship Id="rId1710" Type="http://schemas.openxmlformats.org/officeDocument/2006/relationships/hyperlink" Target="http://www.gia.edu/cs/Satellite?reportno=*****35681&amp;childpagename=GIA%2FPage%2FReportCheck&amp;pagename=GIA%2FDispatcher&amp;c=Page&amp;cid=1355954554547" TargetMode="External"/><Relationship Id="rId1711" Type="http://schemas.openxmlformats.org/officeDocument/2006/relationships/hyperlink" Target="https://assets.3dvirtualdiamond.com/mplayer/XSNEF103" TargetMode="External"/><Relationship Id="rId1712" Type="http://schemas.openxmlformats.org/officeDocument/2006/relationships/hyperlink" Target="http://diamonds.3dvirtualdiamond.com/diamond-detail.aspx?r=XSNEF103&amp;source=From_Excelweb" TargetMode="External"/><Relationship Id="rId1713" Type="http://schemas.openxmlformats.org/officeDocument/2006/relationships/hyperlink" Target="https://assets.ddpl.com/certificate/XSNHM052" TargetMode="External"/><Relationship Id="rId1714" Type="http://schemas.openxmlformats.org/officeDocument/2006/relationships/hyperlink" Target="http://www.gia.edu/cs/Satellite?reportno=*****73780&amp;childpagename=GIA%2FPage%2FReportCheck&amp;pagename=GIA%2FDispatcher&amp;c=Page&amp;cid=1355954554547" TargetMode="External"/><Relationship Id="rId1715" Type="http://schemas.openxmlformats.org/officeDocument/2006/relationships/hyperlink" Target="https://assets.3dvirtualdiamond.com/mplayer/XSNHM052" TargetMode="External"/><Relationship Id="rId1716" Type="http://schemas.openxmlformats.org/officeDocument/2006/relationships/hyperlink" Target="http://diamonds.3dvirtualdiamond.com/diamond-detail.aspx?r=XSNHM052&amp;source=From_Excelweb" TargetMode="External"/><Relationship Id="rId1717" Type="http://schemas.openxmlformats.org/officeDocument/2006/relationships/hyperlink" Target="https://assets.ddpl.com/certificate/YSMAE010" TargetMode="External"/><Relationship Id="rId1718" Type="http://schemas.openxmlformats.org/officeDocument/2006/relationships/hyperlink" Target="http://www.gia.edu/cs/Satellite?reportno=*****14670&amp;childpagename=GIA%2FPage%2FReportCheck&amp;pagename=GIA%2FDispatcher&amp;c=Page&amp;cid=1355954554547" TargetMode="External"/><Relationship Id="rId1719" Type="http://schemas.openxmlformats.org/officeDocument/2006/relationships/hyperlink" Target="https://assets.3dvirtualdiamond.com/mplayer/YSMAE010" TargetMode="External"/><Relationship Id="rId1720" Type="http://schemas.openxmlformats.org/officeDocument/2006/relationships/hyperlink" Target="http://diamonds.3dvirtualdiamond.com/diamond-detail.aspx?r=YSMAE010&amp;source=From_Excelweb" TargetMode="External"/><Relationship Id="rId1721" Type="http://schemas.openxmlformats.org/officeDocument/2006/relationships/hyperlink" Target="https://assets.ddpl.com/certificate/XSNGJ014" TargetMode="External"/><Relationship Id="rId1722" Type="http://schemas.openxmlformats.org/officeDocument/2006/relationships/hyperlink" Target="http://www.gia.edu/cs/Satellite?reportno=*****35697&amp;childpagename=GIA%2FPage%2FReportCheck&amp;pagename=GIA%2FDispatcher&amp;c=Page&amp;cid=1355954554547" TargetMode="External"/><Relationship Id="rId1723" Type="http://schemas.openxmlformats.org/officeDocument/2006/relationships/hyperlink" Target="https://assets.3dvirtualdiamond.com/mplayer/XSNGJ014" TargetMode="External"/><Relationship Id="rId1724" Type="http://schemas.openxmlformats.org/officeDocument/2006/relationships/hyperlink" Target="http://diamonds.3dvirtualdiamond.com/diamond-detail.aspx?r=XSNGJ014&amp;source=From_Excelweb" TargetMode="External"/><Relationship Id="rId1725" Type="http://schemas.openxmlformats.org/officeDocument/2006/relationships/hyperlink" Target="https://assets.ddpl.com/certificate/XSNLD053" TargetMode="External"/><Relationship Id="rId1726" Type="http://schemas.openxmlformats.org/officeDocument/2006/relationships/hyperlink" Target="http://www.gia.edu/cs/Satellite?reportno=*****26334&amp;childpagename=GIA%2FPage%2FReportCheck&amp;pagename=GIA%2FDispatcher&amp;c=Page&amp;cid=1355954554547" TargetMode="External"/><Relationship Id="rId1727" Type="http://schemas.openxmlformats.org/officeDocument/2006/relationships/hyperlink" Target="https://assets.3dvirtualdiamond.com/mplayer/XSNLD053" TargetMode="External"/><Relationship Id="rId1728" Type="http://schemas.openxmlformats.org/officeDocument/2006/relationships/hyperlink" Target="http://diamonds.3dvirtualdiamond.com/diamond-detail.aspx?r=XSNLD053&amp;source=From_Excelweb" TargetMode="External"/><Relationship Id="rId1729" Type="http://schemas.openxmlformats.org/officeDocument/2006/relationships/hyperlink" Target="https://assets.ddpl.com/certificate/XSNKD118" TargetMode="External"/><Relationship Id="rId1730" Type="http://schemas.openxmlformats.org/officeDocument/2006/relationships/hyperlink" Target="http://www.gia.edu/cs/Satellite?reportno=*****35646&amp;childpagename=GIA%2FPage%2FReportCheck&amp;pagename=GIA%2FDispatcher&amp;c=Page&amp;cid=1355954554547" TargetMode="External"/><Relationship Id="rId1731" Type="http://schemas.openxmlformats.org/officeDocument/2006/relationships/hyperlink" Target="https://assets.3dvirtualdiamond.com/mplayer/XSNKD118" TargetMode="External"/><Relationship Id="rId1732" Type="http://schemas.openxmlformats.org/officeDocument/2006/relationships/hyperlink" Target="http://diamonds.3dvirtualdiamond.com/diamond-detail.aspx?r=XSNKD118&amp;source=From_Excelweb" TargetMode="External"/><Relationship Id="rId1733" Type="http://schemas.openxmlformats.org/officeDocument/2006/relationships/hyperlink" Target="https://assets.ddpl.com/certificate/XSNHM054" TargetMode="External"/><Relationship Id="rId1734" Type="http://schemas.openxmlformats.org/officeDocument/2006/relationships/hyperlink" Target="http://www.gia.edu/cs/Satellite?reportno=*****73900&amp;childpagename=GIA%2FPage%2FReportCheck&amp;pagename=GIA%2FDispatcher&amp;c=Page&amp;cid=1355954554547" TargetMode="External"/><Relationship Id="rId1735" Type="http://schemas.openxmlformats.org/officeDocument/2006/relationships/hyperlink" Target="https://assets.3dvirtualdiamond.com/mplayer/XSNHM054" TargetMode="External"/><Relationship Id="rId1736" Type="http://schemas.openxmlformats.org/officeDocument/2006/relationships/hyperlink" Target="http://diamonds.3dvirtualdiamond.com/diamond-detail.aspx?r=XSNHM054&amp;source=From_Excelweb" TargetMode="External"/><Relationship Id="rId1737" Type="http://schemas.openxmlformats.org/officeDocument/2006/relationships/hyperlink" Target="https://assets.ddpl.com/certificate/XSNCH007" TargetMode="External"/><Relationship Id="rId1738" Type="http://schemas.openxmlformats.org/officeDocument/2006/relationships/hyperlink" Target="http://www.gia.edu/cs/Satellite?reportno=*****36227&amp;childpagename=GIA%2FPage%2FReportCheck&amp;pagename=GIA%2FDispatcher&amp;c=Page&amp;cid=1355954554547" TargetMode="External"/><Relationship Id="rId1739" Type="http://schemas.openxmlformats.org/officeDocument/2006/relationships/hyperlink" Target="https://assets.3dvirtualdiamond.com/mplayer/XSNCH007" TargetMode="External"/><Relationship Id="rId1740" Type="http://schemas.openxmlformats.org/officeDocument/2006/relationships/hyperlink" Target="http://diamonds.3dvirtualdiamond.com/diamond-detail.aspx?r=XSNCH007&amp;source=From_Excelweb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U437"/>
  <sheetViews>
    <sheetView workbookViewId="0"/>
  </sheetViews>
  <sheetFormatPr defaultRowHeight="15"/>
  <cols>
    <col min="1" max="1" width="9.140625" customWidth="1" style="1"/>
    <col min="2" max="2" width="12.2878818511963" customWidth="1" style="1"/>
    <col min="3" max="3" width="9.140625" customWidth="1" style="2"/>
    <col min="4" max="4" width="11.1031723022461" customWidth="1" style="1"/>
    <col min="5" max="5" width="9.140625" customWidth="1" style="2"/>
    <col min="6" max="6" width="10.083176612854" customWidth="1" style="1"/>
    <col min="7" max="7" width="11.1277256011963" customWidth="1" style="1"/>
    <col min="8" max="8" width="9.140625" customWidth="1" style="1"/>
    <col min="9" max="9" width="9.140625" customWidth="1" style="1"/>
    <col min="10" max="10" width="9.140625" customWidth="1" style="2"/>
    <col min="11" max="11" width="9.140625" customWidth="1" style="2"/>
    <col min="12" max="12" width="9.140625" customWidth="1" style="2"/>
    <col min="13" max="13" width="9.140625" customWidth="1" style="2"/>
    <col min="14" max="14" width="9.140625" customWidth="1" style="1"/>
    <col min="15" max="15" width="9.140625" customWidth="1" style="2"/>
    <col min="16" max="16" width="9.140625" customWidth="1" style="1"/>
    <col min="17" max="17" width="9.140625" customWidth="1" style="1"/>
    <col min="18" max="18" width="9.140625" customWidth="1" style="2"/>
    <col min="19" max="19" width="9.140625" customWidth="1" style="1"/>
    <col min="20" max="20" width="12.2571897506714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31690120697021" customWidth="1" style="1"/>
    <col min="26" max="26" width="9.140625" customWidth="1" style="1"/>
    <col min="27" max="27" width="9.8918628692627" customWidth="1" style="1"/>
    <col min="28" max="28" width="39.5075569152832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42227649688721" customWidth="1" style="1"/>
    <col min="35" max="35" width="10.1599063873291" customWidth="1" style="1"/>
    <col min="36" max="36" width="55.4653282165527" customWidth="1" style="1"/>
    <col min="37" max="37" width="9.140625" customWidth="1" style="1"/>
    <col min="38" max="38" width="9.78955745697021" customWidth="1" style="1"/>
    <col min="39" max="39" width="10.3952112197876" customWidth="1" style="1"/>
    <col min="40" max="40" width="9.3087158203125" customWidth="1" style="1"/>
    <col min="41" max="41" width="10.2693738937378" customWidth="1" style="1"/>
    <col min="42" max="42" width="9.140625" customWidth="1" style="1"/>
    <col min="43" max="43" width="9.140625" customWidth="1" style="1"/>
    <col min="44" max="44" width="9.140625" customWidth="1" style="1"/>
    <col min="45" max="45" width="9.140625" customWidth="1" style="1"/>
    <col min="46" max="46" width="9.140625" customWidth="1" style="1"/>
    <col min="47" max="16384" width="9.140625" customWidth="1" style="1"/>
  </cols>
  <sheetData>
    <row r="1">
      <c r="A1" s="3" t="s">
        <v>0</v>
      </c>
      <c r="B1" s="3"/>
      <c r="C1" s="4"/>
      <c r="D1" s="3">
        <f>=SUBTOTAL(3,D3:D437)&amp; " Pcs"</f>
      </c>
      <c r="E1" s="4">
        <f>=SUBTOTAL(9,E3:E437)</f>
      </c>
      <c r="F1" s="3"/>
      <c r="G1" s="3"/>
      <c r="H1" s="3"/>
      <c r="I1" s="3"/>
      <c r="J1" s="4"/>
      <c r="K1" s="4"/>
      <c r="L1" s="4">
        <f>=ROUND(100-((O1/AH1)*100),2)</f>
      </c>
      <c r="M1" s="4"/>
      <c r="N1" s="3">
        <f>=ROUND(O1/E1,2)</f>
      </c>
      <c r="O1" s="4">
        <f>=SUBTOTAL(9,O3:O437)</f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=SUBTOTAL(9,AH3:AH437)</f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5" t="s">
        <v>41</v>
      </c>
    </row>
    <row r="3">
      <c r="A3" s="1">
        <v>1</v>
      </c>
      <c r="B3" s="1" t="s">
        <v>42</v>
      </c>
      <c r="C3" s="7" t="s">
        <v>43</v>
      </c>
      <c r="D3" s="1" t="s">
        <v>44</v>
      </c>
      <c r="E3" s="2">
        <v>0.9</v>
      </c>
      <c r="F3" s="1" t="s">
        <v>45</v>
      </c>
      <c r="G3" s="1" t="s">
        <v>46</v>
      </c>
      <c r="H3" s="1" t="s">
        <v>47</v>
      </c>
      <c r="I3" s="1" t="s">
        <v>48</v>
      </c>
      <c r="J3" s="2" t="s">
        <v>49</v>
      </c>
      <c r="K3" s="2" t="s">
        <v>50</v>
      </c>
      <c r="L3" s="2">
        <v>42.17</v>
      </c>
      <c r="M3" s="2">
        <v>5700</v>
      </c>
      <c r="N3" s="1">
        <v>3296.31</v>
      </c>
      <c r="O3" s="2">
        <f>M3*(100-L3)/100*E3</f>
      </c>
      <c r="P3" s="1" t="s">
        <v>51</v>
      </c>
      <c r="Q3" s="1">
        <v>8.39</v>
      </c>
      <c r="R3" s="2">
        <v>5.33</v>
      </c>
      <c r="S3" s="1">
        <v>3.33</v>
      </c>
      <c r="T3" s="8" t="s">
        <v>52</v>
      </c>
      <c r="U3" s="1">
        <v>1.574</v>
      </c>
      <c r="V3" s="1">
        <v>62.5</v>
      </c>
      <c r="W3" s="1">
        <v>62</v>
      </c>
      <c r="X3" s="1" t="s">
        <v>53</v>
      </c>
      <c r="Y3" s="1" t="s">
        <v>54</v>
      </c>
      <c r="Z3" s="1" t="s">
        <v>55</v>
      </c>
      <c r="AA3" s="1" t="s">
        <v>55</v>
      </c>
      <c r="AB3" s="1" t="s">
        <v>56</v>
      </c>
      <c r="AC3" s="1" t="s">
        <v>55</v>
      </c>
      <c r="AD3" s="1" t="s">
        <v>55</v>
      </c>
      <c r="AE3" s="1" t="s">
        <v>55</v>
      </c>
      <c r="AF3" s="1" t="s">
        <v>55</v>
      </c>
      <c r="AG3" s="1" t="s">
        <v>55</v>
      </c>
      <c r="AH3" s="1">
        <v>5130</v>
      </c>
      <c r="AI3" s="8" t="s">
        <v>57</v>
      </c>
      <c r="AJ3" s="1" t="s">
        <v>58</v>
      </c>
      <c r="AL3" s="1" t="b">
        <v>0</v>
      </c>
      <c r="AM3" s="1">
        <v>1</v>
      </c>
      <c r="AN3" s="1">
        <v>1</v>
      </c>
      <c r="AO3" s="8" t="s">
        <v>59</v>
      </c>
    </row>
    <row r="4">
      <c r="A4" s="1">
        <v>2</v>
      </c>
      <c r="B4" s="1" t="s">
        <v>60</v>
      </c>
      <c r="C4" s="7" t="s">
        <v>43</v>
      </c>
      <c r="D4" s="1" t="s">
        <v>44</v>
      </c>
      <c r="E4" s="2">
        <v>0.9</v>
      </c>
      <c r="F4" s="1" t="s">
        <v>61</v>
      </c>
      <c r="G4" s="1" t="s">
        <v>62</v>
      </c>
      <c r="H4" s="1" t="s">
        <v>47</v>
      </c>
      <c r="I4" s="1" t="s">
        <v>48</v>
      </c>
      <c r="J4" s="2" t="s">
        <v>48</v>
      </c>
      <c r="K4" s="2" t="s">
        <v>50</v>
      </c>
      <c r="L4" s="2">
        <v>41.91</v>
      </c>
      <c r="M4" s="2">
        <v>3900</v>
      </c>
      <c r="N4" s="1">
        <v>2265.51</v>
      </c>
      <c r="O4" s="2">
        <f>M4*(100-L4)/100*E4</f>
      </c>
      <c r="P4" s="1" t="s">
        <v>51</v>
      </c>
      <c r="Q4" s="1">
        <v>8.83</v>
      </c>
      <c r="R4" s="2">
        <v>5.28</v>
      </c>
      <c r="S4" s="1">
        <v>3.13</v>
      </c>
      <c r="T4" s="8" t="s">
        <v>63</v>
      </c>
      <c r="U4" s="1">
        <v>1.672</v>
      </c>
      <c r="V4" s="1">
        <v>59.2</v>
      </c>
      <c r="W4" s="1">
        <v>55</v>
      </c>
      <c r="X4" s="1" t="s">
        <v>53</v>
      </c>
      <c r="Y4" s="1" t="s">
        <v>54</v>
      </c>
      <c r="Z4" s="1" t="s">
        <v>55</v>
      </c>
      <c r="AA4" s="1" t="s">
        <v>55</v>
      </c>
      <c r="AB4" s="1" t="s">
        <v>64</v>
      </c>
      <c r="AC4" s="1" t="s">
        <v>55</v>
      </c>
      <c r="AD4" s="1" t="s">
        <v>55</v>
      </c>
      <c r="AE4" s="1" t="s">
        <v>55</v>
      </c>
      <c r="AF4" s="1" t="s">
        <v>55</v>
      </c>
      <c r="AG4" s="1" t="s">
        <v>55</v>
      </c>
      <c r="AH4" s="1">
        <v>3510</v>
      </c>
      <c r="AI4" s="8" t="s">
        <v>57</v>
      </c>
      <c r="AJ4" s="1" t="s">
        <v>65</v>
      </c>
      <c r="AL4" s="1" t="b">
        <v>0</v>
      </c>
      <c r="AM4" s="1">
        <v>1</v>
      </c>
      <c r="AN4" s="1">
        <v>1</v>
      </c>
      <c r="AO4" s="8" t="s">
        <v>59</v>
      </c>
    </row>
    <row r="5">
      <c r="A5" s="1">
        <v>3</v>
      </c>
      <c r="B5" s="1" t="s">
        <v>66</v>
      </c>
      <c r="C5" s="7" t="s">
        <v>43</v>
      </c>
      <c r="D5" s="1" t="s">
        <v>44</v>
      </c>
      <c r="E5" s="2">
        <v>0.9</v>
      </c>
      <c r="F5" s="1" t="s">
        <v>61</v>
      </c>
      <c r="G5" s="1" t="s">
        <v>67</v>
      </c>
      <c r="H5" s="1" t="s">
        <v>47</v>
      </c>
      <c r="I5" s="1" t="s">
        <v>49</v>
      </c>
      <c r="J5" s="2" t="s">
        <v>48</v>
      </c>
      <c r="K5" s="2" t="s">
        <v>50</v>
      </c>
      <c r="L5" s="2">
        <v>41.91</v>
      </c>
      <c r="M5" s="2">
        <v>3900</v>
      </c>
      <c r="N5" s="1">
        <v>2265.51</v>
      </c>
      <c r="O5" s="2">
        <f>M5*(100-L5)/100*E5</f>
      </c>
      <c r="P5" s="1" t="s">
        <v>51</v>
      </c>
      <c r="Q5" s="1">
        <v>8.75</v>
      </c>
      <c r="R5" s="2">
        <v>5.39</v>
      </c>
      <c r="S5" s="1">
        <v>3.35</v>
      </c>
      <c r="T5" s="8" t="s">
        <v>68</v>
      </c>
      <c r="U5" s="1">
        <v>1.623</v>
      </c>
      <c r="V5" s="1">
        <v>62.1</v>
      </c>
      <c r="W5" s="1">
        <v>63</v>
      </c>
      <c r="X5" s="1" t="s">
        <v>53</v>
      </c>
      <c r="Y5" s="1" t="s">
        <v>54</v>
      </c>
      <c r="Z5" s="1" t="s">
        <v>55</v>
      </c>
      <c r="AA5" s="1" t="s">
        <v>55</v>
      </c>
      <c r="AB5" s="1" t="s">
        <v>56</v>
      </c>
      <c r="AC5" s="1" t="s">
        <v>55</v>
      </c>
      <c r="AD5" s="1" t="s">
        <v>55</v>
      </c>
      <c r="AE5" s="1" t="s">
        <v>55</v>
      </c>
      <c r="AF5" s="1" t="s">
        <v>55</v>
      </c>
      <c r="AG5" s="1" t="s">
        <v>55</v>
      </c>
      <c r="AH5" s="1">
        <v>3510</v>
      </c>
      <c r="AI5" s="8" t="s">
        <v>57</v>
      </c>
      <c r="AJ5" s="1" t="s">
        <v>69</v>
      </c>
      <c r="AL5" s="1" t="b">
        <v>0</v>
      </c>
      <c r="AM5" s="1">
        <v>1</v>
      </c>
      <c r="AN5" s="1">
        <v>1</v>
      </c>
      <c r="AO5" s="8" t="s">
        <v>59</v>
      </c>
    </row>
    <row r="6">
      <c r="A6" s="1">
        <v>4</v>
      </c>
      <c r="B6" s="1" t="s">
        <v>70</v>
      </c>
      <c r="C6" s="7" t="s">
        <v>43</v>
      </c>
      <c r="D6" s="1" t="s">
        <v>44</v>
      </c>
      <c r="E6" s="2">
        <v>0.74</v>
      </c>
      <c r="F6" s="1" t="s">
        <v>71</v>
      </c>
      <c r="G6" s="1" t="s">
        <v>72</v>
      </c>
      <c r="H6" s="1" t="s">
        <v>47</v>
      </c>
      <c r="I6" s="1" t="s">
        <v>48</v>
      </c>
      <c r="J6" s="2" t="s">
        <v>49</v>
      </c>
      <c r="K6" s="2" t="s">
        <v>50</v>
      </c>
      <c r="L6" s="2">
        <v>43.68</v>
      </c>
      <c r="M6" s="2">
        <v>3100</v>
      </c>
      <c r="N6" s="1">
        <v>1745.92</v>
      </c>
      <c r="O6" s="2">
        <f>M6*(100-L6)/100*E6</f>
      </c>
      <c r="P6" s="1" t="s">
        <v>51</v>
      </c>
      <c r="Q6" s="1">
        <v>7.97</v>
      </c>
      <c r="R6" s="2">
        <v>5.07</v>
      </c>
      <c r="S6" s="1">
        <v>3.01</v>
      </c>
      <c r="T6" s="8" t="s">
        <v>73</v>
      </c>
      <c r="U6" s="1">
        <v>1.572</v>
      </c>
      <c r="V6" s="1">
        <v>59.3</v>
      </c>
      <c r="W6" s="1">
        <v>55</v>
      </c>
      <c r="X6" s="1" t="s">
        <v>53</v>
      </c>
      <c r="Y6" s="1" t="s">
        <v>54</v>
      </c>
      <c r="Z6" s="1" t="s">
        <v>55</v>
      </c>
      <c r="AA6" s="1" t="s">
        <v>55</v>
      </c>
      <c r="AB6" s="1" t="s">
        <v>74</v>
      </c>
      <c r="AC6" s="1" t="s">
        <v>55</v>
      </c>
      <c r="AD6" s="1" t="s">
        <v>55</v>
      </c>
      <c r="AE6" s="1" t="s">
        <v>55</v>
      </c>
      <c r="AF6" s="1" t="s">
        <v>55</v>
      </c>
      <c r="AG6" s="1" t="s">
        <v>55</v>
      </c>
      <c r="AH6" s="1">
        <v>2294</v>
      </c>
      <c r="AI6" s="8" t="s">
        <v>57</v>
      </c>
      <c r="AJ6" s="1" t="s">
        <v>75</v>
      </c>
      <c r="AL6" s="1" t="b">
        <v>0</v>
      </c>
      <c r="AM6" s="1">
        <v>1</v>
      </c>
      <c r="AN6" s="1">
        <v>1</v>
      </c>
      <c r="AO6" s="8" t="s">
        <v>59</v>
      </c>
    </row>
    <row r="7">
      <c r="A7" s="1">
        <v>5</v>
      </c>
      <c r="B7" s="1" t="s">
        <v>76</v>
      </c>
      <c r="C7" s="7" t="s">
        <v>43</v>
      </c>
      <c r="D7" s="1" t="s">
        <v>44</v>
      </c>
      <c r="E7" s="2">
        <v>0.71</v>
      </c>
      <c r="F7" s="1" t="s">
        <v>77</v>
      </c>
      <c r="G7" s="1" t="s">
        <v>78</v>
      </c>
      <c r="H7" s="1" t="s">
        <v>47</v>
      </c>
      <c r="I7" s="1" t="s">
        <v>48</v>
      </c>
      <c r="J7" s="2" t="s">
        <v>49</v>
      </c>
      <c r="K7" s="2" t="s">
        <v>50</v>
      </c>
      <c r="L7" s="2">
        <v>43.18</v>
      </c>
      <c r="M7" s="2">
        <v>2900</v>
      </c>
      <c r="N7" s="1">
        <v>1647.78</v>
      </c>
      <c r="O7" s="2">
        <f>M7*(100-L7)/100*E7</f>
      </c>
      <c r="P7" s="1" t="s">
        <v>51</v>
      </c>
      <c r="Q7" s="1">
        <v>8.09</v>
      </c>
      <c r="R7" s="2">
        <v>5.06</v>
      </c>
      <c r="S7" s="1">
        <v>2.96</v>
      </c>
      <c r="T7" s="8" t="s">
        <v>79</v>
      </c>
      <c r="U7" s="1">
        <v>1.599</v>
      </c>
      <c r="V7" s="1">
        <v>58.5</v>
      </c>
      <c r="W7" s="1">
        <v>62</v>
      </c>
      <c r="X7" s="1" t="s">
        <v>53</v>
      </c>
      <c r="Y7" s="1" t="s">
        <v>54</v>
      </c>
      <c r="Z7" s="1" t="s">
        <v>55</v>
      </c>
      <c r="AA7" s="1" t="s">
        <v>55</v>
      </c>
      <c r="AB7" s="1" t="s">
        <v>80</v>
      </c>
      <c r="AC7" s="1" t="s">
        <v>55</v>
      </c>
      <c r="AD7" s="1" t="s">
        <v>55</v>
      </c>
      <c r="AE7" s="1" t="s">
        <v>55</v>
      </c>
      <c r="AF7" s="1" t="s">
        <v>55</v>
      </c>
      <c r="AG7" s="1" t="s">
        <v>55</v>
      </c>
      <c r="AH7" s="1">
        <v>2059</v>
      </c>
      <c r="AI7" s="8" t="s">
        <v>57</v>
      </c>
      <c r="AJ7" s="1" t="s">
        <v>81</v>
      </c>
      <c r="AL7" s="1" t="b">
        <v>0</v>
      </c>
      <c r="AM7" s="1">
        <v>1</v>
      </c>
      <c r="AN7" s="1">
        <v>1</v>
      </c>
      <c r="AO7" s="8" t="s">
        <v>59</v>
      </c>
    </row>
    <row r="8">
      <c r="A8" s="1">
        <v>6</v>
      </c>
      <c r="B8" s="1" t="s">
        <v>82</v>
      </c>
      <c r="C8" s="7" t="s">
        <v>43</v>
      </c>
      <c r="D8" s="1" t="s">
        <v>44</v>
      </c>
      <c r="E8" s="2">
        <v>0.7</v>
      </c>
      <c r="F8" s="1" t="s">
        <v>83</v>
      </c>
      <c r="G8" s="1" t="s">
        <v>72</v>
      </c>
      <c r="H8" s="1" t="s">
        <v>47</v>
      </c>
      <c r="I8" s="1" t="s">
        <v>48</v>
      </c>
      <c r="J8" s="2" t="s">
        <v>49</v>
      </c>
      <c r="K8" s="2" t="s">
        <v>50</v>
      </c>
      <c r="L8" s="2">
        <v>42.92</v>
      </c>
      <c r="M8" s="2">
        <v>3400</v>
      </c>
      <c r="N8" s="1">
        <v>1940.72</v>
      </c>
      <c r="O8" s="2">
        <f>M8*(100-L8)/100*E8</f>
      </c>
      <c r="P8" s="1" t="s">
        <v>51</v>
      </c>
      <c r="Q8" s="1">
        <v>7.57</v>
      </c>
      <c r="R8" s="2">
        <v>4.79</v>
      </c>
      <c r="S8" s="1">
        <v>3.02</v>
      </c>
      <c r="T8" s="8" t="s">
        <v>84</v>
      </c>
      <c r="U8" s="1">
        <v>1.58</v>
      </c>
      <c r="V8" s="1">
        <v>63</v>
      </c>
      <c r="W8" s="1">
        <v>63</v>
      </c>
      <c r="X8" s="1" t="s">
        <v>53</v>
      </c>
      <c r="Y8" s="1" t="s">
        <v>54</v>
      </c>
      <c r="Z8" s="1" t="s">
        <v>55</v>
      </c>
      <c r="AA8" s="1" t="s">
        <v>55</v>
      </c>
      <c r="AB8" s="1" t="s">
        <v>74</v>
      </c>
      <c r="AC8" s="1" t="s">
        <v>55</v>
      </c>
      <c r="AD8" s="1" t="s">
        <v>55</v>
      </c>
      <c r="AE8" s="1" t="s">
        <v>55</v>
      </c>
      <c r="AF8" s="1" t="s">
        <v>55</v>
      </c>
      <c r="AG8" s="1" t="s">
        <v>55</v>
      </c>
      <c r="AH8" s="1">
        <v>2380</v>
      </c>
      <c r="AI8" s="8" t="s">
        <v>57</v>
      </c>
      <c r="AJ8" s="1" t="s">
        <v>85</v>
      </c>
      <c r="AL8" s="1" t="b">
        <v>0</v>
      </c>
      <c r="AM8" s="1">
        <v>1</v>
      </c>
      <c r="AN8" s="1">
        <v>1</v>
      </c>
      <c r="AO8" s="8" t="s">
        <v>59</v>
      </c>
    </row>
    <row r="9">
      <c r="A9" s="1">
        <v>7</v>
      </c>
      <c r="B9" s="1" t="s">
        <v>86</v>
      </c>
      <c r="C9" s="7" t="s">
        <v>43</v>
      </c>
      <c r="D9" s="1" t="s">
        <v>44</v>
      </c>
      <c r="E9" s="2">
        <v>0.6</v>
      </c>
      <c r="F9" s="1" t="s">
        <v>87</v>
      </c>
      <c r="G9" s="1" t="s">
        <v>88</v>
      </c>
      <c r="H9" s="1" t="s">
        <v>47</v>
      </c>
      <c r="I9" s="1" t="s">
        <v>48</v>
      </c>
      <c r="J9" s="2" t="s">
        <v>49</v>
      </c>
      <c r="K9" s="2" t="s">
        <v>50</v>
      </c>
      <c r="L9" s="2">
        <v>37.62</v>
      </c>
      <c r="M9" s="2">
        <v>2100</v>
      </c>
      <c r="N9" s="1">
        <v>1309.98</v>
      </c>
      <c r="O9" s="2">
        <f>M9*(100-L9)/100*E9</f>
      </c>
      <c r="P9" s="1" t="s">
        <v>51</v>
      </c>
      <c r="Q9" s="1">
        <v>7.76</v>
      </c>
      <c r="R9" s="2">
        <v>4.63</v>
      </c>
      <c r="S9" s="1">
        <v>2.72</v>
      </c>
      <c r="T9" s="8" t="s">
        <v>89</v>
      </c>
      <c r="U9" s="1">
        <v>1.676</v>
      </c>
      <c r="V9" s="1">
        <v>58.8</v>
      </c>
      <c r="W9" s="1">
        <v>61</v>
      </c>
      <c r="X9" s="1" t="s">
        <v>53</v>
      </c>
      <c r="Y9" s="1" t="s">
        <v>54</v>
      </c>
      <c r="Z9" s="1" t="s">
        <v>55</v>
      </c>
      <c r="AA9" s="1" t="s">
        <v>55</v>
      </c>
      <c r="AB9" s="1" t="s">
        <v>90</v>
      </c>
      <c r="AC9" s="1" t="s">
        <v>55</v>
      </c>
      <c r="AD9" s="1" t="s">
        <v>55</v>
      </c>
      <c r="AE9" s="1" t="s">
        <v>55</v>
      </c>
      <c r="AF9" s="1" t="s">
        <v>55</v>
      </c>
      <c r="AG9" s="1" t="s">
        <v>55</v>
      </c>
      <c r="AH9" s="1">
        <v>1260</v>
      </c>
      <c r="AI9" s="8" t="s">
        <v>57</v>
      </c>
      <c r="AJ9" s="1" t="s">
        <v>91</v>
      </c>
      <c r="AL9" s="1" t="b">
        <v>0</v>
      </c>
      <c r="AM9" s="1">
        <v>1</v>
      </c>
      <c r="AN9" s="1">
        <v>1</v>
      </c>
      <c r="AO9" s="8" t="s">
        <v>59</v>
      </c>
    </row>
    <row r="10">
      <c r="A10" s="1">
        <v>8</v>
      </c>
      <c r="B10" s="1" t="s">
        <v>92</v>
      </c>
      <c r="C10" s="7" t="s">
        <v>43</v>
      </c>
      <c r="D10" s="1" t="s">
        <v>44</v>
      </c>
      <c r="E10" s="2">
        <v>0.54</v>
      </c>
      <c r="F10" s="1" t="s">
        <v>61</v>
      </c>
      <c r="G10" s="1" t="s">
        <v>93</v>
      </c>
      <c r="H10" s="1" t="s">
        <v>47</v>
      </c>
      <c r="I10" s="1" t="s">
        <v>48</v>
      </c>
      <c r="J10" s="2" t="s">
        <v>48</v>
      </c>
      <c r="K10" s="2" t="s">
        <v>50</v>
      </c>
      <c r="L10" s="2">
        <v>47.22</v>
      </c>
      <c r="M10" s="2">
        <v>2400</v>
      </c>
      <c r="N10" s="1">
        <v>1266.72</v>
      </c>
      <c r="O10" s="2">
        <f>M10*(100-L10)/100*E10</f>
      </c>
      <c r="P10" s="1" t="s">
        <v>51</v>
      </c>
      <c r="Q10" s="1">
        <v>7.52</v>
      </c>
      <c r="R10" s="2">
        <v>4.49</v>
      </c>
      <c r="S10" s="1">
        <v>2.63</v>
      </c>
      <c r="T10" s="8" t="s">
        <v>94</v>
      </c>
      <c r="U10" s="1">
        <v>1.675</v>
      </c>
      <c r="V10" s="1">
        <v>58.5</v>
      </c>
      <c r="W10" s="1">
        <v>63</v>
      </c>
      <c r="X10" s="1" t="s">
        <v>53</v>
      </c>
      <c r="Y10" s="1" t="s">
        <v>54</v>
      </c>
      <c r="Z10" s="1" t="s">
        <v>55</v>
      </c>
      <c r="AA10" s="1" t="s">
        <v>55</v>
      </c>
      <c r="AB10" s="1" t="s">
        <v>74</v>
      </c>
      <c r="AC10" s="1" t="s">
        <v>55</v>
      </c>
      <c r="AD10" s="1" t="s">
        <v>55</v>
      </c>
      <c r="AE10" s="1" t="s">
        <v>55</v>
      </c>
      <c r="AF10" s="1" t="s">
        <v>55</v>
      </c>
      <c r="AG10" s="1" t="s">
        <v>55</v>
      </c>
      <c r="AH10" s="1">
        <v>1296</v>
      </c>
      <c r="AI10" s="8" t="s">
        <v>57</v>
      </c>
      <c r="AJ10" s="1" t="s">
        <v>95</v>
      </c>
      <c r="AL10" s="1" t="b">
        <v>0</v>
      </c>
      <c r="AM10" s="1">
        <v>1</v>
      </c>
      <c r="AN10" s="1">
        <v>1</v>
      </c>
      <c r="AO10" s="8" t="s">
        <v>59</v>
      </c>
    </row>
    <row r="11">
      <c r="A11" s="1">
        <v>9</v>
      </c>
      <c r="B11" s="1" t="s">
        <v>96</v>
      </c>
      <c r="C11" s="7" t="s">
        <v>43</v>
      </c>
      <c r="D11" s="1" t="s">
        <v>44</v>
      </c>
      <c r="E11" s="2">
        <v>0.52</v>
      </c>
      <c r="F11" s="1" t="s">
        <v>97</v>
      </c>
      <c r="G11" s="1" t="s">
        <v>46</v>
      </c>
      <c r="H11" s="1" t="s">
        <v>47</v>
      </c>
      <c r="I11" s="1" t="s">
        <v>48</v>
      </c>
      <c r="J11" s="2" t="s">
        <v>48</v>
      </c>
      <c r="K11" s="2" t="s">
        <v>50</v>
      </c>
      <c r="L11" s="2">
        <v>41.66</v>
      </c>
      <c r="M11" s="2">
        <v>2200</v>
      </c>
      <c r="N11" s="1">
        <v>1283.48</v>
      </c>
      <c r="O11" s="2">
        <f>M11*(100-L11)/100*E11</f>
      </c>
      <c r="P11" s="1" t="s">
        <v>51</v>
      </c>
      <c r="Q11" s="1">
        <v>7.1</v>
      </c>
      <c r="R11" s="2">
        <v>4.5</v>
      </c>
      <c r="S11" s="1">
        <v>2.64</v>
      </c>
      <c r="T11" s="8" t="s">
        <v>98</v>
      </c>
      <c r="U11" s="1">
        <v>1.578</v>
      </c>
      <c r="V11" s="1">
        <v>58.6</v>
      </c>
      <c r="W11" s="1">
        <v>54</v>
      </c>
      <c r="X11" s="1" t="s">
        <v>53</v>
      </c>
      <c r="Y11" s="1" t="s">
        <v>54</v>
      </c>
      <c r="Z11" s="1" t="s">
        <v>55</v>
      </c>
      <c r="AA11" s="1" t="s">
        <v>55</v>
      </c>
      <c r="AB11" s="1" t="s">
        <v>99</v>
      </c>
      <c r="AC11" s="1" t="s">
        <v>55</v>
      </c>
      <c r="AD11" s="1" t="s">
        <v>55</v>
      </c>
      <c r="AE11" s="1" t="s">
        <v>55</v>
      </c>
      <c r="AF11" s="1" t="s">
        <v>55</v>
      </c>
      <c r="AG11" s="1" t="s">
        <v>55</v>
      </c>
      <c r="AH11" s="1">
        <v>1144</v>
      </c>
      <c r="AI11" s="8" t="s">
        <v>57</v>
      </c>
      <c r="AJ11" s="1" t="s">
        <v>100</v>
      </c>
      <c r="AL11" s="1" t="b">
        <v>0</v>
      </c>
      <c r="AM11" s="1">
        <v>1</v>
      </c>
      <c r="AN11" s="1">
        <v>1</v>
      </c>
      <c r="AO11" s="8" t="s">
        <v>59</v>
      </c>
    </row>
    <row r="12">
      <c r="A12" s="1">
        <v>10</v>
      </c>
      <c r="B12" s="1" t="s">
        <v>101</v>
      </c>
      <c r="C12" s="7" t="s">
        <v>43</v>
      </c>
      <c r="D12" s="1" t="s">
        <v>102</v>
      </c>
      <c r="E12" s="2">
        <v>0.92</v>
      </c>
      <c r="F12" s="1" t="s">
        <v>61</v>
      </c>
      <c r="G12" s="1" t="s">
        <v>103</v>
      </c>
      <c r="H12" s="1" t="s">
        <v>47</v>
      </c>
      <c r="I12" s="1" t="s">
        <v>48</v>
      </c>
      <c r="J12" s="2" t="s">
        <v>49</v>
      </c>
      <c r="K12" s="2" t="s">
        <v>50</v>
      </c>
      <c r="L12" s="2">
        <v>41.91</v>
      </c>
      <c r="M12" s="2">
        <v>4500</v>
      </c>
      <c r="N12" s="1">
        <v>2614.05</v>
      </c>
      <c r="O12" s="2">
        <f>M12*(100-L12)/100*E12</f>
      </c>
      <c r="P12" s="1" t="s">
        <v>51</v>
      </c>
      <c r="Q12" s="1">
        <v>10.13</v>
      </c>
      <c r="R12" s="2">
        <v>4.95</v>
      </c>
      <c r="S12" s="1">
        <v>2.9</v>
      </c>
      <c r="T12" s="8" t="s">
        <v>104</v>
      </c>
      <c r="U12" s="1">
        <v>2.046</v>
      </c>
      <c r="V12" s="1">
        <v>58.4</v>
      </c>
      <c r="W12" s="1">
        <v>59</v>
      </c>
      <c r="X12" s="1" t="s">
        <v>53</v>
      </c>
      <c r="Y12" s="1" t="s">
        <v>54</v>
      </c>
      <c r="Z12" s="1" t="s">
        <v>55</v>
      </c>
      <c r="AA12" s="1" t="s">
        <v>55</v>
      </c>
      <c r="AB12" s="1" t="s">
        <v>80</v>
      </c>
      <c r="AC12" s="1" t="s">
        <v>55</v>
      </c>
      <c r="AD12" s="1" t="s">
        <v>55</v>
      </c>
      <c r="AE12" s="1" t="s">
        <v>55</v>
      </c>
      <c r="AF12" s="1" t="s">
        <v>55</v>
      </c>
      <c r="AG12" s="1" t="s">
        <v>55</v>
      </c>
      <c r="AH12" s="1">
        <v>4140</v>
      </c>
      <c r="AI12" s="8" t="s">
        <v>57</v>
      </c>
      <c r="AJ12" s="1" t="s">
        <v>105</v>
      </c>
      <c r="AL12" s="1" t="b">
        <v>0</v>
      </c>
      <c r="AM12" s="1">
        <v>1</v>
      </c>
      <c r="AN12" s="1">
        <v>1</v>
      </c>
      <c r="AO12" s="8" t="s">
        <v>59</v>
      </c>
    </row>
    <row r="13">
      <c r="A13" s="1">
        <v>11</v>
      </c>
      <c r="B13" s="1" t="s">
        <v>106</v>
      </c>
      <c r="C13" s="7" t="s">
        <v>43</v>
      </c>
      <c r="D13" s="1" t="s">
        <v>102</v>
      </c>
      <c r="E13" s="2">
        <v>0.9</v>
      </c>
      <c r="F13" s="1" t="s">
        <v>107</v>
      </c>
      <c r="G13" s="1" t="s">
        <v>108</v>
      </c>
      <c r="H13" s="1" t="s">
        <v>47</v>
      </c>
      <c r="I13" s="1" t="s">
        <v>48</v>
      </c>
      <c r="J13" s="2" t="s">
        <v>49</v>
      </c>
      <c r="K13" s="2" t="s">
        <v>50</v>
      </c>
      <c r="L13" s="2">
        <v>44.44</v>
      </c>
      <c r="M13" s="2">
        <v>4000</v>
      </c>
      <c r="N13" s="1">
        <v>2222.4</v>
      </c>
      <c r="O13" s="2">
        <f>M13*(100-L13)/100*E13</f>
      </c>
      <c r="P13" s="1" t="s">
        <v>51</v>
      </c>
      <c r="Q13" s="1">
        <v>9.93</v>
      </c>
      <c r="R13" s="2">
        <v>5</v>
      </c>
      <c r="S13" s="1">
        <v>2.87</v>
      </c>
      <c r="T13" s="8" t="s">
        <v>109</v>
      </c>
      <c r="U13" s="1">
        <v>1.986</v>
      </c>
      <c r="V13" s="1">
        <v>57.5</v>
      </c>
      <c r="W13" s="1">
        <v>61</v>
      </c>
      <c r="X13" s="1" t="s">
        <v>53</v>
      </c>
      <c r="Y13" s="1" t="s">
        <v>54</v>
      </c>
      <c r="Z13" s="1" t="s">
        <v>110</v>
      </c>
      <c r="AA13" s="1" t="s">
        <v>55</v>
      </c>
      <c r="AB13" s="1" t="s">
        <v>111</v>
      </c>
      <c r="AC13" s="1" t="s">
        <v>55</v>
      </c>
      <c r="AD13" s="1" t="s">
        <v>55</v>
      </c>
      <c r="AE13" s="1" t="s">
        <v>55</v>
      </c>
      <c r="AF13" s="1" t="s">
        <v>55</v>
      </c>
      <c r="AG13" s="1" t="s">
        <v>55</v>
      </c>
      <c r="AH13" s="1">
        <v>3600</v>
      </c>
      <c r="AI13" s="8" t="s">
        <v>57</v>
      </c>
      <c r="AJ13" s="1" t="s">
        <v>112</v>
      </c>
      <c r="AL13" s="1" t="b">
        <v>0</v>
      </c>
      <c r="AM13" s="1">
        <v>1</v>
      </c>
      <c r="AN13" s="1">
        <v>1</v>
      </c>
      <c r="AO13" s="8" t="s">
        <v>59</v>
      </c>
    </row>
    <row r="14">
      <c r="A14" s="1">
        <v>12</v>
      </c>
      <c r="B14" s="1" t="s">
        <v>113</v>
      </c>
      <c r="C14" s="7" t="s">
        <v>43</v>
      </c>
      <c r="D14" s="1" t="s">
        <v>102</v>
      </c>
      <c r="E14" s="2">
        <v>0.8</v>
      </c>
      <c r="F14" s="1" t="s">
        <v>114</v>
      </c>
      <c r="G14" s="1" t="s">
        <v>115</v>
      </c>
      <c r="H14" s="1" t="s">
        <v>47</v>
      </c>
      <c r="I14" s="1" t="s">
        <v>49</v>
      </c>
      <c r="J14" s="2" t="s">
        <v>49</v>
      </c>
      <c r="K14" s="2" t="s">
        <v>50</v>
      </c>
      <c r="L14" s="2">
        <v>38.63</v>
      </c>
      <c r="M14" s="2">
        <v>3600</v>
      </c>
      <c r="N14" s="1">
        <v>2209.32</v>
      </c>
      <c r="O14" s="2">
        <f>M14*(100-L14)/100*E14</f>
      </c>
      <c r="P14" s="1" t="s">
        <v>51</v>
      </c>
      <c r="Q14" s="1">
        <v>9.48</v>
      </c>
      <c r="R14" s="2">
        <v>4.88</v>
      </c>
      <c r="S14" s="1">
        <v>2.95</v>
      </c>
      <c r="T14" s="8" t="s">
        <v>116</v>
      </c>
      <c r="U14" s="1">
        <v>1.943</v>
      </c>
      <c r="V14" s="1">
        <v>60.4</v>
      </c>
      <c r="W14" s="1">
        <v>62</v>
      </c>
      <c r="X14" s="1" t="s">
        <v>53</v>
      </c>
      <c r="Y14" s="1" t="s">
        <v>54</v>
      </c>
      <c r="Z14" s="1" t="s">
        <v>55</v>
      </c>
      <c r="AA14" s="1" t="s">
        <v>55</v>
      </c>
      <c r="AB14" s="1" t="s">
        <v>80</v>
      </c>
      <c r="AC14" s="1" t="s">
        <v>55</v>
      </c>
      <c r="AD14" s="1" t="s">
        <v>55</v>
      </c>
      <c r="AE14" s="1" t="s">
        <v>55</v>
      </c>
      <c r="AF14" s="1" t="s">
        <v>55</v>
      </c>
      <c r="AG14" s="1" t="s">
        <v>55</v>
      </c>
      <c r="AH14" s="1">
        <v>2880</v>
      </c>
      <c r="AI14" s="8" t="s">
        <v>57</v>
      </c>
      <c r="AJ14" s="1" t="s">
        <v>117</v>
      </c>
      <c r="AL14" s="1" t="b">
        <v>0</v>
      </c>
      <c r="AM14" s="1">
        <v>1</v>
      </c>
      <c r="AN14" s="1">
        <v>1</v>
      </c>
      <c r="AO14" s="8" t="s">
        <v>59</v>
      </c>
    </row>
    <row r="15">
      <c r="A15" s="1">
        <v>13</v>
      </c>
      <c r="B15" s="1" t="s">
        <v>118</v>
      </c>
      <c r="C15" s="7" t="s">
        <v>43</v>
      </c>
      <c r="D15" s="1" t="s">
        <v>102</v>
      </c>
      <c r="E15" s="2">
        <v>0.71</v>
      </c>
      <c r="F15" s="1" t="s">
        <v>83</v>
      </c>
      <c r="G15" s="1" t="s">
        <v>78</v>
      </c>
      <c r="H15" s="1" t="s">
        <v>47</v>
      </c>
      <c r="I15" s="1" t="s">
        <v>49</v>
      </c>
      <c r="J15" s="2" t="s">
        <v>49</v>
      </c>
      <c r="K15" s="2" t="s">
        <v>50</v>
      </c>
      <c r="L15" s="2">
        <v>40.65</v>
      </c>
      <c r="M15" s="2">
        <v>3200</v>
      </c>
      <c r="N15" s="1">
        <v>1899.2</v>
      </c>
      <c r="O15" s="2">
        <f>M15*(100-L15)/100*E15</f>
      </c>
      <c r="P15" s="1" t="s">
        <v>51</v>
      </c>
      <c r="Q15" s="1">
        <v>9.51</v>
      </c>
      <c r="R15" s="2">
        <v>4.65</v>
      </c>
      <c r="S15" s="1">
        <v>2.72</v>
      </c>
      <c r="T15" s="8" t="s">
        <v>119</v>
      </c>
      <c r="U15" s="1">
        <v>2.045</v>
      </c>
      <c r="V15" s="1">
        <v>58.5</v>
      </c>
      <c r="W15" s="1">
        <v>56</v>
      </c>
      <c r="X15" s="1" t="s">
        <v>53</v>
      </c>
      <c r="Y15" s="1" t="s">
        <v>54</v>
      </c>
      <c r="Z15" s="1" t="s">
        <v>55</v>
      </c>
      <c r="AA15" s="1" t="s">
        <v>55</v>
      </c>
      <c r="AB15" s="1" t="s">
        <v>56</v>
      </c>
      <c r="AC15" s="1" t="s">
        <v>55</v>
      </c>
      <c r="AD15" s="1" t="s">
        <v>55</v>
      </c>
      <c r="AE15" s="1" t="s">
        <v>55</v>
      </c>
      <c r="AF15" s="1" t="s">
        <v>55</v>
      </c>
      <c r="AG15" s="1" t="s">
        <v>55</v>
      </c>
      <c r="AH15" s="1">
        <v>2272</v>
      </c>
      <c r="AI15" s="8" t="s">
        <v>57</v>
      </c>
      <c r="AJ15" s="1" t="s">
        <v>120</v>
      </c>
      <c r="AL15" s="1" t="b">
        <v>0</v>
      </c>
      <c r="AM15" s="1">
        <v>1</v>
      </c>
      <c r="AN15" s="1">
        <v>1</v>
      </c>
      <c r="AO15" s="8" t="s">
        <v>59</v>
      </c>
    </row>
    <row r="16">
      <c r="A16" s="1">
        <v>14</v>
      </c>
      <c r="B16" s="1" t="s">
        <v>121</v>
      </c>
      <c r="C16" s="7" t="s">
        <v>43</v>
      </c>
      <c r="D16" s="1" t="s">
        <v>102</v>
      </c>
      <c r="E16" s="2">
        <v>0.71</v>
      </c>
      <c r="F16" s="1" t="s">
        <v>83</v>
      </c>
      <c r="G16" s="1" t="s">
        <v>103</v>
      </c>
      <c r="H16" s="1" t="s">
        <v>47</v>
      </c>
      <c r="I16" s="1" t="s">
        <v>48</v>
      </c>
      <c r="J16" s="2" t="s">
        <v>48</v>
      </c>
      <c r="K16" s="2" t="s">
        <v>50</v>
      </c>
      <c r="L16" s="2">
        <v>40.15</v>
      </c>
      <c r="M16" s="2">
        <v>3200</v>
      </c>
      <c r="N16" s="1">
        <v>1915.2</v>
      </c>
      <c r="O16" s="2">
        <f>M16*(100-L16)/100*E16</f>
      </c>
      <c r="P16" s="1" t="s">
        <v>51</v>
      </c>
      <c r="Q16" s="1">
        <v>9.55</v>
      </c>
      <c r="R16" s="2">
        <v>4.67</v>
      </c>
      <c r="S16" s="1">
        <v>2.75</v>
      </c>
      <c r="T16" s="8" t="s">
        <v>122</v>
      </c>
      <c r="U16" s="1">
        <v>2.045</v>
      </c>
      <c r="V16" s="1">
        <v>58.8</v>
      </c>
      <c r="W16" s="1">
        <v>59</v>
      </c>
      <c r="X16" s="1" t="s">
        <v>53</v>
      </c>
      <c r="Y16" s="1" t="s">
        <v>54</v>
      </c>
      <c r="Z16" s="1" t="s">
        <v>55</v>
      </c>
      <c r="AA16" s="1" t="s">
        <v>55</v>
      </c>
      <c r="AB16" s="1" t="s">
        <v>80</v>
      </c>
      <c r="AC16" s="1" t="s">
        <v>55</v>
      </c>
      <c r="AD16" s="1" t="s">
        <v>55</v>
      </c>
      <c r="AE16" s="1" t="s">
        <v>55</v>
      </c>
      <c r="AF16" s="1" t="s">
        <v>55</v>
      </c>
      <c r="AG16" s="1" t="s">
        <v>55</v>
      </c>
      <c r="AH16" s="1">
        <v>2272</v>
      </c>
      <c r="AI16" s="8" t="s">
        <v>57</v>
      </c>
      <c r="AJ16" s="1" t="s">
        <v>123</v>
      </c>
      <c r="AL16" s="1" t="b">
        <v>0</v>
      </c>
      <c r="AM16" s="1">
        <v>1</v>
      </c>
      <c r="AN16" s="1">
        <v>1</v>
      </c>
      <c r="AO16" s="8" t="s">
        <v>59</v>
      </c>
    </row>
    <row r="17">
      <c r="A17" s="1">
        <v>15</v>
      </c>
      <c r="B17" s="1" t="s">
        <v>124</v>
      </c>
      <c r="C17" s="7" t="s">
        <v>43</v>
      </c>
      <c r="D17" s="1" t="s">
        <v>102</v>
      </c>
      <c r="E17" s="2">
        <v>0.71</v>
      </c>
      <c r="F17" s="1" t="s">
        <v>83</v>
      </c>
      <c r="G17" s="1" t="s">
        <v>115</v>
      </c>
      <c r="H17" s="1" t="s">
        <v>47</v>
      </c>
      <c r="I17" s="1" t="s">
        <v>48</v>
      </c>
      <c r="J17" s="2" t="s">
        <v>49</v>
      </c>
      <c r="K17" s="2" t="s">
        <v>50</v>
      </c>
      <c r="L17" s="2">
        <v>42.17</v>
      </c>
      <c r="M17" s="2">
        <v>3000</v>
      </c>
      <c r="N17" s="1">
        <v>1734.9</v>
      </c>
      <c r="O17" s="2">
        <f>M17*(100-L17)/100*E17</f>
      </c>
      <c r="P17" s="1" t="s">
        <v>51</v>
      </c>
      <c r="Q17" s="1">
        <v>9.48</v>
      </c>
      <c r="R17" s="2">
        <v>4.74</v>
      </c>
      <c r="S17" s="1">
        <v>2.77</v>
      </c>
      <c r="T17" s="8" t="s">
        <v>125</v>
      </c>
      <c r="U17" s="1">
        <v>2</v>
      </c>
      <c r="V17" s="1">
        <v>58.5</v>
      </c>
      <c r="W17" s="1">
        <v>61</v>
      </c>
      <c r="X17" s="1" t="s">
        <v>53</v>
      </c>
      <c r="Y17" s="1" t="s">
        <v>54</v>
      </c>
      <c r="Z17" s="1" t="s">
        <v>55</v>
      </c>
      <c r="AA17" s="1" t="s">
        <v>55</v>
      </c>
      <c r="AB17" s="1" t="s">
        <v>126</v>
      </c>
      <c r="AC17" s="1" t="s">
        <v>55</v>
      </c>
      <c r="AD17" s="1" t="s">
        <v>55</v>
      </c>
      <c r="AE17" s="1" t="s">
        <v>55</v>
      </c>
      <c r="AF17" s="1" t="s">
        <v>55</v>
      </c>
      <c r="AG17" s="1" t="s">
        <v>55</v>
      </c>
      <c r="AH17" s="1">
        <v>2130</v>
      </c>
      <c r="AI17" s="8" t="s">
        <v>57</v>
      </c>
      <c r="AJ17" s="1" t="s">
        <v>127</v>
      </c>
      <c r="AL17" s="1" t="b">
        <v>0</v>
      </c>
      <c r="AM17" s="1">
        <v>1</v>
      </c>
      <c r="AN17" s="1">
        <v>1</v>
      </c>
      <c r="AO17" s="8" t="s">
        <v>59</v>
      </c>
    </row>
    <row r="18">
      <c r="A18" s="1">
        <v>16</v>
      </c>
      <c r="B18" s="1" t="s">
        <v>128</v>
      </c>
      <c r="C18" s="7" t="s">
        <v>43</v>
      </c>
      <c r="D18" s="1" t="s">
        <v>102</v>
      </c>
      <c r="E18" s="2">
        <v>0.71</v>
      </c>
      <c r="F18" s="1" t="s">
        <v>97</v>
      </c>
      <c r="G18" s="1" t="s">
        <v>129</v>
      </c>
      <c r="H18" s="1" t="s">
        <v>47</v>
      </c>
      <c r="I18" s="1" t="s">
        <v>48</v>
      </c>
      <c r="J18" s="2" t="s">
        <v>49</v>
      </c>
      <c r="K18" s="2" t="s">
        <v>50</v>
      </c>
      <c r="L18" s="2">
        <v>41.66</v>
      </c>
      <c r="M18" s="2">
        <v>3000</v>
      </c>
      <c r="N18" s="1">
        <v>1750.2</v>
      </c>
      <c r="O18" s="2">
        <f>M18*(100-L18)/100*E18</f>
      </c>
      <c r="P18" s="1" t="s">
        <v>51</v>
      </c>
      <c r="Q18" s="1">
        <v>9.01</v>
      </c>
      <c r="R18" s="2">
        <v>4.62</v>
      </c>
      <c r="S18" s="1">
        <v>2.9</v>
      </c>
      <c r="T18" s="8" t="s">
        <v>130</v>
      </c>
      <c r="U18" s="1">
        <v>1.95</v>
      </c>
      <c r="V18" s="1">
        <v>62.7</v>
      </c>
      <c r="W18" s="1">
        <v>57</v>
      </c>
      <c r="X18" s="1" t="s">
        <v>53</v>
      </c>
      <c r="Y18" s="1" t="s">
        <v>54</v>
      </c>
      <c r="Z18" s="1" t="s">
        <v>55</v>
      </c>
      <c r="AA18" s="1" t="s">
        <v>55</v>
      </c>
      <c r="AB18" s="1" t="s">
        <v>131</v>
      </c>
      <c r="AC18" s="1" t="s">
        <v>55</v>
      </c>
      <c r="AD18" s="1" t="s">
        <v>55</v>
      </c>
      <c r="AE18" s="1" t="s">
        <v>55</v>
      </c>
      <c r="AF18" s="1" t="s">
        <v>55</v>
      </c>
      <c r="AG18" s="1" t="s">
        <v>55</v>
      </c>
      <c r="AH18" s="1">
        <v>2130</v>
      </c>
      <c r="AI18" s="8" t="s">
        <v>57</v>
      </c>
      <c r="AJ18" s="1" t="s">
        <v>132</v>
      </c>
      <c r="AL18" s="1" t="b">
        <v>0</v>
      </c>
      <c r="AM18" s="1">
        <v>1</v>
      </c>
      <c r="AN18" s="1">
        <v>1</v>
      </c>
      <c r="AO18" s="8" t="s">
        <v>59</v>
      </c>
    </row>
    <row r="19">
      <c r="A19" s="1">
        <v>17</v>
      </c>
      <c r="B19" s="1" t="s">
        <v>133</v>
      </c>
      <c r="C19" s="7" t="s">
        <v>43</v>
      </c>
      <c r="D19" s="1" t="s">
        <v>102</v>
      </c>
      <c r="E19" s="2">
        <v>0.7</v>
      </c>
      <c r="F19" s="1" t="s">
        <v>134</v>
      </c>
      <c r="G19" s="1" t="s">
        <v>67</v>
      </c>
      <c r="H19" s="1" t="s">
        <v>47</v>
      </c>
      <c r="I19" s="1" t="s">
        <v>48</v>
      </c>
      <c r="J19" s="2" t="s">
        <v>49</v>
      </c>
      <c r="K19" s="2" t="s">
        <v>50</v>
      </c>
      <c r="L19" s="2">
        <v>41.66</v>
      </c>
      <c r="M19" s="2">
        <v>3700</v>
      </c>
      <c r="N19" s="1">
        <v>2158.58</v>
      </c>
      <c r="O19" s="2">
        <f>M19*(100-L19)/100*E19</f>
      </c>
      <c r="P19" s="1" t="s">
        <v>51</v>
      </c>
      <c r="Q19" s="1">
        <v>9.26</v>
      </c>
      <c r="R19" s="2">
        <v>4.63</v>
      </c>
      <c r="S19" s="1">
        <v>2.75</v>
      </c>
      <c r="T19" s="8" t="s">
        <v>135</v>
      </c>
      <c r="U19" s="1">
        <v>2</v>
      </c>
      <c r="V19" s="1">
        <v>59.5</v>
      </c>
      <c r="W19" s="1">
        <v>60</v>
      </c>
      <c r="X19" s="1" t="s">
        <v>53</v>
      </c>
      <c r="Y19" s="1" t="s">
        <v>54</v>
      </c>
      <c r="Z19" s="1" t="s">
        <v>55</v>
      </c>
      <c r="AA19" s="1" t="s">
        <v>55</v>
      </c>
      <c r="AB19" s="1" t="s">
        <v>136</v>
      </c>
      <c r="AC19" s="1" t="s">
        <v>55</v>
      </c>
      <c r="AD19" s="1" t="s">
        <v>55</v>
      </c>
      <c r="AE19" s="1" t="s">
        <v>55</v>
      </c>
      <c r="AF19" s="1" t="s">
        <v>55</v>
      </c>
      <c r="AG19" s="1" t="s">
        <v>55</v>
      </c>
      <c r="AH19" s="1">
        <v>2590</v>
      </c>
      <c r="AI19" s="8" t="s">
        <v>57</v>
      </c>
      <c r="AJ19" s="1" t="s">
        <v>137</v>
      </c>
      <c r="AL19" s="1" t="b">
        <v>0</v>
      </c>
      <c r="AM19" s="1">
        <v>1</v>
      </c>
      <c r="AN19" s="1">
        <v>1</v>
      </c>
      <c r="AO19" s="8" t="s">
        <v>59</v>
      </c>
    </row>
    <row r="20">
      <c r="A20" s="1">
        <v>18</v>
      </c>
      <c r="B20" s="1" t="s">
        <v>138</v>
      </c>
      <c r="C20" s="7" t="s">
        <v>43</v>
      </c>
      <c r="D20" s="1" t="s">
        <v>102</v>
      </c>
      <c r="E20" s="2">
        <v>0.7</v>
      </c>
      <c r="F20" s="1" t="s">
        <v>139</v>
      </c>
      <c r="G20" s="1" t="s">
        <v>62</v>
      </c>
      <c r="H20" s="1" t="s">
        <v>47</v>
      </c>
      <c r="I20" s="1" t="s">
        <v>48</v>
      </c>
      <c r="J20" s="2" t="s">
        <v>49</v>
      </c>
      <c r="K20" s="2" t="s">
        <v>50</v>
      </c>
      <c r="L20" s="2">
        <v>41.41</v>
      </c>
      <c r="M20" s="2">
        <v>3500</v>
      </c>
      <c r="N20" s="1">
        <v>2050.65</v>
      </c>
      <c r="O20" s="2">
        <f>M20*(100-L20)/100*E20</f>
      </c>
      <c r="P20" s="1" t="s">
        <v>51</v>
      </c>
      <c r="Q20" s="1">
        <v>9.17</v>
      </c>
      <c r="R20" s="2">
        <v>4.59</v>
      </c>
      <c r="S20" s="1">
        <v>2.86</v>
      </c>
      <c r="T20" s="8" t="s">
        <v>140</v>
      </c>
      <c r="U20" s="1">
        <v>1.998</v>
      </c>
      <c r="V20" s="1">
        <v>62.4</v>
      </c>
      <c r="W20" s="1">
        <v>61</v>
      </c>
      <c r="X20" s="1" t="s">
        <v>53</v>
      </c>
      <c r="Y20" s="1" t="s">
        <v>54</v>
      </c>
      <c r="Z20" s="1" t="s">
        <v>55</v>
      </c>
      <c r="AA20" s="1" t="s">
        <v>55</v>
      </c>
      <c r="AB20" s="1" t="s">
        <v>141</v>
      </c>
      <c r="AC20" s="1" t="s">
        <v>55</v>
      </c>
      <c r="AD20" s="1" t="s">
        <v>55</v>
      </c>
      <c r="AE20" s="1" t="s">
        <v>55</v>
      </c>
      <c r="AF20" s="1" t="s">
        <v>55</v>
      </c>
      <c r="AG20" s="1" t="s">
        <v>55</v>
      </c>
      <c r="AH20" s="1">
        <v>2450</v>
      </c>
      <c r="AI20" s="8" t="s">
        <v>57</v>
      </c>
      <c r="AJ20" s="1" t="s">
        <v>142</v>
      </c>
      <c r="AL20" s="1" t="b">
        <v>0</v>
      </c>
      <c r="AM20" s="1">
        <v>1</v>
      </c>
      <c r="AN20" s="1">
        <v>1</v>
      </c>
      <c r="AO20" s="8" t="s">
        <v>59</v>
      </c>
    </row>
    <row r="21">
      <c r="A21" s="1">
        <v>19</v>
      </c>
      <c r="B21" s="1" t="s">
        <v>143</v>
      </c>
      <c r="C21" s="7" t="s">
        <v>43</v>
      </c>
      <c r="D21" s="1" t="s">
        <v>102</v>
      </c>
      <c r="E21" s="2">
        <v>0.53</v>
      </c>
      <c r="F21" s="1" t="s">
        <v>97</v>
      </c>
      <c r="G21" s="1" t="s">
        <v>78</v>
      </c>
      <c r="H21" s="1" t="s">
        <v>47</v>
      </c>
      <c r="I21" s="1" t="s">
        <v>49</v>
      </c>
      <c r="J21" s="2" t="s">
        <v>49</v>
      </c>
      <c r="K21" s="2" t="s">
        <v>50</v>
      </c>
      <c r="L21" s="2">
        <v>42.67</v>
      </c>
      <c r="M21" s="2">
        <v>2200</v>
      </c>
      <c r="N21" s="1">
        <v>1261.26</v>
      </c>
      <c r="O21" s="2">
        <f>M21*(100-L21)/100*E21</f>
      </c>
      <c r="P21" s="1" t="s">
        <v>51</v>
      </c>
      <c r="Q21" s="1">
        <v>8.53</v>
      </c>
      <c r="R21" s="2">
        <v>4.24</v>
      </c>
      <c r="S21" s="1">
        <v>2.62</v>
      </c>
      <c r="T21" s="8" t="s">
        <v>144</v>
      </c>
      <c r="U21" s="1">
        <v>2.012</v>
      </c>
      <c r="V21" s="1">
        <v>61.8</v>
      </c>
      <c r="W21" s="1">
        <v>58</v>
      </c>
      <c r="X21" s="1" t="s">
        <v>53</v>
      </c>
      <c r="Y21" s="1" t="s">
        <v>54</v>
      </c>
      <c r="Z21" s="1" t="s">
        <v>55</v>
      </c>
      <c r="AA21" s="1" t="s">
        <v>55</v>
      </c>
      <c r="AB21" s="1" t="s">
        <v>80</v>
      </c>
      <c r="AC21" s="1" t="s">
        <v>55</v>
      </c>
      <c r="AD21" s="1" t="s">
        <v>55</v>
      </c>
      <c r="AE21" s="1" t="s">
        <v>55</v>
      </c>
      <c r="AF21" s="1" t="s">
        <v>55</v>
      </c>
      <c r="AG21" s="1" t="s">
        <v>55</v>
      </c>
      <c r="AH21" s="1">
        <v>1166</v>
      </c>
      <c r="AI21" s="8" t="s">
        <v>57</v>
      </c>
      <c r="AJ21" s="1" t="s">
        <v>145</v>
      </c>
      <c r="AL21" s="1" t="b">
        <v>0</v>
      </c>
      <c r="AM21" s="1">
        <v>1</v>
      </c>
      <c r="AN21" s="1">
        <v>1</v>
      </c>
      <c r="AO21" s="8" t="s">
        <v>59</v>
      </c>
    </row>
    <row r="22">
      <c r="A22" s="1">
        <v>20</v>
      </c>
      <c r="B22" s="1" t="s">
        <v>146</v>
      </c>
      <c r="C22" s="7" t="s">
        <v>43</v>
      </c>
      <c r="D22" s="1" t="s">
        <v>102</v>
      </c>
      <c r="E22" s="2">
        <v>0.52</v>
      </c>
      <c r="F22" s="1" t="s">
        <v>134</v>
      </c>
      <c r="G22" s="1" t="s">
        <v>147</v>
      </c>
      <c r="H22" s="1" t="s">
        <v>47</v>
      </c>
      <c r="I22" s="1" t="s">
        <v>48</v>
      </c>
      <c r="J22" s="2" t="s">
        <v>49</v>
      </c>
      <c r="K22" s="2" t="s">
        <v>50</v>
      </c>
      <c r="L22" s="2">
        <v>42.67</v>
      </c>
      <c r="M22" s="2">
        <v>2200</v>
      </c>
      <c r="N22" s="1">
        <v>1261.26</v>
      </c>
      <c r="O22" s="2">
        <f>M22*(100-L22)/100*E22</f>
      </c>
      <c r="P22" s="1" t="s">
        <v>51</v>
      </c>
      <c r="Q22" s="1">
        <v>8.26</v>
      </c>
      <c r="R22" s="2">
        <v>4.24</v>
      </c>
      <c r="S22" s="1">
        <v>2.56</v>
      </c>
      <c r="T22" s="8" t="s">
        <v>148</v>
      </c>
      <c r="U22" s="1">
        <v>1.948</v>
      </c>
      <c r="V22" s="1">
        <v>60.4</v>
      </c>
      <c r="W22" s="1">
        <v>59</v>
      </c>
      <c r="X22" s="1" t="s">
        <v>53</v>
      </c>
      <c r="Y22" s="1" t="s">
        <v>54</v>
      </c>
      <c r="Z22" s="1" t="s">
        <v>110</v>
      </c>
      <c r="AA22" s="1" t="s">
        <v>55</v>
      </c>
      <c r="AB22" s="1" t="s">
        <v>149</v>
      </c>
      <c r="AC22" s="1" t="s">
        <v>55</v>
      </c>
      <c r="AD22" s="1" t="s">
        <v>55</v>
      </c>
      <c r="AE22" s="1" t="s">
        <v>55</v>
      </c>
      <c r="AF22" s="1" t="s">
        <v>55</v>
      </c>
      <c r="AG22" s="1" t="s">
        <v>55</v>
      </c>
      <c r="AH22" s="1">
        <v>1144</v>
      </c>
      <c r="AI22" s="8" t="s">
        <v>57</v>
      </c>
      <c r="AJ22" s="1" t="s">
        <v>150</v>
      </c>
      <c r="AL22" s="1" t="b">
        <v>0</v>
      </c>
      <c r="AM22" s="1">
        <v>1</v>
      </c>
      <c r="AN22" s="1">
        <v>1</v>
      </c>
      <c r="AO22" s="8" t="s">
        <v>59</v>
      </c>
    </row>
    <row r="23">
      <c r="A23" s="1">
        <v>21</v>
      </c>
      <c r="B23" s="1" t="s">
        <v>151</v>
      </c>
      <c r="C23" s="7" t="s">
        <v>43</v>
      </c>
      <c r="D23" s="1" t="s">
        <v>102</v>
      </c>
      <c r="E23" s="2">
        <v>0.52</v>
      </c>
      <c r="F23" s="1" t="s">
        <v>134</v>
      </c>
      <c r="G23" s="1" t="s">
        <v>78</v>
      </c>
      <c r="H23" s="1" t="s">
        <v>47</v>
      </c>
      <c r="I23" s="1" t="s">
        <v>48</v>
      </c>
      <c r="J23" s="2" t="s">
        <v>49</v>
      </c>
      <c r="K23" s="2" t="s">
        <v>50</v>
      </c>
      <c r="L23" s="2">
        <v>43.93</v>
      </c>
      <c r="M23" s="2">
        <v>3000</v>
      </c>
      <c r="N23" s="1">
        <v>1682.1</v>
      </c>
      <c r="O23" s="2">
        <f>M23*(100-L23)/100*E23</f>
      </c>
      <c r="P23" s="1" t="s">
        <v>51</v>
      </c>
      <c r="Q23" s="1">
        <v>8.35</v>
      </c>
      <c r="R23" s="2">
        <v>4.29</v>
      </c>
      <c r="S23" s="1">
        <v>2.67</v>
      </c>
      <c r="T23" s="8" t="s">
        <v>152</v>
      </c>
      <c r="U23" s="1">
        <v>1.946</v>
      </c>
      <c r="V23" s="1">
        <v>62.4</v>
      </c>
      <c r="W23" s="1">
        <v>57</v>
      </c>
      <c r="X23" s="1" t="s">
        <v>53</v>
      </c>
      <c r="Y23" s="1" t="s">
        <v>54</v>
      </c>
      <c r="Z23" s="1" t="s">
        <v>55</v>
      </c>
      <c r="AA23" s="1" t="s">
        <v>55</v>
      </c>
      <c r="AB23" s="1" t="s">
        <v>153</v>
      </c>
      <c r="AC23" s="1" t="s">
        <v>55</v>
      </c>
      <c r="AD23" s="1" t="s">
        <v>55</v>
      </c>
      <c r="AE23" s="1" t="s">
        <v>55</v>
      </c>
      <c r="AF23" s="1" t="s">
        <v>55</v>
      </c>
      <c r="AG23" s="1" t="s">
        <v>55</v>
      </c>
      <c r="AH23" s="1">
        <v>1560</v>
      </c>
      <c r="AI23" s="8" t="s">
        <v>57</v>
      </c>
      <c r="AJ23" s="1" t="s">
        <v>154</v>
      </c>
      <c r="AL23" s="1" t="b">
        <v>0</v>
      </c>
      <c r="AM23" s="1">
        <v>1</v>
      </c>
      <c r="AN23" s="1">
        <v>1</v>
      </c>
      <c r="AO23" s="8" t="s">
        <v>59</v>
      </c>
    </row>
    <row r="24">
      <c r="A24" s="1">
        <v>22</v>
      </c>
      <c r="B24" s="1" t="s">
        <v>155</v>
      </c>
      <c r="C24" s="7" t="s">
        <v>43</v>
      </c>
      <c r="D24" s="1" t="s">
        <v>102</v>
      </c>
      <c r="E24" s="2">
        <v>0.52</v>
      </c>
      <c r="F24" s="1" t="s">
        <v>107</v>
      </c>
      <c r="G24" s="1" t="s">
        <v>46</v>
      </c>
      <c r="H24" s="1" t="s">
        <v>47</v>
      </c>
      <c r="I24" s="1" t="s">
        <v>49</v>
      </c>
      <c r="J24" s="2" t="s">
        <v>49</v>
      </c>
      <c r="K24" s="2" t="s">
        <v>50</v>
      </c>
      <c r="L24" s="2">
        <v>44.44</v>
      </c>
      <c r="M24" s="2">
        <v>2600</v>
      </c>
      <c r="N24" s="1">
        <v>1444.56</v>
      </c>
      <c r="O24" s="2">
        <f>M24*(100-L24)/100*E24</f>
      </c>
      <c r="P24" s="1" t="s">
        <v>51</v>
      </c>
      <c r="Q24" s="1">
        <v>8.22</v>
      </c>
      <c r="R24" s="2">
        <v>4.22</v>
      </c>
      <c r="S24" s="1">
        <v>2.64</v>
      </c>
      <c r="T24" s="8" t="s">
        <v>156</v>
      </c>
      <c r="U24" s="1">
        <v>1.948</v>
      </c>
      <c r="V24" s="1">
        <v>62.5</v>
      </c>
      <c r="W24" s="1">
        <v>59</v>
      </c>
      <c r="X24" s="1" t="s">
        <v>53</v>
      </c>
      <c r="Y24" s="1" t="s">
        <v>54</v>
      </c>
      <c r="Z24" s="1" t="s">
        <v>55</v>
      </c>
      <c r="AA24" s="1" t="s">
        <v>55</v>
      </c>
      <c r="AB24" s="1" t="s">
        <v>157</v>
      </c>
      <c r="AC24" s="1" t="s">
        <v>55</v>
      </c>
      <c r="AD24" s="1" t="s">
        <v>55</v>
      </c>
      <c r="AE24" s="1" t="s">
        <v>55</v>
      </c>
      <c r="AF24" s="1" t="s">
        <v>55</v>
      </c>
      <c r="AG24" s="1" t="s">
        <v>55</v>
      </c>
      <c r="AH24" s="1">
        <v>1352</v>
      </c>
      <c r="AI24" s="8" t="s">
        <v>57</v>
      </c>
      <c r="AJ24" s="1" t="s">
        <v>158</v>
      </c>
      <c r="AL24" s="1" t="b">
        <v>0</v>
      </c>
      <c r="AM24" s="1">
        <v>1</v>
      </c>
      <c r="AN24" s="1">
        <v>1</v>
      </c>
      <c r="AO24" s="8" t="s">
        <v>59</v>
      </c>
    </row>
    <row r="25">
      <c r="A25" s="1">
        <v>23</v>
      </c>
      <c r="B25" s="1" t="s">
        <v>159</v>
      </c>
      <c r="C25" s="7" t="s">
        <v>43</v>
      </c>
      <c r="D25" s="1" t="s">
        <v>102</v>
      </c>
      <c r="E25" s="2">
        <v>0.52</v>
      </c>
      <c r="F25" s="1" t="s">
        <v>87</v>
      </c>
      <c r="G25" s="1" t="s">
        <v>62</v>
      </c>
      <c r="H25" s="1" t="s">
        <v>47</v>
      </c>
      <c r="I25" s="1" t="s">
        <v>48</v>
      </c>
      <c r="J25" s="2" t="s">
        <v>49</v>
      </c>
      <c r="K25" s="2" t="s">
        <v>50</v>
      </c>
      <c r="L25" s="2">
        <v>42.67</v>
      </c>
      <c r="M25" s="2">
        <v>2200</v>
      </c>
      <c r="N25" s="1">
        <v>1261.26</v>
      </c>
      <c r="O25" s="2">
        <f>M25*(100-L25)/100*E25</f>
      </c>
      <c r="P25" s="1" t="s">
        <v>51</v>
      </c>
      <c r="Q25" s="1">
        <v>8.25</v>
      </c>
      <c r="R25" s="2">
        <v>4.21</v>
      </c>
      <c r="S25" s="1">
        <v>2.64</v>
      </c>
      <c r="T25" s="8" t="s">
        <v>160</v>
      </c>
      <c r="U25" s="1">
        <v>1.96</v>
      </c>
      <c r="V25" s="1">
        <v>62.6</v>
      </c>
      <c r="W25" s="1">
        <v>60</v>
      </c>
      <c r="X25" s="1" t="s">
        <v>53</v>
      </c>
      <c r="Y25" s="1" t="s">
        <v>54</v>
      </c>
      <c r="Z25" s="1" t="s">
        <v>55</v>
      </c>
      <c r="AA25" s="1" t="s">
        <v>55</v>
      </c>
      <c r="AB25" s="1" t="s">
        <v>161</v>
      </c>
      <c r="AC25" s="1" t="s">
        <v>55</v>
      </c>
      <c r="AD25" s="1" t="s">
        <v>55</v>
      </c>
      <c r="AE25" s="1" t="s">
        <v>55</v>
      </c>
      <c r="AF25" s="1" t="s">
        <v>55</v>
      </c>
      <c r="AG25" s="1" t="s">
        <v>55</v>
      </c>
      <c r="AH25" s="1">
        <v>1144</v>
      </c>
      <c r="AI25" s="8" t="s">
        <v>57</v>
      </c>
      <c r="AJ25" s="1" t="s">
        <v>162</v>
      </c>
      <c r="AL25" s="1" t="b">
        <v>0</v>
      </c>
      <c r="AM25" s="1">
        <v>1</v>
      </c>
      <c r="AN25" s="1">
        <v>1</v>
      </c>
      <c r="AO25" s="8" t="s">
        <v>59</v>
      </c>
    </row>
    <row r="26">
      <c r="A26" s="1">
        <v>24</v>
      </c>
      <c r="B26" s="1" t="s">
        <v>163</v>
      </c>
      <c r="C26" s="7" t="s">
        <v>43</v>
      </c>
      <c r="D26" s="1" t="s">
        <v>102</v>
      </c>
      <c r="E26" s="2">
        <v>0.51</v>
      </c>
      <c r="F26" s="1" t="s">
        <v>139</v>
      </c>
      <c r="G26" s="1" t="s">
        <v>164</v>
      </c>
      <c r="H26" s="1" t="s">
        <v>47</v>
      </c>
      <c r="I26" s="1" t="s">
        <v>48</v>
      </c>
      <c r="J26" s="2" t="s">
        <v>49</v>
      </c>
      <c r="K26" s="2" t="s">
        <v>50</v>
      </c>
      <c r="L26" s="2">
        <v>42.17</v>
      </c>
      <c r="M26" s="2">
        <v>2500</v>
      </c>
      <c r="N26" s="1">
        <v>1445.75</v>
      </c>
      <c r="O26" s="2">
        <f>M26*(100-L26)/100*E26</f>
      </c>
      <c r="P26" s="1" t="s">
        <v>51</v>
      </c>
      <c r="Q26" s="1">
        <v>8.61</v>
      </c>
      <c r="R26" s="2">
        <v>4.22</v>
      </c>
      <c r="S26" s="1">
        <v>2.48</v>
      </c>
      <c r="T26" s="8" t="s">
        <v>165</v>
      </c>
      <c r="U26" s="1">
        <v>2.04</v>
      </c>
      <c r="V26" s="1">
        <v>58.7</v>
      </c>
      <c r="W26" s="1">
        <v>61</v>
      </c>
      <c r="X26" s="1" t="s">
        <v>53</v>
      </c>
      <c r="Y26" s="1" t="s">
        <v>54</v>
      </c>
      <c r="Z26" s="1" t="s">
        <v>55</v>
      </c>
      <c r="AA26" s="1" t="s">
        <v>55</v>
      </c>
      <c r="AB26" s="1" t="s">
        <v>166</v>
      </c>
      <c r="AC26" s="1" t="s">
        <v>55</v>
      </c>
      <c r="AD26" s="1" t="s">
        <v>55</v>
      </c>
      <c r="AE26" s="1" t="s">
        <v>55</v>
      </c>
      <c r="AF26" s="1" t="s">
        <v>55</v>
      </c>
      <c r="AG26" s="1" t="s">
        <v>55</v>
      </c>
      <c r="AH26" s="1">
        <v>1275</v>
      </c>
      <c r="AI26" s="8" t="s">
        <v>57</v>
      </c>
      <c r="AJ26" s="1" t="s">
        <v>167</v>
      </c>
      <c r="AL26" s="1" t="b">
        <v>0</v>
      </c>
      <c r="AM26" s="1">
        <v>1</v>
      </c>
      <c r="AN26" s="1">
        <v>1</v>
      </c>
      <c r="AO26" s="8" t="s">
        <v>59</v>
      </c>
    </row>
    <row r="27">
      <c r="A27" s="1">
        <v>25</v>
      </c>
      <c r="B27" s="1" t="s">
        <v>168</v>
      </c>
      <c r="C27" s="7" t="s">
        <v>43</v>
      </c>
      <c r="D27" s="1" t="s">
        <v>102</v>
      </c>
      <c r="E27" s="2">
        <v>0.51</v>
      </c>
      <c r="F27" s="1" t="s">
        <v>45</v>
      </c>
      <c r="G27" s="1" t="s">
        <v>78</v>
      </c>
      <c r="H27" s="1" t="s">
        <v>47</v>
      </c>
      <c r="I27" s="1" t="s">
        <v>49</v>
      </c>
      <c r="J27" s="2" t="s">
        <v>49</v>
      </c>
      <c r="K27" s="2" t="s">
        <v>50</v>
      </c>
      <c r="L27" s="2">
        <v>47.72</v>
      </c>
      <c r="M27" s="2">
        <v>2800</v>
      </c>
      <c r="N27" s="1">
        <v>1463.84</v>
      </c>
      <c r="O27" s="2">
        <f>M27*(100-L27)/100*E27</f>
      </c>
      <c r="P27" s="1" t="s">
        <v>51</v>
      </c>
      <c r="Q27" s="1">
        <v>7.77</v>
      </c>
      <c r="R27" s="2">
        <v>4.09</v>
      </c>
      <c r="S27" s="1">
        <v>2.62</v>
      </c>
      <c r="T27" s="8" t="s">
        <v>169</v>
      </c>
      <c r="U27" s="1">
        <v>1.9</v>
      </c>
      <c r="V27" s="1">
        <v>64.2</v>
      </c>
      <c r="W27" s="1">
        <v>56</v>
      </c>
      <c r="X27" s="1" t="s">
        <v>53</v>
      </c>
      <c r="Y27" s="1" t="s">
        <v>54</v>
      </c>
      <c r="Z27" s="1" t="s">
        <v>55</v>
      </c>
      <c r="AA27" s="1" t="s">
        <v>55</v>
      </c>
      <c r="AB27" s="1" t="s">
        <v>153</v>
      </c>
      <c r="AC27" s="1" t="s">
        <v>55</v>
      </c>
      <c r="AD27" s="1" t="s">
        <v>55</v>
      </c>
      <c r="AE27" s="1" t="s">
        <v>55</v>
      </c>
      <c r="AF27" s="1" t="s">
        <v>55</v>
      </c>
      <c r="AG27" s="1" t="s">
        <v>55</v>
      </c>
      <c r="AH27" s="1">
        <v>1428</v>
      </c>
      <c r="AI27" s="8" t="s">
        <v>57</v>
      </c>
      <c r="AJ27" s="1" t="s">
        <v>170</v>
      </c>
      <c r="AL27" s="1" t="b">
        <v>0</v>
      </c>
      <c r="AM27" s="1">
        <v>1</v>
      </c>
      <c r="AN27" s="1">
        <v>1</v>
      </c>
      <c r="AO27" s="8" t="s">
        <v>59</v>
      </c>
    </row>
    <row r="28">
      <c r="A28" s="1">
        <v>26</v>
      </c>
      <c r="B28" s="1" t="s">
        <v>171</v>
      </c>
      <c r="C28" s="7" t="s">
        <v>43</v>
      </c>
      <c r="D28" s="1" t="s">
        <v>102</v>
      </c>
      <c r="E28" s="2">
        <v>0.51</v>
      </c>
      <c r="F28" s="1" t="s">
        <v>83</v>
      </c>
      <c r="G28" s="1" t="s">
        <v>78</v>
      </c>
      <c r="H28" s="1" t="s">
        <v>47</v>
      </c>
      <c r="I28" s="1" t="s">
        <v>48</v>
      </c>
      <c r="J28" s="2" t="s">
        <v>49</v>
      </c>
      <c r="K28" s="2" t="s">
        <v>50</v>
      </c>
      <c r="L28" s="2">
        <v>43.43</v>
      </c>
      <c r="M28" s="2">
        <v>2200</v>
      </c>
      <c r="N28" s="1">
        <v>1244.54</v>
      </c>
      <c r="O28" s="2">
        <f>M28*(100-L28)/100*E28</f>
      </c>
      <c r="P28" s="1" t="s">
        <v>51</v>
      </c>
      <c r="Q28" s="1">
        <v>8.37</v>
      </c>
      <c r="R28" s="2">
        <v>4.29</v>
      </c>
      <c r="S28" s="1">
        <v>2.54</v>
      </c>
      <c r="T28" s="8" t="s">
        <v>172</v>
      </c>
      <c r="U28" s="1">
        <v>1.951</v>
      </c>
      <c r="V28" s="1">
        <v>59.3</v>
      </c>
      <c r="W28" s="1">
        <v>59</v>
      </c>
      <c r="X28" s="1" t="s">
        <v>53</v>
      </c>
      <c r="Y28" s="1" t="s">
        <v>54</v>
      </c>
      <c r="Z28" s="1" t="s">
        <v>55</v>
      </c>
      <c r="AA28" s="1" t="s">
        <v>55</v>
      </c>
      <c r="AB28" s="1" t="s">
        <v>56</v>
      </c>
      <c r="AC28" s="1" t="s">
        <v>55</v>
      </c>
      <c r="AD28" s="1" t="s">
        <v>55</v>
      </c>
      <c r="AE28" s="1" t="s">
        <v>55</v>
      </c>
      <c r="AF28" s="1" t="s">
        <v>55</v>
      </c>
      <c r="AG28" s="1" t="s">
        <v>55</v>
      </c>
      <c r="AH28" s="1">
        <v>1122</v>
      </c>
      <c r="AI28" s="8" t="s">
        <v>57</v>
      </c>
      <c r="AJ28" s="1" t="s">
        <v>173</v>
      </c>
      <c r="AL28" s="1" t="b">
        <v>0</v>
      </c>
      <c r="AM28" s="1">
        <v>1</v>
      </c>
      <c r="AN28" s="1">
        <v>1</v>
      </c>
      <c r="AO28" s="8" t="s">
        <v>59</v>
      </c>
    </row>
    <row r="29">
      <c r="A29" s="1">
        <v>27</v>
      </c>
      <c r="B29" s="1" t="s">
        <v>174</v>
      </c>
      <c r="C29" s="7" t="s">
        <v>43</v>
      </c>
      <c r="D29" s="1" t="s">
        <v>102</v>
      </c>
      <c r="E29" s="2">
        <v>0.51</v>
      </c>
      <c r="F29" s="1" t="s">
        <v>83</v>
      </c>
      <c r="G29" s="1" t="s">
        <v>103</v>
      </c>
      <c r="H29" s="1" t="s">
        <v>47</v>
      </c>
      <c r="I29" s="1" t="s">
        <v>48</v>
      </c>
      <c r="J29" s="2" t="s">
        <v>49</v>
      </c>
      <c r="K29" s="2" t="s">
        <v>50</v>
      </c>
      <c r="L29" s="2">
        <v>48.23</v>
      </c>
      <c r="M29" s="2">
        <v>2200</v>
      </c>
      <c r="N29" s="1">
        <v>1138.94</v>
      </c>
      <c r="O29" s="2">
        <f>M29*(100-L29)/100*E29</f>
      </c>
      <c r="P29" s="1" t="s">
        <v>51</v>
      </c>
      <c r="Q29" s="1">
        <v>8.51</v>
      </c>
      <c r="R29" s="2">
        <v>4.06</v>
      </c>
      <c r="S29" s="1">
        <v>2.6</v>
      </c>
      <c r="T29" s="8" t="s">
        <v>175</v>
      </c>
      <c r="U29" s="1">
        <v>2.096</v>
      </c>
      <c r="V29" s="1">
        <v>64.1</v>
      </c>
      <c r="W29" s="1">
        <v>62</v>
      </c>
      <c r="X29" s="1" t="s">
        <v>53</v>
      </c>
      <c r="Y29" s="1" t="s">
        <v>54</v>
      </c>
      <c r="Z29" s="1" t="s">
        <v>55</v>
      </c>
      <c r="AA29" s="1" t="s">
        <v>55</v>
      </c>
      <c r="AB29" s="1" t="s">
        <v>153</v>
      </c>
      <c r="AC29" s="1" t="s">
        <v>55</v>
      </c>
      <c r="AD29" s="1" t="s">
        <v>55</v>
      </c>
      <c r="AE29" s="1" t="s">
        <v>55</v>
      </c>
      <c r="AF29" s="1" t="s">
        <v>55</v>
      </c>
      <c r="AG29" s="1" t="s">
        <v>55</v>
      </c>
      <c r="AH29" s="1">
        <v>1122</v>
      </c>
      <c r="AI29" s="8" t="s">
        <v>57</v>
      </c>
      <c r="AJ29" s="1" t="s">
        <v>176</v>
      </c>
      <c r="AL29" s="1" t="b">
        <v>0</v>
      </c>
      <c r="AM29" s="1">
        <v>1</v>
      </c>
      <c r="AN29" s="1">
        <v>1</v>
      </c>
      <c r="AO29" s="8" t="s">
        <v>59</v>
      </c>
    </row>
    <row r="30">
      <c r="A30" s="1">
        <v>28</v>
      </c>
      <c r="B30" s="1" t="s">
        <v>177</v>
      </c>
      <c r="C30" s="7" t="s">
        <v>43</v>
      </c>
      <c r="D30" s="1" t="s">
        <v>102</v>
      </c>
      <c r="E30" s="2">
        <v>0.5</v>
      </c>
      <c r="F30" s="1" t="s">
        <v>178</v>
      </c>
      <c r="G30" s="1" t="s">
        <v>88</v>
      </c>
      <c r="H30" s="1" t="s">
        <v>47</v>
      </c>
      <c r="I30" s="1" t="s">
        <v>48</v>
      </c>
      <c r="J30" s="2" t="s">
        <v>49</v>
      </c>
      <c r="K30" s="2" t="s">
        <v>50</v>
      </c>
      <c r="L30" s="2">
        <v>43.43</v>
      </c>
      <c r="M30" s="2">
        <v>2400</v>
      </c>
      <c r="N30" s="1">
        <v>1357.68</v>
      </c>
      <c r="O30" s="2">
        <f>M30*(100-L30)/100*E30</f>
      </c>
      <c r="P30" s="1" t="s">
        <v>51</v>
      </c>
      <c r="Q30" s="1">
        <v>8.06</v>
      </c>
      <c r="R30" s="2">
        <v>4.11</v>
      </c>
      <c r="S30" s="1">
        <v>2.59</v>
      </c>
      <c r="T30" s="8" t="s">
        <v>179</v>
      </c>
      <c r="U30" s="1">
        <v>1.961</v>
      </c>
      <c r="V30" s="1">
        <v>62.9</v>
      </c>
      <c r="W30" s="1">
        <v>59</v>
      </c>
      <c r="X30" s="1" t="s">
        <v>53</v>
      </c>
      <c r="Y30" s="1" t="s">
        <v>54</v>
      </c>
      <c r="Z30" s="1" t="s">
        <v>55</v>
      </c>
      <c r="AA30" s="1" t="s">
        <v>55</v>
      </c>
      <c r="AB30" s="1" t="s">
        <v>90</v>
      </c>
      <c r="AC30" s="1" t="s">
        <v>55</v>
      </c>
      <c r="AD30" s="1" t="s">
        <v>55</v>
      </c>
      <c r="AE30" s="1" t="s">
        <v>55</v>
      </c>
      <c r="AF30" s="1" t="s">
        <v>55</v>
      </c>
      <c r="AG30" s="1" t="s">
        <v>180</v>
      </c>
      <c r="AH30" s="1">
        <v>1200</v>
      </c>
      <c r="AI30" s="8" t="s">
        <v>57</v>
      </c>
      <c r="AJ30" s="1" t="s">
        <v>181</v>
      </c>
      <c r="AL30" s="1" t="b">
        <v>0</v>
      </c>
      <c r="AM30" s="1">
        <v>1</v>
      </c>
      <c r="AN30" s="1">
        <v>1</v>
      </c>
      <c r="AO30" s="8" t="s">
        <v>59</v>
      </c>
    </row>
    <row r="31">
      <c r="A31" s="1">
        <v>29</v>
      </c>
      <c r="B31" s="1" t="s">
        <v>182</v>
      </c>
      <c r="C31" s="7" t="s">
        <v>43</v>
      </c>
      <c r="D31" s="1" t="s">
        <v>102</v>
      </c>
      <c r="E31" s="2">
        <v>0.5</v>
      </c>
      <c r="F31" s="1" t="s">
        <v>134</v>
      </c>
      <c r="G31" s="1" t="s">
        <v>46</v>
      </c>
      <c r="H31" s="1" t="s">
        <v>47</v>
      </c>
      <c r="I31" s="1" t="s">
        <v>48</v>
      </c>
      <c r="J31" s="2" t="s">
        <v>49</v>
      </c>
      <c r="K31" s="2" t="s">
        <v>50</v>
      </c>
      <c r="L31" s="2">
        <v>43.68</v>
      </c>
      <c r="M31" s="2">
        <v>3000</v>
      </c>
      <c r="N31" s="1">
        <v>1689.6</v>
      </c>
      <c r="O31" s="2">
        <f>M31*(100-L31)/100*E31</f>
      </c>
      <c r="P31" s="1" t="s">
        <v>51</v>
      </c>
      <c r="Q31" s="1">
        <v>8.24</v>
      </c>
      <c r="R31" s="2">
        <v>4.19</v>
      </c>
      <c r="S31" s="1">
        <v>2.62</v>
      </c>
      <c r="T31" s="8" t="s">
        <v>183</v>
      </c>
      <c r="U31" s="1">
        <v>1.967</v>
      </c>
      <c r="V31" s="1">
        <v>62.4</v>
      </c>
      <c r="W31" s="1">
        <v>60</v>
      </c>
      <c r="X31" s="1" t="s">
        <v>53</v>
      </c>
      <c r="Y31" s="1" t="s">
        <v>54</v>
      </c>
      <c r="Z31" s="1" t="s">
        <v>55</v>
      </c>
      <c r="AA31" s="1" t="s">
        <v>55</v>
      </c>
      <c r="AB31" s="1" t="s">
        <v>184</v>
      </c>
      <c r="AC31" s="1" t="s">
        <v>55</v>
      </c>
      <c r="AD31" s="1" t="s">
        <v>55</v>
      </c>
      <c r="AE31" s="1" t="s">
        <v>55</v>
      </c>
      <c r="AF31" s="1" t="s">
        <v>55</v>
      </c>
      <c r="AG31" s="1" t="s">
        <v>55</v>
      </c>
      <c r="AH31" s="1">
        <v>1500</v>
      </c>
      <c r="AI31" s="8" t="s">
        <v>57</v>
      </c>
      <c r="AJ31" s="1" t="s">
        <v>185</v>
      </c>
      <c r="AL31" s="1" t="b">
        <v>0</v>
      </c>
      <c r="AM31" s="1">
        <v>1</v>
      </c>
      <c r="AN31" s="1">
        <v>1</v>
      </c>
      <c r="AO31" s="8" t="s">
        <v>59</v>
      </c>
    </row>
    <row r="32">
      <c r="A32" s="1">
        <v>30</v>
      </c>
      <c r="B32" s="1" t="s">
        <v>186</v>
      </c>
      <c r="C32" s="7" t="s">
        <v>43</v>
      </c>
      <c r="D32" s="1" t="s">
        <v>102</v>
      </c>
      <c r="E32" s="2">
        <v>0.5</v>
      </c>
      <c r="F32" s="1" t="s">
        <v>187</v>
      </c>
      <c r="G32" s="1" t="s">
        <v>108</v>
      </c>
      <c r="H32" s="1" t="s">
        <v>47</v>
      </c>
      <c r="I32" s="1" t="s">
        <v>49</v>
      </c>
      <c r="J32" s="2" t="s">
        <v>49</v>
      </c>
      <c r="K32" s="2" t="s">
        <v>50</v>
      </c>
      <c r="L32" s="2">
        <v>45.7</v>
      </c>
      <c r="M32" s="2">
        <v>2300</v>
      </c>
      <c r="N32" s="1">
        <v>1248.9</v>
      </c>
      <c r="O32" s="2">
        <f>M32*(100-L32)/100*E32</f>
      </c>
      <c r="P32" s="1" t="s">
        <v>51</v>
      </c>
      <c r="Q32" s="1">
        <v>8.4</v>
      </c>
      <c r="R32" s="2">
        <v>4.21</v>
      </c>
      <c r="S32" s="1">
        <v>2.48</v>
      </c>
      <c r="T32" s="8" t="s">
        <v>188</v>
      </c>
      <c r="U32" s="1">
        <v>1.995</v>
      </c>
      <c r="V32" s="1">
        <v>58.8</v>
      </c>
      <c r="W32" s="1">
        <v>61</v>
      </c>
      <c r="X32" s="1" t="s">
        <v>53</v>
      </c>
      <c r="Y32" s="1" t="s">
        <v>54</v>
      </c>
      <c r="Z32" s="1" t="s">
        <v>110</v>
      </c>
      <c r="AA32" s="1" t="s">
        <v>55</v>
      </c>
      <c r="AB32" s="1" t="s">
        <v>189</v>
      </c>
      <c r="AC32" s="1" t="s">
        <v>55</v>
      </c>
      <c r="AD32" s="1" t="s">
        <v>55</v>
      </c>
      <c r="AE32" s="1" t="s">
        <v>55</v>
      </c>
      <c r="AF32" s="1" t="s">
        <v>55</v>
      </c>
      <c r="AG32" s="1" t="s">
        <v>55</v>
      </c>
      <c r="AH32" s="1">
        <v>1150</v>
      </c>
      <c r="AI32" s="8" t="s">
        <v>57</v>
      </c>
      <c r="AJ32" s="1" t="s">
        <v>190</v>
      </c>
      <c r="AL32" s="1" t="b">
        <v>0</v>
      </c>
      <c r="AM32" s="1">
        <v>1</v>
      </c>
      <c r="AN32" s="1">
        <v>1</v>
      </c>
      <c r="AO32" s="8" t="s">
        <v>59</v>
      </c>
    </row>
    <row r="33">
      <c r="A33" s="1">
        <v>31</v>
      </c>
      <c r="B33" s="1" t="s">
        <v>191</v>
      </c>
      <c r="C33" s="7" t="s">
        <v>43</v>
      </c>
      <c r="D33" s="1" t="s">
        <v>102</v>
      </c>
      <c r="E33" s="2">
        <v>0.5</v>
      </c>
      <c r="F33" s="1" t="s">
        <v>61</v>
      </c>
      <c r="G33" s="1" t="s">
        <v>72</v>
      </c>
      <c r="H33" s="1" t="s">
        <v>47</v>
      </c>
      <c r="I33" s="1" t="s">
        <v>48</v>
      </c>
      <c r="J33" s="2" t="s">
        <v>49</v>
      </c>
      <c r="K33" s="2" t="s">
        <v>50</v>
      </c>
      <c r="L33" s="2">
        <v>46.21</v>
      </c>
      <c r="M33" s="2">
        <v>2400</v>
      </c>
      <c r="N33" s="1">
        <v>1290.96</v>
      </c>
      <c r="O33" s="2">
        <f>M33*(100-L33)/100*E33</f>
      </c>
      <c r="P33" s="1" t="s">
        <v>51</v>
      </c>
      <c r="Q33" s="1">
        <v>8.19</v>
      </c>
      <c r="R33" s="2">
        <v>4.21</v>
      </c>
      <c r="S33" s="1">
        <v>2.48</v>
      </c>
      <c r="T33" s="8" t="s">
        <v>192</v>
      </c>
      <c r="U33" s="1">
        <v>1.945</v>
      </c>
      <c r="V33" s="1">
        <v>58.9</v>
      </c>
      <c r="W33" s="1">
        <v>61</v>
      </c>
      <c r="X33" s="1" t="s">
        <v>53</v>
      </c>
      <c r="Y33" s="1" t="s">
        <v>54</v>
      </c>
      <c r="Z33" s="1" t="s">
        <v>55</v>
      </c>
      <c r="AA33" s="1" t="s">
        <v>55</v>
      </c>
      <c r="AB33" s="1" t="s">
        <v>74</v>
      </c>
      <c r="AC33" s="1" t="s">
        <v>55</v>
      </c>
      <c r="AD33" s="1" t="s">
        <v>55</v>
      </c>
      <c r="AE33" s="1" t="s">
        <v>55</v>
      </c>
      <c r="AF33" s="1" t="s">
        <v>55</v>
      </c>
      <c r="AG33" s="1" t="s">
        <v>55</v>
      </c>
      <c r="AH33" s="1">
        <v>1200</v>
      </c>
      <c r="AI33" s="8" t="s">
        <v>57</v>
      </c>
      <c r="AJ33" s="1" t="s">
        <v>193</v>
      </c>
      <c r="AL33" s="1" t="b">
        <v>0</v>
      </c>
      <c r="AM33" s="1">
        <v>1</v>
      </c>
      <c r="AN33" s="1">
        <v>1</v>
      </c>
      <c r="AO33" s="8" t="s">
        <v>59</v>
      </c>
    </row>
    <row r="34">
      <c r="A34" s="1">
        <v>32</v>
      </c>
      <c r="B34" s="1" t="s">
        <v>194</v>
      </c>
      <c r="C34" s="7" t="s">
        <v>43</v>
      </c>
      <c r="D34" s="1" t="s">
        <v>102</v>
      </c>
      <c r="E34" s="2">
        <v>0.5</v>
      </c>
      <c r="F34" s="1" t="s">
        <v>97</v>
      </c>
      <c r="G34" s="1" t="s">
        <v>67</v>
      </c>
      <c r="H34" s="1" t="s">
        <v>47</v>
      </c>
      <c r="I34" s="1" t="s">
        <v>48</v>
      </c>
      <c r="J34" s="2" t="s">
        <v>49</v>
      </c>
      <c r="K34" s="2" t="s">
        <v>50</v>
      </c>
      <c r="L34" s="2">
        <v>41.41</v>
      </c>
      <c r="M34" s="2">
        <v>2000</v>
      </c>
      <c r="N34" s="1">
        <v>1171.8</v>
      </c>
      <c r="O34" s="2">
        <f>M34*(100-L34)/100*E34</f>
      </c>
      <c r="P34" s="1" t="s">
        <v>51</v>
      </c>
      <c r="Q34" s="1">
        <v>8.22</v>
      </c>
      <c r="R34" s="2">
        <v>4.22</v>
      </c>
      <c r="S34" s="1">
        <v>2.6</v>
      </c>
      <c r="T34" s="8" t="s">
        <v>195</v>
      </c>
      <c r="U34" s="1">
        <v>1.948</v>
      </c>
      <c r="V34" s="1">
        <v>61.6</v>
      </c>
      <c r="W34" s="1">
        <v>61</v>
      </c>
      <c r="X34" s="1" t="s">
        <v>53</v>
      </c>
      <c r="Y34" s="1" t="s">
        <v>54</v>
      </c>
      <c r="Z34" s="1" t="s">
        <v>55</v>
      </c>
      <c r="AA34" s="1" t="s">
        <v>55</v>
      </c>
      <c r="AB34" s="1" t="s">
        <v>64</v>
      </c>
      <c r="AC34" s="1" t="s">
        <v>55</v>
      </c>
      <c r="AD34" s="1" t="s">
        <v>55</v>
      </c>
      <c r="AE34" s="1" t="s">
        <v>55</v>
      </c>
      <c r="AF34" s="1" t="s">
        <v>55</v>
      </c>
      <c r="AG34" s="1" t="s">
        <v>55</v>
      </c>
      <c r="AH34" s="1">
        <v>1000</v>
      </c>
      <c r="AI34" s="8" t="s">
        <v>57</v>
      </c>
      <c r="AJ34" s="1" t="s">
        <v>196</v>
      </c>
      <c r="AL34" s="1" t="b">
        <v>0</v>
      </c>
      <c r="AM34" s="1">
        <v>1</v>
      </c>
      <c r="AN34" s="1">
        <v>1</v>
      </c>
      <c r="AO34" s="8" t="s">
        <v>59</v>
      </c>
    </row>
    <row r="35">
      <c r="A35" s="1">
        <v>33</v>
      </c>
      <c r="B35" s="1" t="s">
        <v>197</v>
      </c>
      <c r="C35" s="7" t="s">
        <v>43</v>
      </c>
      <c r="D35" s="1" t="s">
        <v>102</v>
      </c>
      <c r="E35" s="2">
        <v>0.5</v>
      </c>
      <c r="F35" s="1" t="s">
        <v>97</v>
      </c>
      <c r="G35" s="1" t="s">
        <v>198</v>
      </c>
      <c r="H35" s="1" t="s">
        <v>47</v>
      </c>
      <c r="I35" s="1" t="s">
        <v>48</v>
      </c>
      <c r="J35" s="2" t="s">
        <v>49</v>
      </c>
      <c r="K35" s="2" t="s">
        <v>50</v>
      </c>
      <c r="L35" s="2">
        <v>41.91</v>
      </c>
      <c r="M35" s="2">
        <v>2100</v>
      </c>
      <c r="N35" s="1">
        <v>1219.89</v>
      </c>
      <c r="O35" s="2">
        <f>M35*(100-L35)/100*E35</f>
      </c>
      <c r="P35" s="1" t="s">
        <v>51</v>
      </c>
      <c r="Q35" s="1">
        <v>8.31</v>
      </c>
      <c r="R35" s="2">
        <v>4.23</v>
      </c>
      <c r="S35" s="1">
        <v>2.57</v>
      </c>
      <c r="T35" s="8" t="s">
        <v>199</v>
      </c>
      <c r="U35" s="1">
        <v>1.965</v>
      </c>
      <c r="V35" s="1">
        <v>60.7</v>
      </c>
      <c r="W35" s="1">
        <v>58</v>
      </c>
      <c r="X35" s="1" t="s">
        <v>53</v>
      </c>
      <c r="Y35" s="1" t="s">
        <v>54</v>
      </c>
      <c r="Z35" s="1" t="s">
        <v>55</v>
      </c>
      <c r="AA35" s="1" t="s">
        <v>55</v>
      </c>
      <c r="AB35" s="1" t="s">
        <v>200</v>
      </c>
      <c r="AC35" s="1" t="s">
        <v>55</v>
      </c>
      <c r="AD35" s="1" t="s">
        <v>55</v>
      </c>
      <c r="AE35" s="1" t="s">
        <v>55</v>
      </c>
      <c r="AF35" s="1" t="s">
        <v>55</v>
      </c>
      <c r="AG35" s="1" t="s">
        <v>55</v>
      </c>
      <c r="AH35" s="1">
        <v>1050</v>
      </c>
      <c r="AI35" s="8" t="s">
        <v>57</v>
      </c>
      <c r="AJ35" s="1" t="s">
        <v>201</v>
      </c>
      <c r="AL35" s="1" t="b">
        <v>0</v>
      </c>
      <c r="AM35" s="1">
        <v>1</v>
      </c>
      <c r="AN35" s="1">
        <v>1</v>
      </c>
      <c r="AO35" s="8" t="s">
        <v>59</v>
      </c>
    </row>
    <row r="36">
      <c r="A36" s="1">
        <v>34</v>
      </c>
      <c r="B36" s="1" t="s">
        <v>202</v>
      </c>
      <c r="C36" s="7" t="s">
        <v>43</v>
      </c>
      <c r="D36" s="1" t="s">
        <v>203</v>
      </c>
      <c r="E36" s="2">
        <v>0.93</v>
      </c>
      <c r="F36" s="1" t="s">
        <v>134</v>
      </c>
      <c r="G36" s="1" t="s">
        <v>204</v>
      </c>
      <c r="H36" s="1" t="s">
        <v>47</v>
      </c>
      <c r="I36" s="1" t="s">
        <v>48</v>
      </c>
      <c r="J36" s="2" t="s">
        <v>49</v>
      </c>
      <c r="K36" s="2" t="s">
        <v>50</v>
      </c>
      <c r="L36" s="2">
        <v>49.49</v>
      </c>
      <c r="M36" s="2">
        <v>3300</v>
      </c>
      <c r="N36" s="1">
        <v>1666.83</v>
      </c>
      <c r="O36" s="2">
        <f>M36*(100-L36)/100*E36</f>
      </c>
      <c r="P36" s="1" t="s">
        <v>51</v>
      </c>
      <c r="Q36" s="1">
        <v>7.61</v>
      </c>
      <c r="R36" s="2">
        <v>5.51</v>
      </c>
      <c r="S36" s="1">
        <v>3.37</v>
      </c>
      <c r="T36" s="8" t="s">
        <v>205</v>
      </c>
      <c r="U36" s="1">
        <v>1.381</v>
      </c>
      <c r="V36" s="1">
        <v>61.1</v>
      </c>
      <c r="W36" s="1">
        <v>58</v>
      </c>
      <c r="X36" s="1" t="s">
        <v>53</v>
      </c>
      <c r="Y36" s="1" t="s">
        <v>55</v>
      </c>
      <c r="Z36" s="1" t="s">
        <v>110</v>
      </c>
      <c r="AA36" s="1" t="s">
        <v>110</v>
      </c>
      <c r="AB36" s="1" t="s">
        <v>206</v>
      </c>
      <c r="AC36" s="1" t="s">
        <v>55</v>
      </c>
      <c r="AD36" s="1" t="s">
        <v>110</v>
      </c>
      <c r="AE36" s="1" t="s">
        <v>55</v>
      </c>
      <c r="AF36" s="1" t="s">
        <v>55</v>
      </c>
      <c r="AG36" s="1" t="s">
        <v>55</v>
      </c>
      <c r="AH36" s="1">
        <v>3069</v>
      </c>
      <c r="AI36" s="8" t="s">
        <v>57</v>
      </c>
      <c r="AJ36" s="1" t="s">
        <v>207</v>
      </c>
      <c r="AL36" s="1" t="b">
        <v>0</v>
      </c>
      <c r="AM36" s="1">
        <v>1</v>
      </c>
      <c r="AN36" s="1">
        <v>1</v>
      </c>
      <c r="AO36" s="8" t="s">
        <v>59</v>
      </c>
    </row>
    <row r="37">
      <c r="A37" s="1">
        <v>35</v>
      </c>
      <c r="B37" s="1" t="s">
        <v>208</v>
      </c>
      <c r="C37" s="7" t="s">
        <v>43</v>
      </c>
      <c r="D37" s="1" t="s">
        <v>203</v>
      </c>
      <c r="E37" s="2">
        <v>0.91</v>
      </c>
      <c r="F37" s="1" t="s">
        <v>77</v>
      </c>
      <c r="G37" s="1" t="s">
        <v>93</v>
      </c>
      <c r="H37" s="1" t="s">
        <v>47</v>
      </c>
      <c r="I37" s="1" t="s">
        <v>48</v>
      </c>
      <c r="J37" s="2" t="s">
        <v>48</v>
      </c>
      <c r="K37" s="2" t="s">
        <v>50</v>
      </c>
      <c r="L37" s="2">
        <v>47.22</v>
      </c>
      <c r="M37" s="2">
        <v>4100</v>
      </c>
      <c r="N37" s="1">
        <v>2163.98</v>
      </c>
      <c r="O37" s="2">
        <f>M37*(100-L37)/100*E37</f>
      </c>
      <c r="P37" s="1" t="s">
        <v>51</v>
      </c>
      <c r="Q37" s="1">
        <v>8.12</v>
      </c>
      <c r="R37" s="2">
        <v>5.45</v>
      </c>
      <c r="S37" s="1">
        <v>3.34</v>
      </c>
      <c r="T37" s="8" t="s">
        <v>209</v>
      </c>
      <c r="U37" s="1">
        <v>1.49</v>
      </c>
      <c r="V37" s="1">
        <v>61.3</v>
      </c>
      <c r="W37" s="1">
        <v>60</v>
      </c>
      <c r="X37" s="1" t="s">
        <v>53</v>
      </c>
      <c r="Y37" s="1" t="s">
        <v>54</v>
      </c>
      <c r="Z37" s="1" t="s">
        <v>55</v>
      </c>
      <c r="AA37" s="1" t="s">
        <v>55</v>
      </c>
      <c r="AB37" s="1" t="s">
        <v>210</v>
      </c>
      <c r="AC37" s="1" t="s">
        <v>55</v>
      </c>
      <c r="AD37" s="1" t="s">
        <v>55</v>
      </c>
      <c r="AE37" s="1" t="s">
        <v>55</v>
      </c>
      <c r="AF37" s="1" t="s">
        <v>55</v>
      </c>
      <c r="AG37" s="1" t="s">
        <v>55</v>
      </c>
      <c r="AH37" s="1">
        <v>3731</v>
      </c>
      <c r="AI37" s="8" t="s">
        <v>57</v>
      </c>
      <c r="AJ37" s="1" t="s">
        <v>211</v>
      </c>
      <c r="AL37" s="1" t="b">
        <v>0</v>
      </c>
      <c r="AM37" s="1">
        <v>1</v>
      </c>
      <c r="AN37" s="1">
        <v>1</v>
      </c>
      <c r="AO37" s="8" t="s">
        <v>59</v>
      </c>
    </row>
    <row r="38">
      <c r="A38" s="1">
        <v>36</v>
      </c>
      <c r="B38" s="1" t="s">
        <v>212</v>
      </c>
      <c r="C38" s="7" t="s">
        <v>43</v>
      </c>
      <c r="D38" s="1" t="s">
        <v>203</v>
      </c>
      <c r="E38" s="2">
        <v>0.9</v>
      </c>
      <c r="F38" s="1" t="s">
        <v>187</v>
      </c>
      <c r="G38" s="1" t="s">
        <v>204</v>
      </c>
      <c r="H38" s="1" t="s">
        <v>47</v>
      </c>
      <c r="I38" s="1" t="s">
        <v>48</v>
      </c>
      <c r="J38" s="2" t="s">
        <v>49</v>
      </c>
      <c r="K38" s="2" t="s">
        <v>50</v>
      </c>
      <c r="L38" s="2">
        <v>44.69</v>
      </c>
      <c r="M38" s="2">
        <v>3100</v>
      </c>
      <c r="N38" s="1">
        <v>1714.61</v>
      </c>
      <c r="O38" s="2">
        <f>M38*(100-L38)/100*E38</f>
      </c>
      <c r="P38" s="1" t="s">
        <v>51</v>
      </c>
      <c r="Q38" s="1">
        <v>7.63</v>
      </c>
      <c r="R38" s="2">
        <v>5.44</v>
      </c>
      <c r="S38" s="1">
        <v>3.4</v>
      </c>
      <c r="T38" s="8" t="s">
        <v>213</v>
      </c>
      <c r="U38" s="1">
        <v>1.403</v>
      </c>
      <c r="V38" s="1">
        <v>62.6</v>
      </c>
      <c r="W38" s="1">
        <v>59</v>
      </c>
      <c r="X38" s="1" t="s">
        <v>53</v>
      </c>
      <c r="Y38" s="1" t="s">
        <v>55</v>
      </c>
      <c r="Z38" s="1" t="s">
        <v>110</v>
      </c>
      <c r="AA38" s="1" t="s">
        <v>110</v>
      </c>
      <c r="AB38" s="1" t="s">
        <v>214</v>
      </c>
      <c r="AC38" s="1" t="s">
        <v>55</v>
      </c>
      <c r="AD38" s="1" t="s">
        <v>55</v>
      </c>
      <c r="AE38" s="1" t="s">
        <v>55</v>
      </c>
      <c r="AF38" s="1" t="s">
        <v>55</v>
      </c>
      <c r="AG38" s="1" t="s">
        <v>55</v>
      </c>
      <c r="AH38" s="1">
        <v>2790</v>
      </c>
      <c r="AI38" s="8" t="s">
        <v>57</v>
      </c>
      <c r="AJ38" s="1" t="s">
        <v>215</v>
      </c>
      <c r="AL38" s="1" t="b">
        <v>0</v>
      </c>
      <c r="AM38" s="1">
        <v>1</v>
      </c>
      <c r="AN38" s="1">
        <v>1</v>
      </c>
      <c r="AO38" s="8" t="s">
        <v>59</v>
      </c>
    </row>
    <row r="39">
      <c r="A39" s="1">
        <v>37</v>
      </c>
      <c r="B39" s="1" t="s">
        <v>216</v>
      </c>
      <c r="C39" s="7" t="s">
        <v>43</v>
      </c>
      <c r="D39" s="1" t="s">
        <v>203</v>
      </c>
      <c r="E39" s="2">
        <v>0.9</v>
      </c>
      <c r="F39" s="1" t="s">
        <v>139</v>
      </c>
      <c r="G39" s="1" t="s">
        <v>217</v>
      </c>
      <c r="H39" s="1" t="s">
        <v>47</v>
      </c>
      <c r="I39" s="1" t="s">
        <v>49</v>
      </c>
      <c r="J39" s="2" t="s">
        <v>49</v>
      </c>
      <c r="K39" s="2" t="s">
        <v>50</v>
      </c>
      <c r="L39" s="2">
        <v>52.02</v>
      </c>
      <c r="M39" s="2">
        <v>3500</v>
      </c>
      <c r="N39" s="1">
        <v>1679.3</v>
      </c>
      <c r="O39" s="2">
        <f>M39*(100-L39)/100*E39</f>
      </c>
      <c r="P39" s="1" t="s">
        <v>51</v>
      </c>
      <c r="Q39" s="1">
        <v>7.92</v>
      </c>
      <c r="R39" s="2">
        <v>5.53</v>
      </c>
      <c r="S39" s="1">
        <v>3.19</v>
      </c>
      <c r="T39" s="8" t="s">
        <v>218</v>
      </c>
      <c r="U39" s="1">
        <v>1.432</v>
      </c>
      <c r="V39" s="1">
        <v>57.7</v>
      </c>
      <c r="W39" s="1">
        <v>64</v>
      </c>
      <c r="X39" s="1" t="s">
        <v>53</v>
      </c>
      <c r="Y39" s="1" t="s">
        <v>55</v>
      </c>
      <c r="Z39" s="1" t="s">
        <v>110</v>
      </c>
      <c r="AA39" s="1" t="s">
        <v>110</v>
      </c>
      <c r="AB39" s="1" t="s">
        <v>219</v>
      </c>
      <c r="AC39" s="1" t="s">
        <v>55</v>
      </c>
      <c r="AD39" s="1" t="s">
        <v>55</v>
      </c>
      <c r="AE39" s="1" t="s">
        <v>180</v>
      </c>
      <c r="AF39" s="1" t="s">
        <v>180</v>
      </c>
      <c r="AG39" s="1" t="s">
        <v>180</v>
      </c>
      <c r="AH39" s="1">
        <v>3150</v>
      </c>
      <c r="AI39" s="8" t="s">
        <v>57</v>
      </c>
      <c r="AJ39" s="1" t="s">
        <v>220</v>
      </c>
      <c r="AL39" s="1" t="b">
        <v>0</v>
      </c>
      <c r="AM39" s="1">
        <v>1</v>
      </c>
      <c r="AN39" s="1">
        <v>1</v>
      </c>
      <c r="AO39" s="8" t="s">
        <v>59</v>
      </c>
    </row>
    <row r="40">
      <c r="A40" s="1">
        <v>38</v>
      </c>
      <c r="B40" s="1" t="s">
        <v>221</v>
      </c>
      <c r="C40" s="7" t="s">
        <v>43</v>
      </c>
      <c r="D40" s="1" t="s">
        <v>203</v>
      </c>
      <c r="E40" s="2">
        <v>0.9</v>
      </c>
      <c r="F40" s="1" t="s">
        <v>45</v>
      </c>
      <c r="G40" s="1" t="s">
        <v>46</v>
      </c>
      <c r="H40" s="1" t="s">
        <v>47</v>
      </c>
      <c r="I40" s="1" t="s">
        <v>48</v>
      </c>
      <c r="J40" s="2" t="s">
        <v>49</v>
      </c>
      <c r="K40" s="2" t="s">
        <v>50</v>
      </c>
      <c r="L40" s="2">
        <v>50.75</v>
      </c>
      <c r="M40" s="2">
        <v>5700</v>
      </c>
      <c r="N40" s="1">
        <v>2807.25</v>
      </c>
      <c r="O40" s="2">
        <f>M40*(100-L40)/100*E40</f>
      </c>
      <c r="P40" s="1" t="s">
        <v>51</v>
      </c>
      <c r="Q40" s="1">
        <v>7.4</v>
      </c>
      <c r="R40" s="2">
        <v>5.34</v>
      </c>
      <c r="S40" s="1">
        <v>3.44</v>
      </c>
      <c r="T40" s="8" t="s">
        <v>222</v>
      </c>
      <c r="U40" s="1">
        <v>1.386</v>
      </c>
      <c r="V40" s="1">
        <v>64.4</v>
      </c>
      <c r="W40" s="1">
        <v>55</v>
      </c>
      <c r="X40" s="1" t="s">
        <v>53</v>
      </c>
      <c r="Y40" s="1" t="s">
        <v>54</v>
      </c>
      <c r="Z40" s="1" t="s">
        <v>55</v>
      </c>
      <c r="AA40" s="1" t="s">
        <v>55</v>
      </c>
      <c r="AB40" s="1" t="s">
        <v>223</v>
      </c>
      <c r="AC40" s="1" t="s">
        <v>55</v>
      </c>
      <c r="AD40" s="1" t="s">
        <v>55</v>
      </c>
      <c r="AE40" s="1" t="s">
        <v>55</v>
      </c>
      <c r="AF40" s="1" t="s">
        <v>55</v>
      </c>
      <c r="AG40" s="1" t="s">
        <v>55</v>
      </c>
      <c r="AH40" s="1">
        <v>5130</v>
      </c>
      <c r="AI40" s="8" t="s">
        <v>57</v>
      </c>
      <c r="AJ40" s="1" t="s">
        <v>224</v>
      </c>
      <c r="AL40" s="1" t="b">
        <v>0</v>
      </c>
      <c r="AM40" s="1">
        <v>1</v>
      </c>
      <c r="AN40" s="1">
        <v>1</v>
      </c>
      <c r="AO40" s="8" t="s">
        <v>59</v>
      </c>
    </row>
    <row r="41">
      <c r="A41" s="1">
        <v>39</v>
      </c>
      <c r="B41" s="1" t="s">
        <v>225</v>
      </c>
      <c r="C41" s="7" t="s">
        <v>43</v>
      </c>
      <c r="D41" s="1" t="s">
        <v>203</v>
      </c>
      <c r="E41" s="2">
        <v>0.9</v>
      </c>
      <c r="F41" s="1" t="s">
        <v>107</v>
      </c>
      <c r="G41" s="1" t="s">
        <v>226</v>
      </c>
      <c r="H41" s="1" t="s">
        <v>47</v>
      </c>
      <c r="I41" s="1" t="s">
        <v>48</v>
      </c>
      <c r="J41" s="2" t="s">
        <v>49</v>
      </c>
      <c r="K41" s="2" t="s">
        <v>50</v>
      </c>
      <c r="L41" s="2">
        <v>42.17</v>
      </c>
      <c r="M41" s="2">
        <v>4000</v>
      </c>
      <c r="N41" s="1">
        <v>2313.2</v>
      </c>
      <c r="O41" s="2">
        <f>M41*(100-L41)/100*E41</f>
      </c>
      <c r="P41" s="1" t="s">
        <v>51</v>
      </c>
      <c r="Q41" s="1">
        <v>8.12</v>
      </c>
      <c r="R41" s="2">
        <v>5.21</v>
      </c>
      <c r="S41" s="1">
        <v>3.21</v>
      </c>
      <c r="T41" s="8" t="s">
        <v>227</v>
      </c>
      <c r="U41" s="1">
        <v>1.559</v>
      </c>
      <c r="V41" s="1">
        <v>61.5</v>
      </c>
      <c r="W41" s="1">
        <v>57</v>
      </c>
      <c r="X41" s="1" t="s">
        <v>53</v>
      </c>
      <c r="Y41" s="1" t="s">
        <v>54</v>
      </c>
      <c r="Z41" s="1" t="s">
        <v>55</v>
      </c>
      <c r="AA41" s="1" t="s">
        <v>55</v>
      </c>
      <c r="AB41" s="1" t="s">
        <v>56</v>
      </c>
      <c r="AC41" s="1" t="s">
        <v>55</v>
      </c>
      <c r="AD41" s="1" t="s">
        <v>55</v>
      </c>
      <c r="AE41" s="1" t="s">
        <v>55</v>
      </c>
      <c r="AF41" s="1" t="s">
        <v>55</v>
      </c>
      <c r="AG41" s="1" t="s">
        <v>55</v>
      </c>
      <c r="AH41" s="1">
        <v>3600</v>
      </c>
      <c r="AI41" s="8" t="s">
        <v>57</v>
      </c>
      <c r="AJ41" s="1" t="s">
        <v>228</v>
      </c>
      <c r="AL41" s="1" t="b">
        <v>0</v>
      </c>
      <c r="AM41" s="1">
        <v>1</v>
      </c>
      <c r="AN41" s="1">
        <v>1</v>
      </c>
      <c r="AO41" s="8" t="s">
        <v>59</v>
      </c>
    </row>
    <row r="42">
      <c r="A42" s="1">
        <v>40</v>
      </c>
      <c r="B42" s="1" t="s">
        <v>229</v>
      </c>
      <c r="C42" s="7" t="s">
        <v>43</v>
      </c>
      <c r="D42" s="1" t="s">
        <v>203</v>
      </c>
      <c r="E42" s="2">
        <v>0.9</v>
      </c>
      <c r="F42" s="1" t="s">
        <v>114</v>
      </c>
      <c r="G42" s="1" t="s">
        <v>230</v>
      </c>
      <c r="H42" s="1" t="s">
        <v>47</v>
      </c>
      <c r="I42" s="1" t="s">
        <v>48</v>
      </c>
      <c r="J42" s="2" t="s">
        <v>49</v>
      </c>
      <c r="K42" s="2" t="s">
        <v>50</v>
      </c>
      <c r="L42" s="2">
        <v>45.2</v>
      </c>
      <c r="M42" s="2">
        <v>3300</v>
      </c>
      <c r="N42" s="1">
        <v>1808.4</v>
      </c>
      <c r="O42" s="2">
        <f>M42*(100-L42)/100*E42</f>
      </c>
      <c r="P42" s="1" t="s">
        <v>51</v>
      </c>
      <c r="Q42" s="1">
        <v>7.49</v>
      </c>
      <c r="R42" s="2">
        <v>5.4</v>
      </c>
      <c r="S42" s="1">
        <v>3.33</v>
      </c>
      <c r="T42" s="8" t="s">
        <v>231</v>
      </c>
      <c r="U42" s="1">
        <v>1.387</v>
      </c>
      <c r="V42" s="1">
        <v>61.7</v>
      </c>
      <c r="W42" s="1">
        <v>54</v>
      </c>
      <c r="X42" s="1" t="s">
        <v>53</v>
      </c>
      <c r="Y42" s="1" t="s">
        <v>55</v>
      </c>
      <c r="Z42" s="1" t="s">
        <v>55</v>
      </c>
      <c r="AA42" s="1" t="s">
        <v>55</v>
      </c>
      <c r="AB42" s="1" t="s">
        <v>111</v>
      </c>
      <c r="AC42" s="1" t="s">
        <v>55</v>
      </c>
      <c r="AD42" s="1" t="s">
        <v>55</v>
      </c>
      <c r="AE42" s="1" t="s">
        <v>55</v>
      </c>
      <c r="AF42" s="1" t="s">
        <v>55</v>
      </c>
      <c r="AG42" s="1" t="s">
        <v>110</v>
      </c>
      <c r="AH42" s="1">
        <v>2970</v>
      </c>
      <c r="AI42" s="8" t="s">
        <v>57</v>
      </c>
      <c r="AJ42" s="1" t="s">
        <v>232</v>
      </c>
      <c r="AL42" s="1" t="b">
        <v>0</v>
      </c>
      <c r="AM42" s="1">
        <v>1</v>
      </c>
      <c r="AN42" s="1">
        <v>1</v>
      </c>
      <c r="AO42" s="8" t="s">
        <v>59</v>
      </c>
    </row>
    <row r="43">
      <c r="A43" s="1">
        <v>41</v>
      </c>
      <c r="B43" s="1" t="s">
        <v>233</v>
      </c>
      <c r="C43" s="7" t="s">
        <v>43</v>
      </c>
      <c r="D43" s="1" t="s">
        <v>203</v>
      </c>
      <c r="E43" s="2">
        <v>0.9</v>
      </c>
      <c r="F43" s="1" t="s">
        <v>234</v>
      </c>
      <c r="G43" s="1" t="s">
        <v>129</v>
      </c>
      <c r="H43" s="1" t="s">
        <v>47</v>
      </c>
      <c r="I43" s="1" t="s">
        <v>48</v>
      </c>
      <c r="J43" s="2" t="s">
        <v>48</v>
      </c>
      <c r="K43" s="2" t="s">
        <v>50</v>
      </c>
      <c r="L43" s="2">
        <v>51.26</v>
      </c>
      <c r="M43" s="2">
        <v>4600</v>
      </c>
      <c r="N43" s="1">
        <v>2242.04</v>
      </c>
      <c r="O43" s="2">
        <f>M43*(100-L43)/100*E43</f>
      </c>
      <c r="P43" s="1" t="s">
        <v>51</v>
      </c>
      <c r="Q43" s="1">
        <v>7.51</v>
      </c>
      <c r="R43" s="2">
        <v>5.29</v>
      </c>
      <c r="S43" s="1">
        <v>3.39</v>
      </c>
      <c r="T43" s="8" t="s">
        <v>235</v>
      </c>
      <c r="U43" s="1">
        <v>1.42</v>
      </c>
      <c r="V43" s="1">
        <v>64.1</v>
      </c>
      <c r="W43" s="1">
        <v>61</v>
      </c>
      <c r="X43" s="1" t="s">
        <v>53</v>
      </c>
      <c r="Y43" s="1" t="s">
        <v>54</v>
      </c>
      <c r="Z43" s="1" t="s">
        <v>55</v>
      </c>
      <c r="AA43" s="1" t="s">
        <v>55</v>
      </c>
      <c r="AB43" s="1" t="s">
        <v>236</v>
      </c>
      <c r="AC43" s="1" t="s">
        <v>55</v>
      </c>
      <c r="AD43" s="1" t="s">
        <v>55</v>
      </c>
      <c r="AE43" s="1" t="s">
        <v>55</v>
      </c>
      <c r="AF43" s="1" t="s">
        <v>55</v>
      </c>
      <c r="AG43" s="1" t="s">
        <v>55</v>
      </c>
      <c r="AH43" s="1">
        <v>4140</v>
      </c>
      <c r="AI43" s="8" t="s">
        <v>57</v>
      </c>
      <c r="AJ43" s="1" t="s">
        <v>237</v>
      </c>
      <c r="AL43" s="1" t="b">
        <v>0</v>
      </c>
      <c r="AM43" s="1">
        <v>1</v>
      </c>
      <c r="AN43" s="1">
        <v>1</v>
      </c>
      <c r="AO43" s="8" t="s">
        <v>59</v>
      </c>
    </row>
    <row r="44">
      <c r="A44" s="1">
        <v>42</v>
      </c>
      <c r="B44" s="1" t="s">
        <v>238</v>
      </c>
      <c r="C44" s="7" t="s">
        <v>43</v>
      </c>
      <c r="D44" s="1" t="s">
        <v>203</v>
      </c>
      <c r="E44" s="2">
        <v>0.9</v>
      </c>
      <c r="F44" s="1" t="s">
        <v>87</v>
      </c>
      <c r="G44" s="1" t="s">
        <v>147</v>
      </c>
      <c r="H44" s="1" t="s">
        <v>47</v>
      </c>
      <c r="I44" s="1" t="s">
        <v>49</v>
      </c>
      <c r="J44" s="2" t="s">
        <v>49</v>
      </c>
      <c r="K44" s="2" t="s">
        <v>50</v>
      </c>
      <c r="L44" s="2">
        <v>43.18</v>
      </c>
      <c r="M44" s="2">
        <v>3200</v>
      </c>
      <c r="N44" s="1">
        <v>1818.24</v>
      </c>
      <c r="O44" s="2">
        <f>M44*(100-L44)/100*E44</f>
      </c>
      <c r="P44" s="1" t="s">
        <v>51</v>
      </c>
      <c r="Q44" s="1">
        <v>7.8</v>
      </c>
      <c r="R44" s="2">
        <v>5.42</v>
      </c>
      <c r="S44" s="1">
        <v>3.38</v>
      </c>
      <c r="T44" s="8" t="s">
        <v>239</v>
      </c>
      <c r="U44" s="1">
        <v>1.439</v>
      </c>
      <c r="V44" s="1">
        <v>62.2</v>
      </c>
      <c r="W44" s="1">
        <v>62</v>
      </c>
      <c r="X44" s="1" t="s">
        <v>53</v>
      </c>
      <c r="Y44" s="1" t="s">
        <v>54</v>
      </c>
      <c r="Z44" s="1" t="s">
        <v>110</v>
      </c>
      <c r="AA44" s="1" t="s">
        <v>55</v>
      </c>
      <c r="AB44" s="1" t="s">
        <v>56</v>
      </c>
      <c r="AC44" s="1" t="s">
        <v>55</v>
      </c>
      <c r="AD44" s="1" t="s">
        <v>110</v>
      </c>
      <c r="AE44" s="1" t="s">
        <v>110</v>
      </c>
      <c r="AF44" s="1" t="s">
        <v>55</v>
      </c>
      <c r="AG44" s="1" t="s">
        <v>55</v>
      </c>
      <c r="AH44" s="1">
        <v>2880</v>
      </c>
      <c r="AI44" s="8" t="s">
        <v>57</v>
      </c>
      <c r="AJ44" s="1" t="s">
        <v>240</v>
      </c>
      <c r="AL44" s="1" t="b">
        <v>0</v>
      </c>
      <c r="AM44" s="1">
        <v>1</v>
      </c>
      <c r="AN44" s="1">
        <v>1</v>
      </c>
      <c r="AO44" s="8" t="s">
        <v>59</v>
      </c>
    </row>
    <row r="45">
      <c r="A45" s="1">
        <v>43</v>
      </c>
      <c r="B45" s="1" t="s">
        <v>241</v>
      </c>
      <c r="C45" s="7" t="s">
        <v>43</v>
      </c>
      <c r="D45" s="1" t="s">
        <v>203</v>
      </c>
      <c r="E45" s="2">
        <v>0.9</v>
      </c>
      <c r="F45" s="1" t="s">
        <v>242</v>
      </c>
      <c r="G45" s="1" t="s">
        <v>62</v>
      </c>
      <c r="H45" s="1" t="s">
        <v>47</v>
      </c>
      <c r="I45" s="1" t="s">
        <v>48</v>
      </c>
      <c r="J45" s="2" t="s">
        <v>48</v>
      </c>
      <c r="K45" s="2" t="s">
        <v>50</v>
      </c>
      <c r="L45" s="2">
        <v>48.73</v>
      </c>
      <c r="M45" s="2">
        <v>4300</v>
      </c>
      <c r="N45" s="1">
        <v>2204.61</v>
      </c>
      <c r="O45" s="2">
        <f>M45*(100-L45)/100*E45</f>
      </c>
      <c r="P45" s="1" t="s">
        <v>51</v>
      </c>
      <c r="Q45" s="1">
        <v>7.74</v>
      </c>
      <c r="R45" s="2">
        <v>5.52</v>
      </c>
      <c r="S45" s="1">
        <v>3.41</v>
      </c>
      <c r="T45" s="8" t="s">
        <v>243</v>
      </c>
      <c r="U45" s="1">
        <v>1.402</v>
      </c>
      <c r="V45" s="1">
        <v>61.7</v>
      </c>
      <c r="W45" s="1">
        <v>63</v>
      </c>
      <c r="X45" s="1" t="s">
        <v>53</v>
      </c>
      <c r="Y45" s="1" t="s">
        <v>54</v>
      </c>
      <c r="Z45" s="1" t="s">
        <v>110</v>
      </c>
      <c r="AA45" s="1" t="s">
        <v>110</v>
      </c>
      <c r="AB45" s="1" t="s">
        <v>244</v>
      </c>
      <c r="AC45" s="1" t="s">
        <v>55</v>
      </c>
      <c r="AD45" s="1" t="s">
        <v>55</v>
      </c>
      <c r="AE45" s="1" t="s">
        <v>55</v>
      </c>
      <c r="AF45" s="1" t="s">
        <v>55</v>
      </c>
      <c r="AG45" s="1" t="s">
        <v>55</v>
      </c>
      <c r="AH45" s="1">
        <v>3870</v>
      </c>
      <c r="AI45" s="8" t="s">
        <v>57</v>
      </c>
      <c r="AJ45" s="1" t="s">
        <v>245</v>
      </c>
      <c r="AL45" s="1" t="b">
        <v>0</v>
      </c>
      <c r="AM45" s="1">
        <v>1</v>
      </c>
      <c r="AN45" s="1">
        <v>1</v>
      </c>
      <c r="AO45" s="8" t="s">
        <v>59</v>
      </c>
    </row>
    <row r="46">
      <c r="A46" s="1">
        <v>44</v>
      </c>
      <c r="B46" s="1" t="s">
        <v>246</v>
      </c>
      <c r="C46" s="7" t="s">
        <v>43</v>
      </c>
      <c r="D46" s="1" t="s">
        <v>203</v>
      </c>
      <c r="E46" s="2">
        <v>0.9</v>
      </c>
      <c r="F46" s="1" t="s">
        <v>71</v>
      </c>
      <c r="G46" s="1" t="s">
        <v>198</v>
      </c>
      <c r="H46" s="1" t="s">
        <v>47</v>
      </c>
      <c r="I46" s="1" t="s">
        <v>48</v>
      </c>
      <c r="J46" s="2" t="s">
        <v>49</v>
      </c>
      <c r="K46" s="2" t="s">
        <v>50</v>
      </c>
      <c r="L46" s="2">
        <v>46.46</v>
      </c>
      <c r="M46" s="2">
        <v>3700</v>
      </c>
      <c r="N46" s="1">
        <v>1980.98</v>
      </c>
      <c r="O46" s="2">
        <f>M46*(100-L46)/100*E46</f>
      </c>
      <c r="P46" s="1" t="s">
        <v>51</v>
      </c>
      <c r="Q46" s="1">
        <v>8.15</v>
      </c>
      <c r="R46" s="2">
        <v>5.23</v>
      </c>
      <c r="S46" s="1">
        <v>3.07</v>
      </c>
      <c r="T46" s="8" t="s">
        <v>247</v>
      </c>
      <c r="U46" s="1">
        <v>1.558</v>
      </c>
      <c r="V46" s="1">
        <v>58.7</v>
      </c>
      <c r="W46" s="1">
        <v>58</v>
      </c>
      <c r="X46" s="1" t="s">
        <v>53</v>
      </c>
      <c r="Y46" s="1" t="s">
        <v>54</v>
      </c>
      <c r="Z46" s="1" t="s">
        <v>55</v>
      </c>
      <c r="AA46" s="1" t="s">
        <v>110</v>
      </c>
      <c r="AB46" s="1" t="s">
        <v>248</v>
      </c>
      <c r="AC46" s="1" t="s">
        <v>55</v>
      </c>
      <c r="AD46" s="1" t="s">
        <v>55</v>
      </c>
      <c r="AE46" s="1" t="s">
        <v>55</v>
      </c>
      <c r="AF46" s="1" t="s">
        <v>55</v>
      </c>
      <c r="AG46" s="1" t="s">
        <v>55</v>
      </c>
      <c r="AH46" s="1">
        <v>3330</v>
      </c>
      <c r="AI46" s="8" t="s">
        <v>57</v>
      </c>
      <c r="AJ46" s="1" t="s">
        <v>249</v>
      </c>
      <c r="AL46" s="1" t="b">
        <v>0</v>
      </c>
      <c r="AM46" s="1">
        <v>1</v>
      </c>
      <c r="AN46" s="1">
        <v>1</v>
      </c>
      <c r="AO46" s="8" t="s">
        <v>59</v>
      </c>
    </row>
    <row r="47">
      <c r="A47" s="1">
        <v>45</v>
      </c>
      <c r="B47" s="1" t="s">
        <v>250</v>
      </c>
      <c r="C47" s="7" t="s">
        <v>43</v>
      </c>
      <c r="D47" s="1" t="s">
        <v>203</v>
      </c>
      <c r="E47" s="2">
        <v>0.81</v>
      </c>
      <c r="F47" s="1" t="s">
        <v>61</v>
      </c>
      <c r="G47" s="1" t="s">
        <v>93</v>
      </c>
      <c r="H47" s="1" t="s">
        <v>47</v>
      </c>
      <c r="I47" s="1" t="s">
        <v>48</v>
      </c>
      <c r="J47" s="2" t="s">
        <v>49</v>
      </c>
      <c r="K47" s="2" t="s">
        <v>50</v>
      </c>
      <c r="L47" s="2">
        <v>46.21</v>
      </c>
      <c r="M47" s="2">
        <v>3400</v>
      </c>
      <c r="N47" s="1">
        <v>1828.86</v>
      </c>
      <c r="O47" s="2">
        <f>M47*(100-L47)/100*E47</f>
      </c>
      <c r="P47" s="1" t="s">
        <v>51</v>
      </c>
      <c r="Q47" s="1">
        <v>7.81</v>
      </c>
      <c r="R47" s="2">
        <v>5.07</v>
      </c>
      <c r="S47" s="1">
        <v>3.18</v>
      </c>
      <c r="T47" s="8" t="s">
        <v>251</v>
      </c>
      <c r="U47" s="1">
        <v>1.54</v>
      </c>
      <c r="V47" s="1">
        <v>62.8</v>
      </c>
      <c r="W47" s="1">
        <v>62</v>
      </c>
      <c r="X47" s="1" t="s">
        <v>53</v>
      </c>
      <c r="Y47" s="1" t="s">
        <v>54</v>
      </c>
      <c r="Z47" s="1" t="s">
        <v>55</v>
      </c>
      <c r="AA47" s="1" t="s">
        <v>55</v>
      </c>
      <c r="AB47" s="1" t="s">
        <v>74</v>
      </c>
      <c r="AC47" s="1" t="s">
        <v>55</v>
      </c>
      <c r="AD47" s="1" t="s">
        <v>55</v>
      </c>
      <c r="AE47" s="1" t="s">
        <v>55</v>
      </c>
      <c r="AF47" s="1" t="s">
        <v>55</v>
      </c>
      <c r="AG47" s="1" t="s">
        <v>55</v>
      </c>
      <c r="AH47" s="1">
        <v>2754</v>
      </c>
      <c r="AI47" s="8" t="s">
        <v>57</v>
      </c>
      <c r="AJ47" s="1" t="s">
        <v>252</v>
      </c>
      <c r="AL47" s="1" t="b">
        <v>0</v>
      </c>
      <c r="AM47" s="1">
        <v>1</v>
      </c>
      <c r="AN47" s="1">
        <v>1</v>
      </c>
      <c r="AO47" s="8" t="s">
        <v>59</v>
      </c>
    </row>
    <row r="48">
      <c r="A48" s="1">
        <v>46</v>
      </c>
      <c r="B48" s="1" t="s">
        <v>253</v>
      </c>
      <c r="C48" s="7" t="s">
        <v>43</v>
      </c>
      <c r="D48" s="1" t="s">
        <v>203</v>
      </c>
      <c r="E48" s="2">
        <v>0.8</v>
      </c>
      <c r="F48" s="1" t="s">
        <v>139</v>
      </c>
      <c r="G48" s="1" t="s">
        <v>226</v>
      </c>
      <c r="H48" s="1" t="s">
        <v>47</v>
      </c>
      <c r="I48" s="1" t="s">
        <v>48</v>
      </c>
      <c r="J48" s="2" t="s">
        <v>49</v>
      </c>
      <c r="K48" s="2" t="s">
        <v>50</v>
      </c>
      <c r="L48" s="2">
        <v>42.42</v>
      </c>
      <c r="M48" s="2">
        <v>3200</v>
      </c>
      <c r="N48" s="1">
        <v>1842.56</v>
      </c>
      <c r="O48" s="2">
        <f>M48*(100-L48)/100*E48</f>
      </c>
      <c r="P48" s="1" t="s">
        <v>51</v>
      </c>
      <c r="Q48" s="1">
        <v>7.25</v>
      </c>
      <c r="R48" s="2">
        <v>5.15</v>
      </c>
      <c r="S48" s="1">
        <v>3.25</v>
      </c>
      <c r="T48" s="8" t="s">
        <v>254</v>
      </c>
      <c r="U48" s="1">
        <v>1.408</v>
      </c>
      <c r="V48" s="1">
        <v>63</v>
      </c>
      <c r="W48" s="1">
        <v>57</v>
      </c>
      <c r="X48" s="1" t="s">
        <v>53</v>
      </c>
      <c r="Y48" s="1" t="s">
        <v>54</v>
      </c>
      <c r="Z48" s="1" t="s">
        <v>110</v>
      </c>
      <c r="AA48" s="1" t="s">
        <v>55</v>
      </c>
      <c r="AB48" s="1" t="s">
        <v>255</v>
      </c>
      <c r="AC48" s="1" t="s">
        <v>55</v>
      </c>
      <c r="AD48" s="1" t="s">
        <v>55</v>
      </c>
      <c r="AE48" s="1" t="s">
        <v>55</v>
      </c>
      <c r="AF48" s="1" t="s">
        <v>55</v>
      </c>
      <c r="AG48" s="1" t="s">
        <v>55</v>
      </c>
      <c r="AH48" s="1">
        <v>2560</v>
      </c>
      <c r="AI48" s="8" t="s">
        <v>57</v>
      </c>
      <c r="AJ48" s="1" t="s">
        <v>256</v>
      </c>
      <c r="AL48" s="1" t="b">
        <v>0</v>
      </c>
      <c r="AM48" s="1">
        <v>1</v>
      </c>
      <c r="AN48" s="1">
        <v>1</v>
      </c>
      <c r="AO48" s="8" t="s">
        <v>59</v>
      </c>
    </row>
    <row r="49">
      <c r="A49" s="1">
        <v>47</v>
      </c>
      <c r="B49" s="1" t="s">
        <v>257</v>
      </c>
      <c r="C49" s="7" t="s">
        <v>43</v>
      </c>
      <c r="D49" s="1" t="s">
        <v>203</v>
      </c>
      <c r="E49" s="2">
        <v>0.8</v>
      </c>
      <c r="F49" s="1" t="s">
        <v>107</v>
      </c>
      <c r="G49" s="1" t="s">
        <v>129</v>
      </c>
      <c r="H49" s="1" t="s">
        <v>47</v>
      </c>
      <c r="I49" s="1" t="s">
        <v>48</v>
      </c>
      <c r="J49" s="2" t="s">
        <v>49</v>
      </c>
      <c r="K49" s="2" t="s">
        <v>50</v>
      </c>
      <c r="L49" s="2">
        <v>44.19</v>
      </c>
      <c r="M49" s="2">
        <v>3600</v>
      </c>
      <c r="N49" s="1">
        <v>2009.16</v>
      </c>
      <c r="O49" s="2">
        <f>M49*(100-L49)/100*E49</f>
      </c>
      <c r="P49" s="1" t="s">
        <v>51</v>
      </c>
      <c r="Q49" s="1">
        <v>7.77</v>
      </c>
      <c r="R49" s="2">
        <v>5.19</v>
      </c>
      <c r="S49" s="1">
        <v>3.05</v>
      </c>
      <c r="T49" s="8" t="s">
        <v>258</v>
      </c>
      <c r="U49" s="1">
        <v>1.497</v>
      </c>
      <c r="V49" s="1">
        <v>58.7</v>
      </c>
      <c r="W49" s="1">
        <v>61</v>
      </c>
      <c r="X49" s="1" t="s">
        <v>53</v>
      </c>
      <c r="Y49" s="1" t="s">
        <v>54</v>
      </c>
      <c r="Z49" s="1" t="s">
        <v>55</v>
      </c>
      <c r="AA49" s="1" t="s">
        <v>55</v>
      </c>
      <c r="AB49" s="1" t="s">
        <v>259</v>
      </c>
      <c r="AC49" s="1" t="s">
        <v>55</v>
      </c>
      <c r="AD49" s="1" t="s">
        <v>55</v>
      </c>
      <c r="AE49" s="1" t="s">
        <v>55</v>
      </c>
      <c r="AF49" s="1" t="s">
        <v>55</v>
      </c>
      <c r="AG49" s="1" t="s">
        <v>55</v>
      </c>
      <c r="AH49" s="1">
        <v>2880</v>
      </c>
      <c r="AI49" s="8" t="s">
        <v>57</v>
      </c>
      <c r="AJ49" s="1" t="s">
        <v>260</v>
      </c>
      <c r="AL49" s="1" t="b">
        <v>0</v>
      </c>
      <c r="AM49" s="1">
        <v>1</v>
      </c>
      <c r="AN49" s="1">
        <v>1</v>
      </c>
      <c r="AO49" s="8" t="s">
        <v>59</v>
      </c>
    </row>
    <row r="50">
      <c r="A50" s="1">
        <v>48</v>
      </c>
      <c r="B50" s="1" t="s">
        <v>261</v>
      </c>
      <c r="C50" s="7" t="s">
        <v>43</v>
      </c>
      <c r="D50" s="1" t="s">
        <v>203</v>
      </c>
      <c r="E50" s="2">
        <v>0.78</v>
      </c>
      <c r="F50" s="1" t="s">
        <v>97</v>
      </c>
      <c r="G50" s="1" t="s">
        <v>78</v>
      </c>
      <c r="H50" s="1" t="s">
        <v>47</v>
      </c>
      <c r="I50" s="1" t="s">
        <v>48</v>
      </c>
      <c r="J50" s="2" t="s">
        <v>49</v>
      </c>
      <c r="K50" s="2" t="s">
        <v>50</v>
      </c>
      <c r="L50" s="2">
        <v>42.92</v>
      </c>
      <c r="M50" s="2">
        <v>3200</v>
      </c>
      <c r="N50" s="1">
        <v>1826.56</v>
      </c>
      <c r="O50" s="2">
        <f>M50*(100-L50)/100*E50</f>
      </c>
      <c r="P50" s="1" t="s">
        <v>51</v>
      </c>
      <c r="Q50" s="1">
        <v>7.88</v>
      </c>
      <c r="R50" s="2">
        <v>5.07</v>
      </c>
      <c r="S50" s="1">
        <v>2.97</v>
      </c>
      <c r="T50" s="8" t="s">
        <v>262</v>
      </c>
      <c r="U50" s="1">
        <v>1.554</v>
      </c>
      <c r="V50" s="1">
        <v>58.6</v>
      </c>
      <c r="W50" s="1">
        <v>57</v>
      </c>
      <c r="X50" s="1" t="s">
        <v>53</v>
      </c>
      <c r="Y50" s="1" t="s">
        <v>54</v>
      </c>
      <c r="Z50" s="1" t="s">
        <v>55</v>
      </c>
      <c r="AA50" s="1" t="s">
        <v>55</v>
      </c>
      <c r="AB50" s="1" t="s">
        <v>259</v>
      </c>
      <c r="AC50" s="1" t="s">
        <v>55</v>
      </c>
      <c r="AD50" s="1" t="s">
        <v>55</v>
      </c>
      <c r="AE50" s="1" t="s">
        <v>55</v>
      </c>
      <c r="AF50" s="1" t="s">
        <v>55</v>
      </c>
      <c r="AG50" s="1" t="s">
        <v>55</v>
      </c>
      <c r="AH50" s="1">
        <v>2496</v>
      </c>
      <c r="AI50" s="8" t="s">
        <v>57</v>
      </c>
      <c r="AJ50" s="1" t="s">
        <v>263</v>
      </c>
      <c r="AL50" s="1" t="b">
        <v>0</v>
      </c>
      <c r="AM50" s="1">
        <v>1</v>
      </c>
      <c r="AN50" s="1">
        <v>1</v>
      </c>
      <c r="AO50" s="8" t="s">
        <v>59</v>
      </c>
    </row>
    <row r="51">
      <c r="A51" s="1">
        <v>49</v>
      </c>
      <c r="B51" s="1" t="s">
        <v>264</v>
      </c>
      <c r="C51" s="7" t="s">
        <v>43</v>
      </c>
      <c r="D51" s="1" t="s">
        <v>203</v>
      </c>
      <c r="E51" s="2">
        <v>0.75</v>
      </c>
      <c r="F51" s="1" t="s">
        <v>87</v>
      </c>
      <c r="G51" s="1" t="s">
        <v>72</v>
      </c>
      <c r="H51" s="1" t="s">
        <v>47</v>
      </c>
      <c r="I51" s="1" t="s">
        <v>48</v>
      </c>
      <c r="J51" s="2" t="s">
        <v>49</v>
      </c>
      <c r="K51" s="2" t="s">
        <v>50</v>
      </c>
      <c r="L51" s="2">
        <v>47.72</v>
      </c>
      <c r="M51" s="2">
        <v>3700</v>
      </c>
      <c r="N51" s="1">
        <v>1934.36</v>
      </c>
      <c r="O51" s="2">
        <f>M51*(100-L51)/100*E51</f>
      </c>
      <c r="P51" s="1" t="s">
        <v>51</v>
      </c>
      <c r="Q51" s="1">
        <v>7.33</v>
      </c>
      <c r="R51" s="2">
        <v>5.15</v>
      </c>
      <c r="S51" s="1">
        <v>3.22</v>
      </c>
      <c r="T51" s="8" t="s">
        <v>265</v>
      </c>
      <c r="U51" s="1">
        <v>1.423</v>
      </c>
      <c r="V51" s="1">
        <v>62.5</v>
      </c>
      <c r="W51" s="1">
        <v>60</v>
      </c>
      <c r="X51" s="1" t="s">
        <v>53</v>
      </c>
      <c r="Y51" s="1" t="s">
        <v>54</v>
      </c>
      <c r="Z51" s="1" t="s">
        <v>55</v>
      </c>
      <c r="AA51" s="1" t="s">
        <v>55</v>
      </c>
      <c r="AB51" s="1" t="s">
        <v>74</v>
      </c>
      <c r="AC51" s="1" t="s">
        <v>55</v>
      </c>
      <c r="AD51" s="1" t="s">
        <v>55</v>
      </c>
      <c r="AE51" s="1" t="s">
        <v>55</v>
      </c>
      <c r="AF51" s="1" t="s">
        <v>55</v>
      </c>
      <c r="AG51" s="1" t="s">
        <v>55</v>
      </c>
      <c r="AH51" s="1">
        <v>2775</v>
      </c>
      <c r="AI51" s="8" t="s">
        <v>57</v>
      </c>
      <c r="AJ51" s="1" t="s">
        <v>266</v>
      </c>
      <c r="AL51" s="1" t="b">
        <v>0</v>
      </c>
      <c r="AM51" s="1">
        <v>1</v>
      </c>
      <c r="AN51" s="1">
        <v>1</v>
      </c>
      <c r="AO51" s="8" t="s">
        <v>59</v>
      </c>
    </row>
    <row r="52">
      <c r="A52" s="1">
        <v>50</v>
      </c>
      <c r="B52" s="1" t="s">
        <v>267</v>
      </c>
      <c r="C52" s="7" t="s">
        <v>43</v>
      </c>
      <c r="D52" s="1" t="s">
        <v>203</v>
      </c>
      <c r="E52" s="2">
        <v>0.73</v>
      </c>
      <c r="F52" s="1" t="s">
        <v>83</v>
      </c>
      <c r="G52" s="1" t="s">
        <v>78</v>
      </c>
      <c r="H52" s="1" t="s">
        <v>47</v>
      </c>
      <c r="I52" s="1" t="s">
        <v>48</v>
      </c>
      <c r="J52" s="2" t="s">
        <v>49</v>
      </c>
      <c r="K52" s="2" t="s">
        <v>50</v>
      </c>
      <c r="L52" s="2">
        <v>45.2</v>
      </c>
      <c r="M52" s="2">
        <v>3200</v>
      </c>
      <c r="N52" s="1">
        <v>1753.6</v>
      </c>
      <c r="O52" s="2">
        <f>M52*(100-L52)/100*E52</f>
      </c>
      <c r="P52" s="1" t="s">
        <v>51</v>
      </c>
      <c r="Q52" s="1">
        <v>7.19</v>
      </c>
      <c r="R52" s="2">
        <v>5.11</v>
      </c>
      <c r="S52" s="1">
        <v>3.05</v>
      </c>
      <c r="T52" s="8" t="s">
        <v>268</v>
      </c>
      <c r="U52" s="1">
        <v>1.407</v>
      </c>
      <c r="V52" s="1">
        <v>59.7</v>
      </c>
      <c r="W52" s="1">
        <v>57</v>
      </c>
      <c r="X52" s="1" t="s">
        <v>53</v>
      </c>
      <c r="Y52" s="1" t="s">
        <v>54</v>
      </c>
      <c r="Z52" s="1" t="s">
        <v>55</v>
      </c>
      <c r="AA52" s="1" t="s">
        <v>55</v>
      </c>
      <c r="AB52" s="1" t="s">
        <v>80</v>
      </c>
      <c r="AC52" s="1" t="s">
        <v>55</v>
      </c>
      <c r="AD52" s="1" t="s">
        <v>55</v>
      </c>
      <c r="AE52" s="1" t="s">
        <v>55</v>
      </c>
      <c r="AF52" s="1" t="s">
        <v>55</v>
      </c>
      <c r="AG52" s="1" t="s">
        <v>55</v>
      </c>
      <c r="AH52" s="1">
        <v>2336</v>
      </c>
      <c r="AI52" s="8" t="s">
        <v>57</v>
      </c>
      <c r="AJ52" s="1" t="s">
        <v>269</v>
      </c>
      <c r="AL52" s="1" t="b">
        <v>0</v>
      </c>
      <c r="AM52" s="1">
        <v>1</v>
      </c>
      <c r="AN52" s="1">
        <v>1</v>
      </c>
      <c r="AO52" s="8" t="s">
        <v>59</v>
      </c>
    </row>
    <row r="53">
      <c r="A53" s="1">
        <v>51</v>
      </c>
      <c r="B53" s="1" t="s">
        <v>270</v>
      </c>
      <c r="C53" s="7" t="s">
        <v>43</v>
      </c>
      <c r="D53" s="1" t="s">
        <v>203</v>
      </c>
      <c r="E53" s="2">
        <v>0.71</v>
      </c>
      <c r="F53" s="1" t="s">
        <v>134</v>
      </c>
      <c r="G53" s="1" t="s">
        <v>108</v>
      </c>
      <c r="H53" s="1" t="s">
        <v>47</v>
      </c>
      <c r="I53" s="1" t="s">
        <v>48</v>
      </c>
      <c r="J53" s="2" t="s">
        <v>49</v>
      </c>
      <c r="K53" s="2" t="s">
        <v>50</v>
      </c>
      <c r="L53" s="2">
        <v>48.23</v>
      </c>
      <c r="M53" s="2">
        <v>3400</v>
      </c>
      <c r="N53" s="1">
        <v>1760.18</v>
      </c>
      <c r="O53" s="2">
        <f>M53*(100-L53)/100*E53</f>
      </c>
      <c r="P53" s="1" t="s">
        <v>51</v>
      </c>
      <c r="Q53" s="1">
        <v>7.57</v>
      </c>
      <c r="R53" s="2">
        <v>4.9</v>
      </c>
      <c r="S53" s="1">
        <v>3.04</v>
      </c>
      <c r="T53" s="8" t="s">
        <v>271</v>
      </c>
      <c r="U53" s="1">
        <v>1.545</v>
      </c>
      <c r="V53" s="1">
        <v>62</v>
      </c>
      <c r="W53" s="1">
        <v>62</v>
      </c>
      <c r="X53" s="1" t="s">
        <v>53</v>
      </c>
      <c r="Y53" s="1" t="s">
        <v>55</v>
      </c>
      <c r="Z53" s="1" t="s">
        <v>110</v>
      </c>
      <c r="AA53" s="1" t="s">
        <v>110</v>
      </c>
      <c r="AB53" s="1" t="s">
        <v>206</v>
      </c>
      <c r="AC53" s="1" t="s">
        <v>55</v>
      </c>
      <c r="AD53" s="1" t="s">
        <v>55</v>
      </c>
      <c r="AE53" s="1" t="s">
        <v>55</v>
      </c>
      <c r="AF53" s="1" t="s">
        <v>55</v>
      </c>
      <c r="AG53" s="1" t="s">
        <v>55</v>
      </c>
      <c r="AH53" s="1">
        <v>2414</v>
      </c>
      <c r="AI53" s="8" t="s">
        <v>57</v>
      </c>
      <c r="AJ53" s="1" t="s">
        <v>272</v>
      </c>
      <c r="AL53" s="1" t="b">
        <v>0</v>
      </c>
      <c r="AM53" s="1">
        <v>1</v>
      </c>
      <c r="AN53" s="1">
        <v>1</v>
      </c>
      <c r="AO53" s="8" t="s">
        <v>59</v>
      </c>
    </row>
    <row r="54">
      <c r="A54" s="1">
        <v>52</v>
      </c>
      <c r="B54" s="1" t="s">
        <v>273</v>
      </c>
      <c r="C54" s="7" t="s">
        <v>43</v>
      </c>
      <c r="D54" s="1" t="s">
        <v>203</v>
      </c>
      <c r="E54" s="2">
        <v>0.71</v>
      </c>
      <c r="F54" s="1" t="s">
        <v>107</v>
      </c>
      <c r="G54" s="1" t="s">
        <v>226</v>
      </c>
      <c r="H54" s="1" t="s">
        <v>47</v>
      </c>
      <c r="I54" s="1" t="s">
        <v>48</v>
      </c>
      <c r="J54" s="2" t="s">
        <v>48</v>
      </c>
      <c r="K54" s="2" t="s">
        <v>50</v>
      </c>
      <c r="L54" s="2">
        <v>42.17</v>
      </c>
      <c r="M54" s="2">
        <v>3000</v>
      </c>
      <c r="N54" s="1">
        <v>1734.9</v>
      </c>
      <c r="O54" s="2">
        <f>M54*(100-L54)/100*E54</f>
      </c>
      <c r="P54" s="1" t="s">
        <v>51</v>
      </c>
      <c r="Q54" s="1">
        <v>7.05</v>
      </c>
      <c r="R54" s="2">
        <v>4.98</v>
      </c>
      <c r="S54" s="1">
        <v>3.13</v>
      </c>
      <c r="T54" s="8" t="s">
        <v>274</v>
      </c>
      <c r="U54" s="1">
        <v>1.416</v>
      </c>
      <c r="V54" s="1">
        <v>62.9</v>
      </c>
      <c r="W54" s="1">
        <v>58</v>
      </c>
      <c r="X54" s="1" t="s">
        <v>53</v>
      </c>
      <c r="Y54" s="1" t="s">
        <v>54</v>
      </c>
      <c r="Z54" s="1" t="s">
        <v>55</v>
      </c>
      <c r="AA54" s="1" t="s">
        <v>55</v>
      </c>
      <c r="AB54" s="1" t="s">
        <v>275</v>
      </c>
      <c r="AC54" s="1" t="s">
        <v>55</v>
      </c>
      <c r="AD54" s="1" t="s">
        <v>55</v>
      </c>
      <c r="AE54" s="1" t="s">
        <v>55</v>
      </c>
      <c r="AF54" s="1" t="s">
        <v>55</v>
      </c>
      <c r="AG54" s="1" t="s">
        <v>55</v>
      </c>
      <c r="AH54" s="1">
        <v>2130</v>
      </c>
      <c r="AI54" s="8" t="s">
        <v>57</v>
      </c>
      <c r="AJ54" s="1" t="s">
        <v>276</v>
      </c>
      <c r="AL54" s="1" t="b">
        <v>0</v>
      </c>
      <c r="AM54" s="1">
        <v>1</v>
      </c>
      <c r="AN54" s="1">
        <v>1</v>
      </c>
      <c r="AO54" s="8" t="s">
        <v>59</v>
      </c>
    </row>
    <row r="55">
      <c r="A55" s="1">
        <v>53</v>
      </c>
      <c r="B55" s="1" t="s">
        <v>277</v>
      </c>
      <c r="C55" s="7" t="s">
        <v>43</v>
      </c>
      <c r="D55" s="1" t="s">
        <v>203</v>
      </c>
      <c r="E55" s="2">
        <v>0.71</v>
      </c>
      <c r="F55" s="1" t="s">
        <v>234</v>
      </c>
      <c r="G55" s="1" t="s">
        <v>230</v>
      </c>
      <c r="H55" s="1" t="s">
        <v>47</v>
      </c>
      <c r="I55" s="1" t="s">
        <v>49</v>
      </c>
      <c r="J55" s="2" t="s">
        <v>49</v>
      </c>
      <c r="K55" s="2" t="s">
        <v>50</v>
      </c>
      <c r="L55" s="2">
        <v>43.18</v>
      </c>
      <c r="M55" s="2">
        <v>2200</v>
      </c>
      <c r="N55" s="1">
        <v>1250.04</v>
      </c>
      <c r="O55" s="2">
        <f>M55*(100-L55)/100*E55</f>
      </c>
      <c r="P55" s="1" t="s">
        <v>51</v>
      </c>
      <c r="Q55" s="1">
        <v>7.05</v>
      </c>
      <c r="R55" s="2">
        <v>5</v>
      </c>
      <c r="S55" s="1">
        <v>3.13</v>
      </c>
      <c r="T55" s="8" t="s">
        <v>278</v>
      </c>
      <c r="U55" s="1">
        <v>1.41</v>
      </c>
      <c r="V55" s="1">
        <v>62.6</v>
      </c>
      <c r="W55" s="1">
        <v>62</v>
      </c>
      <c r="X55" s="1" t="s">
        <v>53</v>
      </c>
      <c r="Y55" s="1" t="s">
        <v>54</v>
      </c>
      <c r="Z55" s="1" t="s">
        <v>110</v>
      </c>
      <c r="AA55" s="1" t="s">
        <v>110</v>
      </c>
      <c r="AB55" s="1" t="s">
        <v>111</v>
      </c>
      <c r="AC55" s="1" t="s">
        <v>55</v>
      </c>
      <c r="AD55" s="1" t="s">
        <v>110</v>
      </c>
      <c r="AE55" s="1" t="s">
        <v>55</v>
      </c>
      <c r="AF55" s="1" t="s">
        <v>55</v>
      </c>
      <c r="AG55" s="1" t="s">
        <v>55</v>
      </c>
      <c r="AH55" s="1">
        <v>1562</v>
      </c>
      <c r="AI55" s="8" t="s">
        <v>57</v>
      </c>
      <c r="AJ55" s="1" t="s">
        <v>279</v>
      </c>
      <c r="AL55" s="1" t="b">
        <v>0</v>
      </c>
      <c r="AM55" s="1">
        <v>1</v>
      </c>
      <c r="AN55" s="1">
        <v>1</v>
      </c>
      <c r="AO55" s="8" t="s">
        <v>59</v>
      </c>
    </row>
    <row r="56">
      <c r="A56" s="1">
        <v>54</v>
      </c>
      <c r="B56" s="1" t="s">
        <v>280</v>
      </c>
      <c r="C56" s="7" t="s">
        <v>43</v>
      </c>
      <c r="D56" s="1" t="s">
        <v>203</v>
      </c>
      <c r="E56" s="2">
        <v>0.7</v>
      </c>
      <c r="F56" s="1" t="s">
        <v>178</v>
      </c>
      <c r="G56" s="1" t="s">
        <v>217</v>
      </c>
      <c r="H56" s="1" t="s">
        <v>47</v>
      </c>
      <c r="I56" s="1" t="s">
        <v>48</v>
      </c>
      <c r="J56" s="2" t="s">
        <v>48</v>
      </c>
      <c r="K56" s="2" t="s">
        <v>50</v>
      </c>
      <c r="L56" s="2">
        <v>46.21</v>
      </c>
      <c r="M56" s="2">
        <v>2800</v>
      </c>
      <c r="N56" s="1">
        <v>1506.12</v>
      </c>
      <c r="O56" s="2">
        <f>M56*(100-L56)/100*E56</f>
      </c>
      <c r="P56" s="1" t="s">
        <v>51</v>
      </c>
      <c r="Q56" s="1">
        <v>7.15</v>
      </c>
      <c r="R56" s="2">
        <v>5.02</v>
      </c>
      <c r="S56" s="1">
        <v>2.95</v>
      </c>
      <c r="T56" s="8" t="s">
        <v>281</v>
      </c>
      <c r="U56" s="1">
        <v>1.424</v>
      </c>
      <c r="V56" s="1">
        <v>58.7</v>
      </c>
      <c r="W56" s="1">
        <v>61</v>
      </c>
      <c r="X56" s="1" t="s">
        <v>53</v>
      </c>
      <c r="Y56" s="1" t="s">
        <v>55</v>
      </c>
      <c r="Z56" s="1" t="s">
        <v>110</v>
      </c>
      <c r="AA56" s="1" t="s">
        <v>110</v>
      </c>
      <c r="AB56" s="1" t="s">
        <v>206</v>
      </c>
      <c r="AC56" s="1" t="s">
        <v>55</v>
      </c>
      <c r="AD56" s="1" t="s">
        <v>55</v>
      </c>
      <c r="AE56" s="1" t="s">
        <v>55</v>
      </c>
      <c r="AF56" s="1" t="s">
        <v>55</v>
      </c>
      <c r="AG56" s="1" t="s">
        <v>55</v>
      </c>
      <c r="AH56" s="1">
        <v>1960</v>
      </c>
      <c r="AI56" s="8" t="s">
        <v>57</v>
      </c>
      <c r="AJ56" s="1" t="s">
        <v>282</v>
      </c>
      <c r="AL56" s="1" t="b">
        <v>0</v>
      </c>
      <c r="AM56" s="1">
        <v>1</v>
      </c>
      <c r="AN56" s="1">
        <v>1</v>
      </c>
      <c r="AO56" s="8" t="s">
        <v>59</v>
      </c>
    </row>
    <row r="57">
      <c r="A57" s="1">
        <v>55</v>
      </c>
      <c r="B57" s="1" t="s">
        <v>283</v>
      </c>
      <c r="C57" s="7" t="s">
        <v>43</v>
      </c>
      <c r="D57" s="1" t="s">
        <v>203</v>
      </c>
      <c r="E57" s="2">
        <v>0.7</v>
      </c>
      <c r="F57" s="1" t="s">
        <v>134</v>
      </c>
      <c r="G57" s="1" t="s">
        <v>108</v>
      </c>
      <c r="H57" s="1" t="s">
        <v>47</v>
      </c>
      <c r="I57" s="1" t="s">
        <v>49</v>
      </c>
      <c r="J57" s="2" t="s">
        <v>49</v>
      </c>
      <c r="K57" s="2" t="s">
        <v>50</v>
      </c>
      <c r="L57" s="2">
        <v>46.71</v>
      </c>
      <c r="M57" s="2">
        <v>3400</v>
      </c>
      <c r="N57" s="1">
        <v>1811.86</v>
      </c>
      <c r="O57" s="2">
        <f>M57*(100-L57)/100*E57</f>
      </c>
      <c r="P57" s="1" t="s">
        <v>51</v>
      </c>
      <c r="Q57" s="1">
        <v>6.96</v>
      </c>
      <c r="R57" s="2">
        <v>4.93</v>
      </c>
      <c r="S57" s="1">
        <v>3.1</v>
      </c>
      <c r="T57" s="8" t="s">
        <v>284</v>
      </c>
      <c r="U57" s="1">
        <v>1.412</v>
      </c>
      <c r="V57" s="1">
        <v>62.9</v>
      </c>
      <c r="W57" s="1">
        <v>62</v>
      </c>
      <c r="X57" s="1" t="s">
        <v>53</v>
      </c>
      <c r="Y57" s="1" t="s">
        <v>54</v>
      </c>
      <c r="Z57" s="1" t="s">
        <v>55</v>
      </c>
      <c r="AA57" s="1" t="s">
        <v>55</v>
      </c>
      <c r="AB57" s="1" t="s">
        <v>285</v>
      </c>
      <c r="AC57" s="1" t="s">
        <v>55</v>
      </c>
      <c r="AD57" s="1" t="s">
        <v>180</v>
      </c>
      <c r="AE57" s="1" t="s">
        <v>55</v>
      </c>
      <c r="AF57" s="1" t="s">
        <v>180</v>
      </c>
      <c r="AG57" s="1" t="s">
        <v>110</v>
      </c>
      <c r="AH57" s="1">
        <v>2380</v>
      </c>
      <c r="AI57" s="8" t="s">
        <v>57</v>
      </c>
      <c r="AJ57" s="1" t="s">
        <v>286</v>
      </c>
      <c r="AL57" s="1" t="b">
        <v>0</v>
      </c>
      <c r="AM57" s="1">
        <v>1</v>
      </c>
      <c r="AN57" s="1">
        <v>1</v>
      </c>
      <c r="AO57" s="8" t="s">
        <v>59</v>
      </c>
    </row>
    <row r="58">
      <c r="A58" s="1">
        <v>56</v>
      </c>
      <c r="B58" s="1" t="s">
        <v>287</v>
      </c>
      <c r="C58" s="7" t="s">
        <v>43</v>
      </c>
      <c r="D58" s="1" t="s">
        <v>203</v>
      </c>
      <c r="E58" s="2">
        <v>0.7</v>
      </c>
      <c r="F58" s="1" t="s">
        <v>134</v>
      </c>
      <c r="G58" s="1" t="s">
        <v>46</v>
      </c>
      <c r="H58" s="1" t="s">
        <v>47</v>
      </c>
      <c r="I58" s="1" t="s">
        <v>49</v>
      </c>
      <c r="J58" s="2" t="s">
        <v>49</v>
      </c>
      <c r="K58" s="2" t="s">
        <v>50</v>
      </c>
      <c r="L58" s="2">
        <v>48.48</v>
      </c>
      <c r="M58" s="2">
        <v>4300</v>
      </c>
      <c r="N58" s="1">
        <v>2215.36</v>
      </c>
      <c r="O58" s="2">
        <f>M58*(100-L58)/100*E58</f>
      </c>
      <c r="P58" s="1" t="s">
        <v>51</v>
      </c>
      <c r="Q58" s="1">
        <v>7.54</v>
      </c>
      <c r="R58" s="2">
        <v>4.84</v>
      </c>
      <c r="S58" s="1">
        <v>2.99</v>
      </c>
      <c r="T58" s="8" t="s">
        <v>288</v>
      </c>
      <c r="U58" s="1">
        <v>1.558</v>
      </c>
      <c r="V58" s="1">
        <v>61.8</v>
      </c>
      <c r="W58" s="1">
        <v>60</v>
      </c>
      <c r="X58" s="1" t="s">
        <v>53</v>
      </c>
      <c r="Y58" s="1" t="s">
        <v>54</v>
      </c>
      <c r="Z58" s="1" t="s">
        <v>55</v>
      </c>
      <c r="AA58" s="1" t="s">
        <v>55</v>
      </c>
      <c r="AB58" s="1" t="s">
        <v>56</v>
      </c>
      <c r="AC58" s="1" t="s">
        <v>55</v>
      </c>
      <c r="AD58" s="1" t="s">
        <v>55</v>
      </c>
      <c r="AE58" s="1" t="s">
        <v>55</v>
      </c>
      <c r="AF58" s="1" t="s">
        <v>55</v>
      </c>
      <c r="AG58" s="1" t="s">
        <v>55</v>
      </c>
      <c r="AH58" s="1">
        <v>3010</v>
      </c>
      <c r="AI58" s="8" t="s">
        <v>57</v>
      </c>
      <c r="AJ58" s="1" t="s">
        <v>289</v>
      </c>
      <c r="AL58" s="1" t="b">
        <v>0</v>
      </c>
      <c r="AM58" s="1">
        <v>1</v>
      </c>
      <c r="AN58" s="1">
        <v>1</v>
      </c>
      <c r="AO58" s="8" t="s">
        <v>59</v>
      </c>
    </row>
    <row r="59">
      <c r="A59" s="1">
        <v>57</v>
      </c>
      <c r="B59" s="1" t="s">
        <v>290</v>
      </c>
      <c r="C59" s="7" t="s">
        <v>43</v>
      </c>
      <c r="D59" s="1" t="s">
        <v>203</v>
      </c>
      <c r="E59" s="2">
        <v>0.7</v>
      </c>
      <c r="F59" s="1" t="s">
        <v>139</v>
      </c>
      <c r="G59" s="1" t="s">
        <v>164</v>
      </c>
      <c r="H59" s="1" t="s">
        <v>47</v>
      </c>
      <c r="I59" s="1" t="s">
        <v>48</v>
      </c>
      <c r="J59" s="2" t="s">
        <v>48</v>
      </c>
      <c r="K59" s="2" t="s">
        <v>50</v>
      </c>
      <c r="L59" s="2">
        <v>44.69</v>
      </c>
      <c r="M59" s="2">
        <v>3500</v>
      </c>
      <c r="N59" s="1">
        <v>1935.85</v>
      </c>
      <c r="O59" s="2">
        <f>M59*(100-L59)/100*E59</f>
      </c>
      <c r="P59" s="1" t="s">
        <v>51</v>
      </c>
      <c r="Q59" s="1">
        <v>7.12</v>
      </c>
      <c r="R59" s="2">
        <v>5.08</v>
      </c>
      <c r="S59" s="1">
        <v>3.1</v>
      </c>
      <c r="T59" s="8" t="s">
        <v>291</v>
      </c>
      <c r="U59" s="1">
        <v>1.402</v>
      </c>
      <c r="V59" s="1">
        <v>61</v>
      </c>
      <c r="W59" s="1">
        <v>62</v>
      </c>
      <c r="X59" s="1" t="s">
        <v>53</v>
      </c>
      <c r="Y59" s="1" t="s">
        <v>54</v>
      </c>
      <c r="Z59" s="1" t="s">
        <v>55</v>
      </c>
      <c r="AA59" s="1" t="s">
        <v>55</v>
      </c>
      <c r="AB59" s="1" t="s">
        <v>56</v>
      </c>
      <c r="AC59" s="1" t="s">
        <v>55</v>
      </c>
      <c r="AD59" s="1" t="s">
        <v>55</v>
      </c>
      <c r="AE59" s="1" t="s">
        <v>55</v>
      </c>
      <c r="AF59" s="1" t="s">
        <v>55</v>
      </c>
      <c r="AG59" s="1" t="s">
        <v>55</v>
      </c>
      <c r="AH59" s="1">
        <v>2450</v>
      </c>
      <c r="AI59" s="8" t="s">
        <v>57</v>
      </c>
      <c r="AJ59" s="1" t="s">
        <v>292</v>
      </c>
      <c r="AL59" s="1" t="b">
        <v>0</v>
      </c>
      <c r="AM59" s="1">
        <v>1</v>
      </c>
      <c r="AN59" s="1">
        <v>1</v>
      </c>
      <c r="AO59" s="8" t="s">
        <v>59</v>
      </c>
    </row>
    <row r="60">
      <c r="A60" s="1">
        <v>58</v>
      </c>
      <c r="B60" s="1" t="s">
        <v>293</v>
      </c>
      <c r="C60" s="7" t="s">
        <v>43</v>
      </c>
      <c r="D60" s="1" t="s">
        <v>203</v>
      </c>
      <c r="E60" s="2">
        <v>0.7</v>
      </c>
      <c r="F60" s="1" t="s">
        <v>107</v>
      </c>
      <c r="G60" s="1" t="s">
        <v>62</v>
      </c>
      <c r="H60" s="1" t="s">
        <v>47</v>
      </c>
      <c r="I60" s="1" t="s">
        <v>48</v>
      </c>
      <c r="J60" s="2" t="s">
        <v>48</v>
      </c>
      <c r="K60" s="2" t="s">
        <v>50</v>
      </c>
      <c r="L60" s="2">
        <v>45.7</v>
      </c>
      <c r="M60" s="2">
        <v>3300</v>
      </c>
      <c r="N60" s="1">
        <v>1791.9</v>
      </c>
      <c r="O60" s="2">
        <f>M60*(100-L60)/100*E60</f>
      </c>
      <c r="P60" s="1" t="s">
        <v>51</v>
      </c>
      <c r="Q60" s="1">
        <v>7.03</v>
      </c>
      <c r="R60" s="2">
        <v>5.01</v>
      </c>
      <c r="S60" s="1">
        <v>3.15</v>
      </c>
      <c r="T60" s="8" t="s">
        <v>294</v>
      </c>
      <c r="U60" s="1">
        <v>1.403</v>
      </c>
      <c r="V60" s="1">
        <v>63</v>
      </c>
      <c r="W60" s="1">
        <v>62</v>
      </c>
      <c r="X60" s="1" t="s">
        <v>53</v>
      </c>
      <c r="Y60" s="1" t="s">
        <v>54</v>
      </c>
      <c r="Z60" s="1" t="s">
        <v>55</v>
      </c>
      <c r="AA60" s="1" t="s">
        <v>55</v>
      </c>
      <c r="AB60" s="1" t="s">
        <v>275</v>
      </c>
      <c r="AC60" s="1" t="s">
        <v>55</v>
      </c>
      <c r="AD60" s="1" t="s">
        <v>55</v>
      </c>
      <c r="AE60" s="1" t="s">
        <v>55</v>
      </c>
      <c r="AF60" s="1" t="s">
        <v>55</v>
      </c>
      <c r="AG60" s="1" t="s">
        <v>55</v>
      </c>
      <c r="AH60" s="1">
        <v>2310</v>
      </c>
      <c r="AI60" s="8" t="s">
        <v>57</v>
      </c>
      <c r="AJ60" s="1" t="s">
        <v>295</v>
      </c>
      <c r="AL60" s="1" t="b">
        <v>0</v>
      </c>
      <c r="AM60" s="1">
        <v>1</v>
      </c>
      <c r="AN60" s="1">
        <v>1</v>
      </c>
      <c r="AO60" s="8" t="s">
        <v>59</v>
      </c>
    </row>
    <row r="61">
      <c r="A61" s="1">
        <v>59</v>
      </c>
      <c r="B61" s="1" t="s">
        <v>296</v>
      </c>
      <c r="C61" s="7" t="s">
        <v>43</v>
      </c>
      <c r="D61" s="1" t="s">
        <v>203</v>
      </c>
      <c r="E61" s="2">
        <v>0.7</v>
      </c>
      <c r="F61" s="1" t="s">
        <v>107</v>
      </c>
      <c r="G61" s="1" t="s">
        <v>88</v>
      </c>
      <c r="H61" s="1" t="s">
        <v>47</v>
      </c>
      <c r="I61" s="1" t="s">
        <v>48</v>
      </c>
      <c r="J61" s="2" t="s">
        <v>49</v>
      </c>
      <c r="K61" s="2" t="s">
        <v>50</v>
      </c>
      <c r="L61" s="2">
        <v>45.7</v>
      </c>
      <c r="M61" s="2">
        <v>3000</v>
      </c>
      <c r="N61" s="1">
        <v>1629</v>
      </c>
      <c r="O61" s="2">
        <f>M61*(100-L61)/100*E61</f>
      </c>
      <c r="P61" s="1" t="s">
        <v>51</v>
      </c>
      <c r="Q61" s="1">
        <v>6.99</v>
      </c>
      <c r="R61" s="2">
        <v>4.98</v>
      </c>
      <c r="S61" s="1">
        <v>3.12</v>
      </c>
      <c r="T61" s="8" t="s">
        <v>297</v>
      </c>
      <c r="U61" s="1">
        <v>1.404</v>
      </c>
      <c r="V61" s="1">
        <v>62.8</v>
      </c>
      <c r="W61" s="1">
        <v>61</v>
      </c>
      <c r="X61" s="1" t="s">
        <v>53</v>
      </c>
      <c r="Y61" s="1" t="s">
        <v>54</v>
      </c>
      <c r="Z61" s="1" t="s">
        <v>110</v>
      </c>
      <c r="AA61" s="1" t="s">
        <v>55</v>
      </c>
      <c r="AB61" s="1" t="s">
        <v>149</v>
      </c>
      <c r="AC61" s="1" t="s">
        <v>55</v>
      </c>
      <c r="AD61" s="1" t="s">
        <v>55</v>
      </c>
      <c r="AE61" s="1" t="s">
        <v>55</v>
      </c>
      <c r="AF61" s="1" t="s">
        <v>55</v>
      </c>
      <c r="AG61" s="1" t="s">
        <v>55</v>
      </c>
      <c r="AH61" s="1">
        <v>2100</v>
      </c>
      <c r="AI61" s="8" t="s">
        <v>57</v>
      </c>
      <c r="AJ61" s="1" t="s">
        <v>298</v>
      </c>
      <c r="AL61" s="1" t="b">
        <v>0</v>
      </c>
      <c r="AM61" s="1">
        <v>1</v>
      </c>
      <c r="AN61" s="1">
        <v>1</v>
      </c>
      <c r="AO61" s="8" t="s">
        <v>59</v>
      </c>
    </row>
    <row r="62">
      <c r="A62" s="1">
        <v>60</v>
      </c>
      <c r="B62" s="1" t="s">
        <v>299</v>
      </c>
      <c r="C62" s="7" t="s">
        <v>43</v>
      </c>
      <c r="D62" s="1" t="s">
        <v>203</v>
      </c>
      <c r="E62" s="2">
        <v>0.7</v>
      </c>
      <c r="F62" s="1" t="s">
        <v>114</v>
      </c>
      <c r="G62" s="1" t="s">
        <v>217</v>
      </c>
      <c r="H62" s="1" t="s">
        <v>47</v>
      </c>
      <c r="I62" s="1" t="s">
        <v>48</v>
      </c>
      <c r="J62" s="2" t="s">
        <v>48</v>
      </c>
      <c r="K62" s="2" t="s">
        <v>50</v>
      </c>
      <c r="L62" s="2">
        <v>41.41</v>
      </c>
      <c r="M62" s="2">
        <v>2400</v>
      </c>
      <c r="N62" s="1">
        <v>1406.16</v>
      </c>
      <c r="O62" s="2">
        <f>M62*(100-L62)/100*E62</f>
      </c>
      <c r="P62" s="1" t="s">
        <v>51</v>
      </c>
      <c r="Q62" s="1">
        <v>7.33</v>
      </c>
      <c r="R62" s="2">
        <v>4.85</v>
      </c>
      <c r="S62" s="1">
        <v>3.01</v>
      </c>
      <c r="T62" s="8" t="s">
        <v>300</v>
      </c>
      <c r="U62" s="1">
        <v>1.511</v>
      </c>
      <c r="V62" s="1">
        <v>62</v>
      </c>
      <c r="W62" s="1">
        <v>56</v>
      </c>
      <c r="X62" s="1" t="s">
        <v>53</v>
      </c>
      <c r="Y62" s="1" t="s">
        <v>55</v>
      </c>
      <c r="Z62" s="1" t="s">
        <v>55</v>
      </c>
      <c r="AA62" s="1" t="s">
        <v>110</v>
      </c>
      <c r="AB62" s="1" t="s">
        <v>255</v>
      </c>
      <c r="AC62" s="1" t="s">
        <v>55</v>
      </c>
      <c r="AD62" s="1" t="s">
        <v>55</v>
      </c>
      <c r="AE62" s="1" t="s">
        <v>55</v>
      </c>
      <c r="AF62" s="1" t="s">
        <v>180</v>
      </c>
      <c r="AG62" s="1" t="s">
        <v>55</v>
      </c>
      <c r="AH62" s="1">
        <v>1680</v>
      </c>
      <c r="AI62" s="8" t="s">
        <v>57</v>
      </c>
      <c r="AJ62" s="1" t="s">
        <v>301</v>
      </c>
      <c r="AL62" s="1" t="b">
        <v>0</v>
      </c>
      <c r="AM62" s="1">
        <v>1</v>
      </c>
      <c r="AN62" s="1">
        <v>1</v>
      </c>
      <c r="AO62" s="8" t="s">
        <v>59</v>
      </c>
    </row>
    <row r="63">
      <c r="A63" s="1">
        <v>61</v>
      </c>
      <c r="B63" s="1" t="s">
        <v>302</v>
      </c>
      <c r="C63" s="7" t="s">
        <v>43</v>
      </c>
      <c r="D63" s="1" t="s">
        <v>203</v>
      </c>
      <c r="E63" s="2">
        <v>0.7</v>
      </c>
      <c r="F63" s="1" t="s">
        <v>114</v>
      </c>
      <c r="G63" s="1" t="s">
        <v>108</v>
      </c>
      <c r="H63" s="1" t="s">
        <v>47</v>
      </c>
      <c r="I63" s="1" t="s">
        <v>48</v>
      </c>
      <c r="J63" s="2" t="s">
        <v>49</v>
      </c>
      <c r="K63" s="2" t="s">
        <v>50</v>
      </c>
      <c r="L63" s="2">
        <v>45.2</v>
      </c>
      <c r="M63" s="2">
        <v>3000</v>
      </c>
      <c r="N63" s="1">
        <v>1644</v>
      </c>
      <c r="O63" s="2">
        <f>M63*(100-L63)/100*E63</f>
      </c>
      <c r="P63" s="1" t="s">
        <v>51</v>
      </c>
      <c r="Q63" s="1">
        <v>6.97</v>
      </c>
      <c r="R63" s="2">
        <v>4.94</v>
      </c>
      <c r="S63" s="1">
        <v>3.1</v>
      </c>
      <c r="T63" s="8" t="s">
        <v>303</v>
      </c>
      <c r="U63" s="1">
        <v>1.411</v>
      </c>
      <c r="V63" s="1">
        <v>62.8</v>
      </c>
      <c r="W63" s="1">
        <v>57</v>
      </c>
      <c r="X63" s="1" t="s">
        <v>53</v>
      </c>
      <c r="Y63" s="1" t="s">
        <v>54</v>
      </c>
      <c r="Z63" s="1" t="s">
        <v>55</v>
      </c>
      <c r="AA63" s="1" t="s">
        <v>110</v>
      </c>
      <c r="AB63" s="1" t="s">
        <v>304</v>
      </c>
      <c r="AC63" s="1" t="s">
        <v>55</v>
      </c>
      <c r="AD63" s="1" t="s">
        <v>55</v>
      </c>
      <c r="AE63" s="1" t="s">
        <v>55</v>
      </c>
      <c r="AF63" s="1" t="s">
        <v>180</v>
      </c>
      <c r="AG63" s="1" t="s">
        <v>55</v>
      </c>
      <c r="AH63" s="1">
        <v>2100</v>
      </c>
      <c r="AI63" s="8" t="s">
        <v>57</v>
      </c>
      <c r="AJ63" s="1" t="s">
        <v>305</v>
      </c>
      <c r="AL63" s="1" t="b">
        <v>0</v>
      </c>
      <c r="AM63" s="1">
        <v>1</v>
      </c>
      <c r="AN63" s="1">
        <v>1</v>
      </c>
      <c r="AO63" s="8" t="s">
        <v>59</v>
      </c>
    </row>
    <row r="64">
      <c r="A64" s="1">
        <v>62</v>
      </c>
      <c r="B64" s="1" t="s">
        <v>306</v>
      </c>
      <c r="C64" s="7" t="s">
        <v>43</v>
      </c>
      <c r="D64" s="1" t="s">
        <v>203</v>
      </c>
      <c r="E64" s="2">
        <v>0.7</v>
      </c>
      <c r="F64" s="1" t="s">
        <v>234</v>
      </c>
      <c r="G64" s="1" t="s">
        <v>72</v>
      </c>
      <c r="H64" s="1" t="s">
        <v>47</v>
      </c>
      <c r="I64" s="1" t="s">
        <v>49</v>
      </c>
      <c r="J64" s="2" t="s">
        <v>49</v>
      </c>
      <c r="K64" s="2" t="s">
        <v>50</v>
      </c>
      <c r="L64" s="2">
        <v>47.97</v>
      </c>
      <c r="M64" s="2">
        <v>3700</v>
      </c>
      <c r="N64" s="1">
        <v>1925.11</v>
      </c>
      <c r="O64" s="2">
        <f>M64*(100-L64)/100*E64</f>
      </c>
      <c r="P64" s="1" t="s">
        <v>51</v>
      </c>
      <c r="Q64" s="1">
        <v>7.21</v>
      </c>
      <c r="R64" s="2">
        <v>5.11</v>
      </c>
      <c r="S64" s="1">
        <v>3.11</v>
      </c>
      <c r="T64" s="8" t="s">
        <v>307</v>
      </c>
      <c r="U64" s="1">
        <v>1.411</v>
      </c>
      <c r="V64" s="1">
        <v>60.7</v>
      </c>
      <c r="W64" s="1">
        <v>62</v>
      </c>
      <c r="X64" s="1" t="s">
        <v>53</v>
      </c>
      <c r="Y64" s="1" t="s">
        <v>54</v>
      </c>
      <c r="Z64" s="1" t="s">
        <v>55</v>
      </c>
      <c r="AA64" s="1" t="s">
        <v>55</v>
      </c>
      <c r="AB64" s="1" t="s">
        <v>74</v>
      </c>
      <c r="AC64" s="1" t="s">
        <v>55</v>
      </c>
      <c r="AD64" s="1" t="s">
        <v>55</v>
      </c>
      <c r="AE64" s="1" t="s">
        <v>55</v>
      </c>
      <c r="AF64" s="1" t="s">
        <v>55</v>
      </c>
      <c r="AG64" s="1" t="s">
        <v>55</v>
      </c>
      <c r="AH64" s="1">
        <v>2590</v>
      </c>
      <c r="AI64" s="8" t="s">
        <v>57</v>
      </c>
      <c r="AJ64" s="1" t="s">
        <v>308</v>
      </c>
      <c r="AL64" s="1" t="b">
        <v>0</v>
      </c>
      <c r="AM64" s="1">
        <v>1</v>
      </c>
      <c r="AN64" s="1">
        <v>1</v>
      </c>
      <c r="AO64" s="8" t="s">
        <v>59</v>
      </c>
    </row>
    <row r="65">
      <c r="A65" s="1">
        <v>63</v>
      </c>
      <c r="B65" s="1" t="s">
        <v>309</v>
      </c>
      <c r="C65" s="7" t="s">
        <v>43</v>
      </c>
      <c r="D65" s="1" t="s">
        <v>203</v>
      </c>
      <c r="E65" s="2">
        <v>0.7</v>
      </c>
      <c r="F65" s="1" t="s">
        <v>234</v>
      </c>
      <c r="G65" s="1" t="s">
        <v>46</v>
      </c>
      <c r="H65" s="1" t="s">
        <v>47</v>
      </c>
      <c r="I65" s="1" t="s">
        <v>48</v>
      </c>
      <c r="J65" s="2" t="s">
        <v>48</v>
      </c>
      <c r="K65" s="2" t="s">
        <v>50</v>
      </c>
      <c r="L65" s="2">
        <v>47.72</v>
      </c>
      <c r="M65" s="2">
        <v>3500</v>
      </c>
      <c r="N65" s="1">
        <v>1829.8</v>
      </c>
      <c r="O65" s="2">
        <f>M65*(100-L65)/100*E65</f>
      </c>
      <c r="P65" s="1" t="s">
        <v>51</v>
      </c>
      <c r="Q65" s="1">
        <v>6.97</v>
      </c>
      <c r="R65" s="2">
        <v>4.95</v>
      </c>
      <c r="S65" s="1">
        <v>3.11</v>
      </c>
      <c r="T65" s="8" t="s">
        <v>310</v>
      </c>
      <c r="U65" s="1">
        <v>1.408</v>
      </c>
      <c r="V65" s="1">
        <v>62.8</v>
      </c>
      <c r="W65" s="1">
        <v>57</v>
      </c>
      <c r="X65" s="1" t="s">
        <v>53</v>
      </c>
      <c r="Y65" s="1" t="s">
        <v>54</v>
      </c>
      <c r="Z65" s="1" t="s">
        <v>55</v>
      </c>
      <c r="AA65" s="1" t="s">
        <v>55</v>
      </c>
      <c r="AB65" s="1" t="s">
        <v>223</v>
      </c>
      <c r="AC65" s="1" t="s">
        <v>55</v>
      </c>
      <c r="AD65" s="1" t="s">
        <v>55</v>
      </c>
      <c r="AE65" s="1" t="s">
        <v>55</v>
      </c>
      <c r="AF65" s="1" t="s">
        <v>55</v>
      </c>
      <c r="AG65" s="1" t="s">
        <v>55</v>
      </c>
      <c r="AH65" s="1">
        <v>2450</v>
      </c>
      <c r="AI65" s="8" t="s">
        <v>57</v>
      </c>
      <c r="AJ65" s="1" t="s">
        <v>311</v>
      </c>
      <c r="AL65" s="1" t="b">
        <v>0</v>
      </c>
      <c r="AM65" s="1">
        <v>1</v>
      </c>
      <c r="AN65" s="1">
        <v>1</v>
      </c>
      <c r="AO65" s="8" t="s">
        <v>59</v>
      </c>
    </row>
    <row r="66">
      <c r="A66" s="1">
        <v>64</v>
      </c>
      <c r="B66" s="1" t="s">
        <v>312</v>
      </c>
      <c r="C66" s="7" t="s">
        <v>43</v>
      </c>
      <c r="D66" s="1" t="s">
        <v>203</v>
      </c>
      <c r="E66" s="2">
        <v>0.7</v>
      </c>
      <c r="F66" s="1" t="s">
        <v>234</v>
      </c>
      <c r="G66" s="1" t="s">
        <v>115</v>
      </c>
      <c r="H66" s="1" t="s">
        <v>47</v>
      </c>
      <c r="I66" s="1" t="s">
        <v>48</v>
      </c>
      <c r="J66" s="2" t="s">
        <v>48</v>
      </c>
      <c r="K66" s="2" t="s">
        <v>50</v>
      </c>
      <c r="L66" s="2">
        <v>48.23</v>
      </c>
      <c r="M66" s="2">
        <v>3300</v>
      </c>
      <c r="N66" s="1">
        <v>1708.41</v>
      </c>
      <c r="O66" s="2">
        <f>M66*(100-L66)/100*E66</f>
      </c>
      <c r="P66" s="1" t="s">
        <v>51</v>
      </c>
      <c r="Q66" s="1">
        <v>7.07</v>
      </c>
      <c r="R66" s="2">
        <v>5.02</v>
      </c>
      <c r="S66" s="1">
        <v>3.01</v>
      </c>
      <c r="T66" s="8" t="s">
        <v>313</v>
      </c>
      <c r="U66" s="1">
        <v>1.408</v>
      </c>
      <c r="V66" s="1">
        <v>60</v>
      </c>
      <c r="W66" s="1">
        <v>57</v>
      </c>
      <c r="X66" s="1" t="s">
        <v>53</v>
      </c>
      <c r="Y66" s="1" t="s">
        <v>54</v>
      </c>
      <c r="Z66" s="1" t="s">
        <v>55</v>
      </c>
      <c r="AA66" s="1" t="s">
        <v>55</v>
      </c>
      <c r="AB66" s="1" t="s">
        <v>131</v>
      </c>
      <c r="AC66" s="1" t="s">
        <v>55</v>
      </c>
      <c r="AD66" s="1" t="s">
        <v>55</v>
      </c>
      <c r="AE66" s="1" t="s">
        <v>55</v>
      </c>
      <c r="AF66" s="1" t="s">
        <v>55</v>
      </c>
      <c r="AG66" s="1" t="s">
        <v>55</v>
      </c>
      <c r="AH66" s="1">
        <v>2310</v>
      </c>
      <c r="AI66" s="8" t="s">
        <v>57</v>
      </c>
      <c r="AJ66" s="1" t="s">
        <v>314</v>
      </c>
      <c r="AL66" s="1" t="b">
        <v>0</v>
      </c>
      <c r="AM66" s="1">
        <v>1</v>
      </c>
      <c r="AN66" s="1">
        <v>1</v>
      </c>
      <c r="AO66" s="8" t="s">
        <v>59</v>
      </c>
    </row>
    <row r="67">
      <c r="A67" s="1">
        <v>65</v>
      </c>
      <c r="B67" s="1" t="s">
        <v>315</v>
      </c>
      <c r="C67" s="7" t="s">
        <v>43</v>
      </c>
      <c r="D67" s="1" t="s">
        <v>203</v>
      </c>
      <c r="E67" s="2">
        <v>0.7</v>
      </c>
      <c r="F67" s="1" t="s">
        <v>87</v>
      </c>
      <c r="G67" s="1" t="s">
        <v>72</v>
      </c>
      <c r="H67" s="1" t="s">
        <v>47</v>
      </c>
      <c r="I67" s="1" t="s">
        <v>48</v>
      </c>
      <c r="J67" s="2" t="s">
        <v>316</v>
      </c>
      <c r="K67" s="2" t="s">
        <v>50</v>
      </c>
      <c r="L67" s="2">
        <v>54.04</v>
      </c>
      <c r="M67" s="2">
        <v>3700</v>
      </c>
      <c r="N67" s="1">
        <v>1700.52</v>
      </c>
      <c r="O67" s="2">
        <f>M67*(100-L67)/100*E67</f>
      </c>
      <c r="P67" s="1" t="s">
        <v>51</v>
      </c>
      <c r="Q67" s="1">
        <v>7.43</v>
      </c>
      <c r="R67" s="2">
        <v>4.86</v>
      </c>
      <c r="S67" s="1">
        <v>2.92</v>
      </c>
      <c r="T67" s="8" t="s">
        <v>317</v>
      </c>
      <c r="U67" s="1">
        <v>1.529</v>
      </c>
      <c r="V67" s="1">
        <v>60</v>
      </c>
      <c r="W67" s="1">
        <v>59</v>
      </c>
      <c r="X67" s="1" t="s">
        <v>53</v>
      </c>
      <c r="Y67" s="1" t="s">
        <v>54</v>
      </c>
      <c r="Z67" s="1" t="s">
        <v>55</v>
      </c>
      <c r="AA67" s="1" t="s">
        <v>55</v>
      </c>
      <c r="AB67" s="1" t="s">
        <v>210</v>
      </c>
      <c r="AC67" s="1" t="s">
        <v>55</v>
      </c>
      <c r="AD67" s="1" t="s">
        <v>55</v>
      </c>
      <c r="AE67" s="1" t="s">
        <v>55</v>
      </c>
      <c r="AF67" s="1" t="s">
        <v>55</v>
      </c>
      <c r="AG67" s="1" t="s">
        <v>55</v>
      </c>
      <c r="AH67" s="1">
        <v>2590</v>
      </c>
      <c r="AI67" s="8" t="s">
        <v>57</v>
      </c>
      <c r="AJ67" s="1" t="s">
        <v>318</v>
      </c>
      <c r="AL67" s="1" t="b">
        <v>0</v>
      </c>
      <c r="AM67" s="1">
        <v>1</v>
      </c>
      <c r="AN67" s="1">
        <v>1</v>
      </c>
      <c r="AO67" s="8" t="s">
        <v>59</v>
      </c>
    </row>
    <row r="68">
      <c r="A68" s="1">
        <v>66</v>
      </c>
      <c r="B68" s="1" t="s">
        <v>319</v>
      </c>
      <c r="C68" s="7" t="s">
        <v>43</v>
      </c>
      <c r="D68" s="1" t="s">
        <v>203</v>
      </c>
      <c r="E68" s="2">
        <v>0.7</v>
      </c>
      <c r="F68" s="1" t="s">
        <v>87</v>
      </c>
      <c r="G68" s="1" t="s">
        <v>230</v>
      </c>
      <c r="H68" s="1" t="s">
        <v>47</v>
      </c>
      <c r="I68" s="1" t="s">
        <v>48</v>
      </c>
      <c r="J68" s="2" t="s">
        <v>49</v>
      </c>
      <c r="K68" s="2" t="s">
        <v>50</v>
      </c>
      <c r="L68" s="2">
        <v>41.66</v>
      </c>
      <c r="M68" s="2">
        <v>2200</v>
      </c>
      <c r="N68" s="1">
        <v>1283.48</v>
      </c>
      <c r="O68" s="2">
        <f>M68*(100-L68)/100*E68</f>
      </c>
      <c r="P68" s="1" t="s">
        <v>51</v>
      </c>
      <c r="Q68" s="1">
        <v>7.56</v>
      </c>
      <c r="R68" s="2">
        <v>4.9</v>
      </c>
      <c r="S68" s="1">
        <v>2.88</v>
      </c>
      <c r="T68" s="8" t="s">
        <v>320</v>
      </c>
      <c r="U68" s="1">
        <v>1.543</v>
      </c>
      <c r="V68" s="1">
        <v>58.7</v>
      </c>
      <c r="W68" s="1">
        <v>60</v>
      </c>
      <c r="X68" s="1" t="s">
        <v>53</v>
      </c>
      <c r="Y68" s="1" t="s">
        <v>54</v>
      </c>
      <c r="Z68" s="1" t="s">
        <v>110</v>
      </c>
      <c r="AA68" s="1" t="s">
        <v>110</v>
      </c>
      <c r="AB68" s="1" t="s">
        <v>90</v>
      </c>
      <c r="AC68" s="1" t="s">
        <v>55</v>
      </c>
      <c r="AD68" s="1" t="s">
        <v>55</v>
      </c>
      <c r="AE68" s="1" t="s">
        <v>55</v>
      </c>
      <c r="AF68" s="1" t="s">
        <v>55</v>
      </c>
      <c r="AG68" s="1" t="s">
        <v>55</v>
      </c>
      <c r="AH68" s="1">
        <v>1540</v>
      </c>
      <c r="AI68" s="8" t="s">
        <v>57</v>
      </c>
      <c r="AJ68" s="1" t="s">
        <v>321</v>
      </c>
      <c r="AL68" s="1" t="b">
        <v>0</v>
      </c>
      <c r="AM68" s="1">
        <v>1</v>
      </c>
      <c r="AN68" s="1">
        <v>1</v>
      </c>
      <c r="AO68" s="8" t="s">
        <v>59</v>
      </c>
    </row>
    <row r="69">
      <c r="A69" s="1">
        <v>67</v>
      </c>
      <c r="B69" s="1" t="s">
        <v>322</v>
      </c>
      <c r="C69" s="7" t="s">
        <v>43</v>
      </c>
      <c r="D69" s="1" t="s">
        <v>203</v>
      </c>
      <c r="E69" s="2">
        <v>0.7</v>
      </c>
      <c r="F69" s="1" t="s">
        <v>87</v>
      </c>
      <c r="G69" s="1" t="s">
        <v>67</v>
      </c>
      <c r="H69" s="1" t="s">
        <v>47</v>
      </c>
      <c r="I69" s="1" t="s">
        <v>48</v>
      </c>
      <c r="J69" s="2" t="s">
        <v>48</v>
      </c>
      <c r="K69" s="2" t="s">
        <v>50</v>
      </c>
      <c r="L69" s="2">
        <v>44.19</v>
      </c>
      <c r="M69" s="2">
        <v>3100</v>
      </c>
      <c r="N69" s="1">
        <v>1730.11</v>
      </c>
      <c r="O69" s="2">
        <f>M69*(100-L69)/100*E69</f>
      </c>
      <c r="P69" s="1" t="s">
        <v>51</v>
      </c>
      <c r="Q69" s="1">
        <v>7.09</v>
      </c>
      <c r="R69" s="2">
        <v>5.05</v>
      </c>
      <c r="S69" s="1">
        <v>3.05</v>
      </c>
      <c r="T69" s="8" t="s">
        <v>323</v>
      </c>
      <c r="U69" s="1">
        <v>1.404</v>
      </c>
      <c r="V69" s="1">
        <v>60.4</v>
      </c>
      <c r="W69" s="1">
        <v>58</v>
      </c>
      <c r="X69" s="1" t="s">
        <v>53</v>
      </c>
      <c r="Y69" s="1" t="s">
        <v>54</v>
      </c>
      <c r="Z69" s="1" t="s">
        <v>55</v>
      </c>
      <c r="AA69" s="1" t="s">
        <v>55</v>
      </c>
      <c r="AB69" s="1" t="s">
        <v>324</v>
      </c>
      <c r="AC69" s="1" t="s">
        <v>55</v>
      </c>
      <c r="AD69" s="1" t="s">
        <v>55</v>
      </c>
      <c r="AE69" s="1" t="s">
        <v>55</v>
      </c>
      <c r="AF69" s="1" t="s">
        <v>55</v>
      </c>
      <c r="AG69" s="1" t="s">
        <v>55</v>
      </c>
      <c r="AH69" s="1">
        <v>2170</v>
      </c>
      <c r="AI69" s="8" t="s">
        <v>57</v>
      </c>
      <c r="AJ69" s="1" t="s">
        <v>325</v>
      </c>
      <c r="AL69" s="1" t="b">
        <v>0</v>
      </c>
      <c r="AM69" s="1">
        <v>1</v>
      </c>
      <c r="AN69" s="1">
        <v>1</v>
      </c>
      <c r="AO69" s="8" t="s">
        <v>59</v>
      </c>
    </row>
    <row r="70">
      <c r="A70" s="1">
        <v>68</v>
      </c>
      <c r="B70" s="1" t="s">
        <v>326</v>
      </c>
      <c r="C70" s="7" t="s">
        <v>43</v>
      </c>
      <c r="D70" s="1" t="s">
        <v>203</v>
      </c>
      <c r="E70" s="2">
        <v>0.7</v>
      </c>
      <c r="F70" s="1" t="s">
        <v>87</v>
      </c>
      <c r="G70" s="1" t="s">
        <v>78</v>
      </c>
      <c r="H70" s="1" t="s">
        <v>47</v>
      </c>
      <c r="I70" s="1" t="s">
        <v>48</v>
      </c>
      <c r="J70" s="2" t="s">
        <v>49</v>
      </c>
      <c r="K70" s="2" t="s">
        <v>50</v>
      </c>
      <c r="L70" s="2">
        <v>46.21</v>
      </c>
      <c r="M70" s="2">
        <v>3500</v>
      </c>
      <c r="N70" s="1">
        <v>1882.65</v>
      </c>
      <c r="O70" s="2">
        <f>M70*(100-L70)/100*E70</f>
      </c>
      <c r="P70" s="1" t="s">
        <v>51</v>
      </c>
      <c r="Q70" s="1">
        <v>7.45</v>
      </c>
      <c r="R70" s="2">
        <v>4.88</v>
      </c>
      <c r="S70" s="1">
        <v>3.07</v>
      </c>
      <c r="T70" s="8" t="s">
        <v>327</v>
      </c>
      <c r="U70" s="1">
        <v>1.527</v>
      </c>
      <c r="V70" s="1">
        <v>62.9</v>
      </c>
      <c r="W70" s="1">
        <v>62</v>
      </c>
      <c r="X70" s="1" t="s">
        <v>53</v>
      </c>
      <c r="Y70" s="1" t="s">
        <v>54</v>
      </c>
      <c r="Z70" s="1" t="s">
        <v>55</v>
      </c>
      <c r="AA70" s="1" t="s">
        <v>55</v>
      </c>
      <c r="AB70" s="1" t="s">
        <v>80</v>
      </c>
      <c r="AC70" s="1" t="s">
        <v>55</v>
      </c>
      <c r="AD70" s="1" t="s">
        <v>55</v>
      </c>
      <c r="AE70" s="1" t="s">
        <v>55</v>
      </c>
      <c r="AF70" s="1" t="s">
        <v>55</v>
      </c>
      <c r="AG70" s="1" t="s">
        <v>55</v>
      </c>
      <c r="AH70" s="1">
        <v>2450</v>
      </c>
      <c r="AI70" s="8" t="s">
        <v>57</v>
      </c>
      <c r="AJ70" s="1" t="s">
        <v>328</v>
      </c>
      <c r="AL70" s="1" t="b">
        <v>0</v>
      </c>
      <c r="AM70" s="1">
        <v>1</v>
      </c>
      <c r="AN70" s="1">
        <v>1</v>
      </c>
      <c r="AO70" s="8" t="s">
        <v>59</v>
      </c>
    </row>
    <row r="71">
      <c r="A71" s="1">
        <v>69</v>
      </c>
      <c r="B71" s="1" t="s">
        <v>329</v>
      </c>
      <c r="C71" s="7" t="s">
        <v>43</v>
      </c>
      <c r="D71" s="1" t="s">
        <v>203</v>
      </c>
      <c r="E71" s="2">
        <v>0.7</v>
      </c>
      <c r="F71" s="1" t="s">
        <v>87</v>
      </c>
      <c r="G71" s="1" t="s">
        <v>78</v>
      </c>
      <c r="H71" s="1" t="s">
        <v>47</v>
      </c>
      <c r="I71" s="1" t="s">
        <v>48</v>
      </c>
      <c r="J71" s="2" t="s">
        <v>316</v>
      </c>
      <c r="K71" s="2" t="s">
        <v>50</v>
      </c>
      <c r="L71" s="2">
        <v>50.5</v>
      </c>
      <c r="M71" s="2">
        <v>3500</v>
      </c>
      <c r="N71" s="1">
        <v>1732.5</v>
      </c>
      <c r="O71" s="2">
        <f>M71*(100-L71)/100*E71</f>
      </c>
      <c r="P71" s="1" t="s">
        <v>51</v>
      </c>
      <c r="Q71" s="1">
        <v>7.08</v>
      </c>
      <c r="R71" s="2">
        <v>5.04</v>
      </c>
      <c r="S71" s="1">
        <v>3.07</v>
      </c>
      <c r="T71" s="8" t="s">
        <v>330</v>
      </c>
      <c r="U71" s="1">
        <v>1.405</v>
      </c>
      <c r="V71" s="1">
        <v>60.9</v>
      </c>
      <c r="W71" s="1">
        <v>61</v>
      </c>
      <c r="X71" s="1" t="s">
        <v>53</v>
      </c>
      <c r="Y71" s="1" t="s">
        <v>54</v>
      </c>
      <c r="Z71" s="1" t="s">
        <v>55</v>
      </c>
      <c r="AA71" s="1" t="s">
        <v>55</v>
      </c>
      <c r="AB71" s="1" t="s">
        <v>223</v>
      </c>
      <c r="AC71" s="1" t="s">
        <v>55</v>
      </c>
      <c r="AD71" s="1" t="s">
        <v>55</v>
      </c>
      <c r="AE71" s="1" t="s">
        <v>55</v>
      </c>
      <c r="AF71" s="1" t="s">
        <v>55</v>
      </c>
      <c r="AG71" s="1" t="s">
        <v>55</v>
      </c>
      <c r="AH71" s="1">
        <v>2450</v>
      </c>
      <c r="AI71" s="8" t="s">
        <v>57</v>
      </c>
      <c r="AJ71" s="1" t="s">
        <v>331</v>
      </c>
      <c r="AL71" s="1" t="b">
        <v>0</v>
      </c>
      <c r="AM71" s="1">
        <v>1</v>
      </c>
      <c r="AN71" s="1">
        <v>1</v>
      </c>
      <c r="AO71" s="8" t="s">
        <v>59</v>
      </c>
    </row>
    <row r="72">
      <c r="A72" s="1">
        <v>70</v>
      </c>
      <c r="B72" s="1" t="s">
        <v>332</v>
      </c>
      <c r="C72" s="7" t="s">
        <v>43</v>
      </c>
      <c r="D72" s="1" t="s">
        <v>203</v>
      </c>
      <c r="E72" s="2">
        <v>0.7</v>
      </c>
      <c r="F72" s="1" t="s">
        <v>242</v>
      </c>
      <c r="G72" s="1" t="s">
        <v>103</v>
      </c>
      <c r="H72" s="1" t="s">
        <v>47</v>
      </c>
      <c r="I72" s="1" t="s">
        <v>48</v>
      </c>
      <c r="J72" s="2" t="s">
        <v>49</v>
      </c>
      <c r="K72" s="2" t="s">
        <v>50</v>
      </c>
      <c r="L72" s="2">
        <v>44.69</v>
      </c>
      <c r="M72" s="2">
        <v>3500</v>
      </c>
      <c r="N72" s="1">
        <v>1935.85</v>
      </c>
      <c r="O72" s="2">
        <f>M72*(100-L72)/100*E72</f>
      </c>
      <c r="P72" s="1" t="s">
        <v>51</v>
      </c>
      <c r="Q72" s="1">
        <v>7.21</v>
      </c>
      <c r="R72" s="2">
        <v>5.05</v>
      </c>
      <c r="S72" s="1">
        <v>2.96</v>
      </c>
      <c r="T72" s="8" t="s">
        <v>333</v>
      </c>
      <c r="U72" s="1">
        <v>1.428</v>
      </c>
      <c r="V72" s="1">
        <v>58.6</v>
      </c>
      <c r="W72" s="1">
        <v>62</v>
      </c>
      <c r="X72" s="1" t="s">
        <v>53</v>
      </c>
      <c r="Y72" s="1" t="s">
        <v>54</v>
      </c>
      <c r="Z72" s="1" t="s">
        <v>55</v>
      </c>
      <c r="AA72" s="1" t="s">
        <v>55</v>
      </c>
      <c r="AB72" s="1" t="s">
        <v>223</v>
      </c>
      <c r="AC72" s="1" t="s">
        <v>55</v>
      </c>
      <c r="AD72" s="1" t="s">
        <v>55</v>
      </c>
      <c r="AE72" s="1" t="s">
        <v>55</v>
      </c>
      <c r="AF72" s="1" t="s">
        <v>55</v>
      </c>
      <c r="AG72" s="1" t="s">
        <v>55</v>
      </c>
      <c r="AH72" s="1">
        <v>2450</v>
      </c>
      <c r="AI72" s="8" t="s">
        <v>57</v>
      </c>
      <c r="AJ72" s="1" t="s">
        <v>334</v>
      </c>
      <c r="AL72" s="1" t="b">
        <v>0</v>
      </c>
      <c r="AM72" s="1">
        <v>1</v>
      </c>
      <c r="AN72" s="1">
        <v>1</v>
      </c>
      <c r="AO72" s="8" t="s">
        <v>59</v>
      </c>
    </row>
    <row r="73">
      <c r="A73" s="1">
        <v>71</v>
      </c>
      <c r="B73" s="1" t="s">
        <v>335</v>
      </c>
      <c r="C73" s="7" t="s">
        <v>43</v>
      </c>
      <c r="D73" s="1" t="s">
        <v>203</v>
      </c>
      <c r="E73" s="2">
        <v>0.61</v>
      </c>
      <c r="F73" s="1" t="s">
        <v>87</v>
      </c>
      <c r="G73" s="1" t="s">
        <v>72</v>
      </c>
      <c r="H73" s="1" t="s">
        <v>47</v>
      </c>
      <c r="I73" s="1" t="s">
        <v>48</v>
      </c>
      <c r="J73" s="2" t="s">
        <v>49</v>
      </c>
      <c r="K73" s="2" t="s">
        <v>50</v>
      </c>
      <c r="L73" s="2">
        <v>44.94</v>
      </c>
      <c r="M73" s="2">
        <v>2600</v>
      </c>
      <c r="N73" s="1">
        <v>1431.56</v>
      </c>
      <c r="O73" s="2">
        <f>M73*(100-L73)/100*E73</f>
      </c>
      <c r="P73" s="1" t="s">
        <v>51</v>
      </c>
      <c r="Q73" s="1">
        <v>6.84</v>
      </c>
      <c r="R73" s="2">
        <v>4.87</v>
      </c>
      <c r="S73" s="1">
        <v>2.87</v>
      </c>
      <c r="T73" s="8" t="s">
        <v>336</v>
      </c>
      <c r="U73" s="1">
        <v>1.405</v>
      </c>
      <c r="V73" s="1">
        <v>58.9</v>
      </c>
      <c r="W73" s="1">
        <v>62</v>
      </c>
      <c r="X73" s="1" t="s">
        <v>53</v>
      </c>
      <c r="Y73" s="1" t="s">
        <v>54</v>
      </c>
      <c r="Z73" s="1" t="s">
        <v>55</v>
      </c>
      <c r="AA73" s="1" t="s">
        <v>55</v>
      </c>
      <c r="AB73" s="1" t="s">
        <v>74</v>
      </c>
      <c r="AC73" s="1" t="s">
        <v>55</v>
      </c>
      <c r="AD73" s="1" t="s">
        <v>55</v>
      </c>
      <c r="AE73" s="1" t="s">
        <v>55</v>
      </c>
      <c r="AF73" s="1" t="s">
        <v>55</v>
      </c>
      <c r="AG73" s="1" t="s">
        <v>55</v>
      </c>
      <c r="AH73" s="1">
        <v>1586</v>
      </c>
      <c r="AI73" s="8" t="s">
        <v>57</v>
      </c>
      <c r="AJ73" s="1" t="s">
        <v>337</v>
      </c>
      <c r="AL73" s="1" t="b">
        <v>0</v>
      </c>
      <c r="AM73" s="1">
        <v>1</v>
      </c>
      <c r="AN73" s="1">
        <v>1</v>
      </c>
      <c r="AO73" s="8" t="s">
        <v>59</v>
      </c>
    </row>
    <row r="74">
      <c r="A74" s="1">
        <v>72</v>
      </c>
      <c r="B74" s="1" t="s">
        <v>338</v>
      </c>
      <c r="C74" s="7" t="s">
        <v>43</v>
      </c>
      <c r="D74" s="1" t="s">
        <v>203</v>
      </c>
      <c r="E74" s="2">
        <v>0.61</v>
      </c>
      <c r="F74" s="1" t="s">
        <v>87</v>
      </c>
      <c r="G74" s="1" t="s">
        <v>72</v>
      </c>
      <c r="H74" s="1" t="s">
        <v>47</v>
      </c>
      <c r="I74" s="1" t="s">
        <v>48</v>
      </c>
      <c r="J74" s="2" t="s">
        <v>48</v>
      </c>
      <c r="K74" s="2" t="s">
        <v>50</v>
      </c>
      <c r="L74" s="2">
        <v>45.7</v>
      </c>
      <c r="M74" s="2">
        <v>2600</v>
      </c>
      <c r="N74" s="1">
        <v>1411.8</v>
      </c>
      <c r="O74" s="2">
        <f>M74*(100-L74)/100*E74</f>
      </c>
      <c r="P74" s="1" t="s">
        <v>51</v>
      </c>
      <c r="Q74" s="1">
        <v>6.85</v>
      </c>
      <c r="R74" s="2">
        <v>4.77</v>
      </c>
      <c r="S74" s="1">
        <v>2.83</v>
      </c>
      <c r="T74" s="8" t="s">
        <v>339</v>
      </c>
      <c r="U74" s="1">
        <v>1.436</v>
      </c>
      <c r="V74" s="1">
        <v>59.3</v>
      </c>
      <c r="W74" s="1">
        <v>57</v>
      </c>
      <c r="X74" s="1" t="s">
        <v>53</v>
      </c>
      <c r="Y74" s="1" t="s">
        <v>54</v>
      </c>
      <c r="Z74" s="1" t="s">
        <v>55</v>
      </c>
      <c r="AA74" s="1" t="s">
        <v>55</v>
      </c>
      <c r="AB74" s="1" t="s">
        <v>74</v>
      </c>
      <c r="AC74" s="1" t="s">
        <v>55</v>
      </c>
      <c r="AD74" s="1" t="s">
        <v>55</v>
      </c>
      <c r="AE74" s="1" t="s">
        <v>55</v>
      </c>
      <c r="AF74" s="1" t="s">
        <v>55</v>
      </c>
      <c r="AG74" s="1" t="s">
        <v>55</v>
      </c>
      <c r="AH74" s="1">
        <v>1586</v>
      </c>
      <c r="AI74" s="8" t="s">
        <v>57</v>
      </c>
      <c r="AJ74" s="1" t="s">
        <v>340</v>
      </c>
      <c r="AL74" s="1" t="b">
        <v>0</v>
      </c>
      <c r="AM74" s="1">
        <v>1</v>
      </c>
      <c r="AN74" s="1">
        <v>1</v>
      </c>
      <c r="AO74" s="8" t="s">
        <v>59</v>
      </c>
    </row>
    <row r="75">
      <c r="A75" s="1">
        <v>73</v>
      </c>
      <c r="B75" s="1" t="s">
        <v>341</v>
      </c>
      <c r="C75" s="7" t="s">
        <v>43</v>
      </c>
      <c r="D75" s="1" t="s">
        <v>203</v>
      </c>
      <c r="E75" s="2">
        <v>0.6</v>
      </c>
      <c r="F75" s="1" t="s">
        <v>139</v>
      </c>
      <c r="G75" s="1" t="s">
        <v>226</v>
      </c>
      <c r="H75" s="1" t="s">
        <v>47</v>
      </c>
      <c r="I75" s="1" t="s">
        <v>49</v>
      </c>
      <c r="J75" s="2" t="s">
        <v>49</v>
      </c>
      <c r="K75" s="2" t="s">
        <v>50</v>
      </c>
      <c r="L75" s="2">
        <v>40.4</v>
      </c>
      <c r="M75" s="2">
        <v>2300</v>
      </c>
      <c r="N75" s="1">
        <v>1370.8</v>
      </c>
      <c r="O75" s="2">
        <f>M75*(100-L75)/100*E75</f>
      </c>
      <c r="P75" s="1" t="s">
        <v>51</v>
      </c>
      <c r="Q75" s="1">
        <v>6.65</v>
      </c>
      <c r="R75" s="2">
        <v>4.75</v>
      </c>
      <c r="S75" s="1">
        <v>2.83</v>
      </c>
      <c r="T75" s="8" t="s">
        <v>342</v>
      </c>
      <c r="U75" s="1">
        <v>1.4</v>
      </c>
      <c r="V75" s="1">
        <v>59.6</v>
      </c>
      <c r="W75" s="1">
        <v>57</v>
      </c>
      <c r="X75" s="1" t="s">
        <v>53</v>
      </c>
      <c r="Y75" s="1" t="s">
        <v>54</v>
      </c>
      <c r="Z75" s="1" t="s">
        <v>55</v>
      </c>
      <c r="AA75" s="1" t="s">
        <v>55</v>
      </c>
      <c r="AB75" s="1" t="s">
        <v>236</v>
      </c>
      <c r="AC75" s="1" t="s">
        <v>55</v>
      </c>
      <c r="AD75" s="1" t="s">
        <v>55</v>
      </c>
      <c r="AE75" s="1" t="s">
        <v>55</v>
      </c>
      <c r="AF75" s="1" t="s">
        <v>55</v>
      </c>
      <c r="AG75" s="1" t="s">
        <v>55</v>
      </c>
      <c r="AH75" s="1">
        <v>1380</v>
      </c>
      <c r="AI75" s="8" t="s">
        <v>57</v>
      </c>
      <c r="AJ75" s="1" t="s">
        <v>343</v>
      </c>
      <c r="AL75" s="1" t="b">
        <v>0</v>
      </c>
      <c r="AM75" s="1">
        <v>1</v>
      </c>
      <c r="AN75" s="1">
        <v>1</v>
      </c>
      <c r="AO75" s="8" t="s">
        <v>59</v>
      </c>
    </row>
    <row r="76">
      <c r="A76" s="1">
        <v>74</v>
      </c>
      <c r="B76" s="1" t="s">
        <v>344</v>
      </c>
      <c r="C76" s="7" t="s">
        <v>43</v>
      </c>
      <c r="D76" s="1" t="s">
        <v>203</v>
      </c>
      <c r="E76" s="2">
        <v>0.59</v>
      </c>
      <c r="F76" s="1" t="s">
        <v>242</v>
      </c>
      <c r="G76" s="1" t="s">
        <v>230</v>
      </c>
      <c r="H76" s="1" t="s">
        <v>47</v>
      </c>
      <c r="I76" s="1" t="s">
        <v>48</v>
      </c>
      <c r="J76" s="2" t="s">
        <v>49</v>
      </c>
      <c r="K76" s="2" t="s">
        <v>50</v>
      </c>
      <c r="L76" s="2">
        <v>42.42</v>
      </c>
      <c r="M76" s="2">
        <v>1900</v>
      </c>
      <c r="N76" s="1">
        <v>1094.02</v>
      </c>
      <c r="O76" s="2">
        <f>M76*(100-L76)/100*E76</f>
      </c>
      <c r="P76" s="1" t="s">
        <v>51</v>
      </c>
      <c r="Q76" s="1">
        <v>6.61</v>
      </c>
      <c r="R76" s="2">
        <v>4.67</v>
      </c>
      <c r="S76" s="1">
        <v>2.91</v>
      </c>
      <c r="T76" s="8" t="s">
        <v>345</v>
      </c>
      <c r="U76" s="1">
        <v>1.415</v>
      </c>
      <c r="V76" s="1">
        <v>62.3</v>
      </c>
      <c r="W76" s="1">
        <v>57</v>
      </c>
      <c r="X76" s="1" t="s">
        <v>53</v>
      </c>
      <c r="Y76" s="1" t="s">
        <v>54</v>
      </c>
      <c r="Z76" s="1" t="s">
        <v>55</v>
      </c>
      <c r="AA76" s="1" t="s">
        <v>110</v>
      </c>
      <c r="AB76" s="1" t="s">
        <v>56</v>
      </c>
      <c r="AC76" s="1" t="s">
        <v>55</v>
      </c>
      <c r="AD76" s="1" t="s">
        <v>55</v>
      </c>
      <c r="AE76" s="1" t="s">
        <v>55</v>
      </c>
      <c r="AF76" s="1" t="s">
        <v>110</v>
      </c>
      <c r="AG76" s="1" t="s">
        <v>180</v>
      </c>
      <c r="AH76" s="1">
        <v>1121</v>
      </c>
      <c r="AI76" s="8" t="s">
        <v>57</v>
      </c>
      <c r="AJ76" s="1" t="s">
        <v>346</v>
      </c>
      <c r="AL76" s="1" t="b">
        <v>0</v>
      </c>
      <c r="AM76" s="1">
        <v>1</v>
      </c>
      <c r="AN76" s="1">
        <v>1</v>
      </c>
      <c r="AO76" s="8" t="s">
        <v>59</v>
      </c>
    </row>
    <row r="77">
      <c r="A77" s="1">
        <v>75</v>
      </c>
      <c r="B77" s="1" t="s">
        <v>347</v>
      </c>
      <c r="C77" s="7" t="s">
        <v>43</v>
      </c>
      <c r="D77" s="1" t="s">
        <v>203</v>
      </c>
      <c r="E77" s="2">
        <v>0.56</v>
      </c>
      <c r="F77" s="1" t="s">
        <v>134</v>
      </c>
      <c r="G77" s="1" t="s">
        <v>108</v>
      </c>
      <c r="H77" s="1" t="s">
        <v>47</v>
      </c>
      <c r="I77" s="1" t="s">
        <v>48</v>
      </c>
      <c r="J77" s="2" t="s">
        <v>49</v>
      </c>
      <c r="K77" s="2" t="s">
        <v>50</v>
      </c>
      <c r="L77" s="2">
        <v>46.46</v>
      </c>
      <c r="M77" s="2">
        <v>2400</v>
      </c>
      <c r="N77" s="1">
        <v>1284.96</v>
      </c>
      <c r="O77" s="2">
        <f>M77*(100-L77)/100*E77</f>
      </c>
      <c r="P77" s="1" t="s">
        <v>51</v>
      </c>
      <c r="Q77" s="1">
        <v>6.6</v>
      </c>
      <c r="R77" s="2">
        <v>4.69</v>
      </c>
      <c r="S77" s="1">
        <v>2.76</v>
      </c>
      <c r="T77" s="8" t="s">
        <v>348</v>
      </c>
      <c r="U77" s="1">
        <v>1.407</v>
      </c>
      <c r="V77" s="1">
        <v>58.8</v>
      </c>
      <c r="W77" s="1">
        <v>56</v>
      </c>
      <c r="X77" s="1" t="s">
        <v>53</v>
      </c>
      <c r="Y77" s="1" t="s">
        <v>54</v>
      </c>
      <c r="Z77" s="1" t="s">
        <v>110</v>
      </c>
      <c r="AA77" s="1" t="s">
        <v>110</v>
      </c>
      <c r="AB77" s="1" t="s">
        <v>349</v>
      </c>
      <c r="AC77" s="1" t="s">
        <v>55</v>
      </c>
      <c r="AD77" s="1" t="s">
        <v>55</v>
      </c>
      <c r="AE77" s="1" t="s">
        <v>55</v>
      </c>
      <c r="AF77" s="1" t="s">
        <v>55</v>
      </c>
      <c r="AG77" s="1" t="s">
        <v>55</v>
      </c>
      <c r="AH77" s="1">
        <v>1344</v>
      </c>
      <c r="AI77" s="8" t="s">
        <v>57</v>
      </c>
      <c r="AJ77" s="1" t="s">
        <v>350</v>
      </c>
      <c r="AL77" s="1" t="b">
        <v>0</v>
      </c>
      <c r="AM77" s="1">
        <v>1</v>
      </c>
      <c r="AN77" s="1">
        <v>1</v>
      </c>
      <c r="AO77" s="8" t="s">
        <v>59</v>
      </c>
    </row>
    <row r="78">
      <c r="A78" s="1">
        <v>76</v>
      </c>
      <c r="B78" s="1" t="s">
        <v>351</v>
      </c>
      <c r="C78" s="7" t="s">
        <v>43</v>
      </c>
      <c r="D78" s="1" t="s">
        <v>203</v>
      </c>
      <c r="E78" s="2">
        <v>0.55</v>
      </c>
      <c r="F78" s="1" t="s">
        <v>134</v>
      </c>
      <c r="G78" s="1" t="s">
        <v>72</v>
      </c>
      <c r="H78" s="1" t="s">
        <v>47</v>
      </c>
      <c r="I78" s="1" t="s">
        <v>48</v>
      </c>
      <c r="J78" s="2" t="s">
        <v>49</v>
      </c>
      <c r="K78" s="2" t="s">
        <v>50</v>
      </c>
      <c r="L78" s="2">
        <v>46.96</v>
      </c>
      <c r="M78" s="2">
        <v>3300</v>
      </c>
      <c r="N78" s="1">
        <v>1750.32</v>
      </c>
      <c r="O78" s="2">
        <f>M78*(100-L78)/100*E78</f>
      </c>
      <c r="P78" s="1" t="s">
        <v>51</v>
      </c>
      <c r="Q78" s="1">
        <v>6.87</v>
      </c>
      <c r="R78" s="2">
        <v>4.43</v>
      </c>
      <c r="S78" s="1">
        <v>2.72</v>
      </c>
      <c r="T78" s="8" t="s">
        <v>352</v>
      </c>
      <c r="U78" s="1">
        <v>1.551</v>
      </c>
      <c r="V78" s="1">
        <v>61.4</v>
      </c>
      <c r="W78" s="1">
        <v>59</v>
      </c>
      <c r="X78" s="1" t="s">
        <v>53</v>
      </c>
      <c r="Y78" s="1" t="s">
        <v>54</v>
      </c>
      <c r="Z78" s="1" t="s">
        <v>55</v>
      </c>
      <c r="AA78" s="1" t="s">
        <v>55</v>
      </c>
      <c r="AB78" s="1" t="s">
        <v>74</v>
      </c>
      <c r="AC78" s="1" t="s">
        <v>55</v>
      </c>
      <c r="AD78" s="1" t="s">
        <v>55</v>
      </c>
      <c r="AE78" s="1" t="s">
        <v>55</v>
      </c>
      <c r="AF78" s="1" t="s">
        <v>55</v>
      </c>
      <c r="AG78" s="1" t="s">
        <v>55</v>
      </c>
      <c r="AH78" s="1">
        <v>1815</v>
      </c>
      <c r="AI78" s="8" t="s">
        <v>57</v>
      </c>
      <c r="AJ78" s="1" t="s">
        <v>353</v>
      </c>
      <c r="AL78" s="1" t="b">
        <v>0</v>
      </c>
      <c r="AM78" s="1">
        <v>1</v>
      </c>
      <c r="AN78" s="1">
        <v>1</v>
      </c>
      <c r="AO78" s="8" t="s">
        <v>59</v>
      </c>
    </row>
    <row r="79">
      <c r="A79" s="1">
        <v>77</v>
      </c>
      <c r="B79" s="1" t="s">
        <v>354</v>
      </c>
      <c r="C79" s="7" t="s">
        <v>43</v>
      </c>
      <c r="D79" s="1" t="s">
        <v>203</v>
      </c>
      <c r="E79" s="2">
        <v>0.55</v>
      </c>
      <c r="F79" s="1" t="s">
        <v>107</v>
      </c>
      <c r="G79" s="1" t="s">
        <v>226</v>
      </c>
      <c r="H79" s="1" t="s">
        <v>47</v>
      </c>
      <c r="I79" s="1" t="s">
        <v>48</v>
      </c>
      <c r="J79" s="2" t="s">
        <v>48</v>
      </c>
      <c r="K79" s="2" t="s">
        <v>50</v>
      </c>
      <c r="L79" s="2">
        <v>42.17</v>
      </c>
      <c r="M79" s="2">
        <v>2200</v>
      </c>
      <c r="N79" s="1">
        <v>1272.26</v>
      </c>
      <c r="O79" s="2">
        <f>M79*(100-L79)/100*E79</f>
      </c>
      <c r="P79" s="1" t="s">
        <v>51</v>
      </c>
      <c r="Q79" s="1">
        <v>6.73</v>
      </c>
      <c r="R79" s="2">
        <v>4.68</v>
      </c>
      <c r="S79" s="1">
        <v>2.75</v>
      </c>
      <c r="T79" s="8" t="s">
        <v>355</v>
      </c>
      <c r="U79" s="1">
        <v>1.438</v>
      </c>
      <c r="V79" s="1">
        <v>58.7</v>
      </c>
      <c r="W79" s="1">
        <v>62</v>
      </c>
      <c r="X79" s="1" t="s">
        <v>53</v>
      </c>
      <c r="Y79" s="1" t="s">
        <v>54</v>
      </c>
      <c r="Z79" s="1" t="s">
        <v>55</v>
      </c>
      <c r="AA79" s="1" t="s">
        <v>55</v>
      </c>
      <c r="AB79" s="1" t="s">
        <v>285</v>
      </c>
      <c r="AC79" s="1" t="s">
        <v>55</v>
      </c>
      <c r="AD79" s="1" t="s">
        <v>55</v>
      </c>
      <c r="AE79" s="1" t="s">
        <v>55</v>
      </c>
      <c r="AF79" s="1" t="s">
        <v>55</v>
      </c>
      <c r="AG79" s="1" t="s">
        <v>55</v>
      </c>
      <c r="AH79" s="1">
        <v>1210</v>
      </c>
      <c r="AI79" s="8" t="s">
        <v>57</v>
      </c>
      <c r="AJ79" s="1" t="s">
        <v>356</v>
      </c>
      <c r="AL79" s="1" t="b">
        <v>0</v>
      </c>
      <c r="AM79" s="1">
        <v>1</v>
      </c>
      <c r="AN79" s="1">
        <v>1</v>
      </c>
      <c r="AO79" s="8" t="s">
        <v>59</v>
      </c>
    </row>
    <row r="80">
      <c r="A80" s="1">
        <v>78</v>
      </c>
      <c r="B80" s="1" t="s">
        <v>357</v>
      </c>
      <c r="C80" s="7" t="s">
        <v>43</v>
      </c>
      <c r="D80" s="1" t="s">
        <v>203</v>
      </c>
      <c r="E80" s="2">
        <v>0.55</v>
      </c>
      <c r="F80" s="1" t="s">
        <v>87</v>
      </c>
      <c r="G80" s="1" t="s">
        <v>103</v>
      </c>
      <c r="H80" s="1" t="s">
        <v>47</v>
      </c>
      <c r="I80" s="1" t="s">
        <v>48</v>
      </c>
      <c r="J80" s="2" t="s">
        <v>49</v>
      </c>
      <c r="K80" s="2" t="s">
        <v>50</v>
      </c>
      <c r="L80" s="2">
        <v>43.68</v>
      </c>
      <c r="M80" s="2">
        <v>2400</v>
      </c>
      <c r="N80" s="1">
        <v>1351.68</v>
      </c>
      <c r="O80" s="2">
        <f>M80*(100-L80)/100*E80</f>
      </c>
      <c r="P80" s="1" t="s">
        <v>51</v>
      </c>
      <c r="Q80" s="1">
        <v>6.52</v>
      </c>
      <c r="R80" s="2">
        <v>4.64</v>
      </c>
      <c r="S80" s="1">
        <v>2.88</v>
      </c>
      <c r="T80" s="8" t="s">
        <v>358</v>
      </c>
      <c r="U80" s="1">
        <v>1.405</v>
      </c>
      <c r="V80" s="1">
        <v>62.2</v>
      </c>
      <c r="W80" s="1">
        <v>56</v>
      </c>
      <c r="X80" s="1" t="s">
        <v>53</v>
      </c>
      <c r="Y80" s="1" t="s">
        <v>54</v>
      </c>
      <c r="Z80" s="1" t="s">
        <v>55</v>
      </c>
      <c r="AA80" s="1" t="s">
        <v>55</v>
      </c>
      <c r="AB80" s="1" t="s">
        <v>80</v>
      </c>
      <c r="AC80" s="1" t="s">
        <v>55</v>
      </c>
      <c r="AD80" s="1" t="s">
        <v>55</v>
      </c>
      <c r="AE80" s="1" t="s">
        <v>55</v>
      </c>
      <c r="AF80" s="1" t="s">
        <v>55</v>
      </c>
      <c r="AG80" s="1" t="s">
        <v>55</v>
      </c>
      <c r="AH80" s="1">
        <v>1320</v>
      </c>
      <c r="AI80" s="8" t="s">
        <v>57</v>
      </c>
      <c r="AJ80" s="1" t="s">
        <v>359</v>
      </c>
      <c r="AL80" s="1" t="b">
        <v>0</v>
      </c>
      <c r="AM80" s="1">
        <v>1</v>
      </c>
      <c r="AN80" s="1">
        <v>1</v>
      </c>
      <c r="AO80" s="8" t="s">
        <v>59</v>
      </c>
    </row>
    <row r="81">
      <c r="A81" s="1">
        <v>79</v>
      </c>
      <c r="B81" s="1" t="s">
        <v>360</v>
      </c>
      <c r="C81" s="7" t="s">
        <v>43</v>
      </c>
      <c r="D81" s="1" t="s">
        <v>203</v>
      </c>
      <c r="E81" s="2">
        <v>0.55</v>
      </c>
      <c r="F81" s="1" t="s">
        <v>361</v>
      </c>
      <c r="G81" s="1" t="s">
        <v>72</v>
      </c>
      <c r="H81" s="1" t="s">
        <v>47</v>
      </c>
      <c r="I81" s="1" t="s">
        <v>48</v>
      </c>
      <c r="J81" s="2" t="s">
        <v>49</v>
      </c>
      <c r="K81" s="2" t="s">
        <v>50</v>
      </c>
      <c r="L81" s="2">
        <v>44.94</v>
      </c>
      <c r="M81" s="2">
        <v>2200</v>
      </c>
      <c r="N81" s="1">
        <v>1211.32</v>
      </c>
      <c r="O81" s="2">
        <f>M81*(100-L81)/100*E81</f>
      </c>
      <c r="P81" s="1" t="s">
        <v>51</v>
      </c>
      <c r="Q81" s="1">
        <v>6.4</v>
      </c>
      <c r="R81" s="2">
        <v>4.56</v>
      </c>
      <c r="S81" s="1">
        <v>2.87</v>
      </c>
      <c r="T81" s="8" t="s">
        <v>362</v>
      </c>
      <c r="U81" s="1">
        <v>1.404</v>
      </c>
      <c r="V81" s="1">
        <v>63</v>
      </c>
      <c r="W81" s="1">
        <v>59</v>
      </c>
      <c r="X81" s="1" t="s">
        <v>53</v>
      </c>
      <c r="Y81" s="1" t="s">
        <v>54</v>
      </c>
      <c r="Z81" s="1" t="s">
        <v>55</v>
      </c>
      <c r="AA81" s="1" t="s">
        <v>55</v>
      </c>
      <c r="AB81" s="1" t="s">
        <v>74</v>
      </c>
      <c r="AC81" s="1" t="s">
        <v>55</v>
      </c>
      <c r="AD81" s="1" t="s">
        <v>55</v>
      </c>
      <c r="AE81" s="1" t="s">
        <v>55</v>
      </c>
      <c r="AF81" s="1" t="s">
        <v>55</v>
      </c>
      <c r="AG81" s="1" t="s">
        <v>55</v>
      </c>
      <c r="AH81" s="1">
        <v>1210</v>
      </c>
      <c r="AI81" s="8" t="s">
        <v>57</v>
      </c>
      <c r="AJ81" s="1" t="s">
        <v>363</v>
      </c>
      <c r="AL81" s="1" t="b">
        <v>0</v>
      </c>
      <c r="AM81" s="1">
        <v>1</v>
      </c>
      <c r="AN81" s="1">
        <v>1</v>
      </c>
      <c r="AO81" s="8" t="s">
        <v>59</v>
      </c>
    </row>
    <row r="82">
      <c r="A82" s="1">
        <v>80</v>
      </c>
      <c r="B82" s="1" t="s">
        <v>364</v>
      </c>
      <c r="C82" s="7" t="s">
        <v>43</v>
      </c>
      <c r="D82" s="1" t="s">
        <v>203</v>
      </c>
      <c r="E82" s="2">
        <v>0.54</v>
      </c>
      <c r="F82" s="1" t="s">
        <v>114</v>
      </c>
      <c r="G82" s="1" t="s">
        <v>88</v>
      </c>
      <c r="H82" s="1" t="s">
        <v>47</v>
      </c>
      <c r="I82" s="1" t="s">
        <v>48</v>
      </c>
      <c r="J82" s="2" t="s">
        <v>49</v>
      </c>
      <c r="K82" s="2" t="s">
        <v>50</v>
      </c>
      <c r="L82" s="2">
        <v>43.93</v>
      </c>
      <c r="M82" s="2">
        <v>2200</v>
      </c>
      <c r="N82" s="1">
        <v>1233.54</v>
      </c>
      <c r="O82" s="2">
        <f>M82*(100-L82)/100*E82</f>
      </c>
      <c r="P82" s="1" t="s">
        <v>51</v>
      </c>
      <c r="Q82" s="1">
        <v>6.79</v>
      </c>
      <c r="R82" s="2">
        <v>4.52</v>
      </c>
      <c r="S82" s="1">
        <v>2.67</v>
      </c>
      <c r="T82" s="8" t="s">
        <v>365</v>
      </c>
      <c r="U82" s="1">
        <v>1.502</v>
      </c>
      <c r="V82" s="1">
        <v>59</v>
      </c>
      <c r="W82" s="1">
        <v>56</v>
      </c>
      <c r="X82" s="1" t="s">
        <v>53</v>
      </c>
      <c r="Y82" s="1" t="s">
        <v>54</v>
      </c>
      <c r="Z82" s="1" t="s">
        <v>110</v>
      </c>
      <c r="AA82" s="1" t="s">
        <v>55</v>
      </c>
      <c r="AB82" s="1" t="s">
        <v>149</v>
      </c>
      <c r="AC82" s="1" t="s">
        <v>55</v>
      </c>
      <c r="AD82" s="1" t="s">
        <v>55</v>
      </c>
      <c r="AE82" s="1" t="s">
        <v>55</v>
      </c>
      <c r="AF82" s="1" t="s">
        <v>55</v>
      </c>
      <c r="AG82" s="1" t="s">
        <v>55</v>
      </c>
      <c r="AH82" s="1">
        <v>1188</v>
      </c>
      <c r="AI82" s="8" t="s">
        <v>57</v>
      </c>
      <c r="AJ82" s="1" t="s">
        <v>366</v>
      </c>
      <c r="AL82" s="1" t="b">
        <v>0</v>
      </c>
      <c r="AM82" s="1">
        <v>1</v>
      </c>
      <c r="AN82" s="1">
        <v>1</v>
      </c>
      <c r="AO82" s="8" t="s">
        <v>59</v>
      </c>
    </row>
    <row r="83">
      <c r="A83" s="1">
        <v>81</v>
      </c>
      <c r="B83" s="1" t="s">
        <v>367</v>
      </c>
      <c r="C83" s="7" t="s">
        <v>43</v>
      </c>
      <c r="D83" s="1" t="s">
        <v>203</v>
      </c>
      <c r="E83" s="2">
        <v>0.54</v>
      </c>
      <c r="F83" s="1" t="s">
        <v>71</v>
      </c>
      <c r="G83" s="1" t="s">
        <v>103</v>
      </c>
      <c r="H83" s="1" t="s">
        <v>47</v>
      </c>
      <c r="I83" s="1" t="s">
        <v>48</v>
      </c>
      <c r="J83" s="2" t="s">
        <v>49</v>
      </c>
      <c r="K83" s="2" t="s">
        <v>50</v>
      </c>
      <c r="L83" s="2">
        <v>44.44</v>
      </c>
      <c r="M83" s="2">
        <v>2000</v>
      </c>
      <c r="N83" s="1">
        <v>1111.2</v>
      </c>
      <c r="O83" s="2">
        <f>M83*(100-L83)/100*E83</f>
      </c>
      <c r="P83" s="1" t="s">
        <v>51</v>
      </c>
      <c r="Q83" s="1">
        <v>6.66</v>
      </c>
      <c r="R83" s="2">
        <v>4.49</v>
      </c>
      <c r="S83" s="1">
        <v>2.81</v>
      </c>
      <c r="T83" s="8" t="s">
        <v>368</v>
      </c>
      <c r="U83" s="1">
        <v>1.483</v>
      </c>
      <c r="V83" s="1">
        <v>62.5</v>
      </c>
      <c r="W83" s="1">
        <v>58</v>
      </c>
      <c r="X83" s="1" t="s">
        <v>53</v>
      </c>
      <c r="Y83" s="1" t="s">
        <v>54</v>
      </c>
      <c r="Z83" s="1" t="s">
        <v>55</v>
      </c>
      <c r="AA83" s="1" t="s">
        <v>55</v>
      </c>
      <c r="AB83" s="1" t="s">
        <v>80</v>
      </c>
      <c r="AC83" s="1" t="s">
        <v>55</v>
      </c>
      <c r="AD83" s="1" t="s">
        <v>55</v>
      </c>
      <c r="AE83" s="1" t="s">
        <v>55</v>
      </c>
      <c r="AF83" s="1" t="s">
        <v>55</v>
      </c>
      <c r="AG83" s="1" t="s">
        <v>55</v>
      </c>
      <c r="AH83" s="1">
        <v>1080</v>
      </c>
      <c r="AI83" s="8" t="s">
        <v>57</v>
      </c>
      <c r="AJ83" s="1" t="s">
        <v>369</v>
      </c>
      <c r="AL83" s="1" t="b">
        <v>0</v>
      </c>
      <c r="AM83" s="1">
        <v>1</v>
      </c>
      <c r="AN83" s="1">
        <v>1</v>
      </c>
      <c r="AO83" s="8" t="s">
        <v>59</v>
      </c>
    </row>
    <row r="84">
      <c r="A84" s="1">
        <v>82</v>
      </c>
      <c r="B84" s="1" t="s">
        <v>370</v>
      </c>
      <c r="C84" s="7" t="s">
        <v>43</v>
      </c>
      <c r="D84" s="1" t="s">
        <v>203</v>
      </c>
      <c r="E84" s="2">
        <v>0.54</v>
      </c>
      <c r="F84" s="1" t="s">
        <v>361</v>
      </c>
      <c r="G84" s="1" t="s">
        <v>72</v>
      </c>
      <c r="H84" s="1" t="s">
        <v>47</v>
      </c>
      <c r="I84" s="1" t="s">
        <v>48</v>
      </c>
      <c r="J84" s="2" t="s">
        <v>49</v>
      </c>
      <c r="K84" s="2" t="s">
        <v>50</v>
      </c>
      <c r="L84" s="2">
        <v>44.94</v>
      </c>
      <c r="M84" s="2">
        <v>2200</v>
      </c>
      <c r="N84" s="1">
        <v>1211.32</v>
      </c>
      <c r="O84" s="2">
        <f>M84*(100-L84)/100*E84</f>
      </c>
      <c r="P84" s="1" t="s">
        <v>51</v>
      </c>
      <c r="Q84" s="1">
        <v>6.42</v>
      </c>
      <c r="R84" s="2">
        <v>4.57</v>
      </c>
      <c r="S84" s="1">
        <v>2.86</v>
      </c>
      <c r="T84" s="8" t="s">
        <v>371</v>
      </c>
      <c r="U84" s="1">
        <v>1.405</v>
      </c>
      <c r="V84" s="1">
        <v>62.7</v>
      </c>
      <c r="W84" s="1">
        <v>57</v>
      </c>
      <c r="X84" s="1" t="s">
        <v>53</v>
      </c>
      <c r="Y84" s="1" t="s">
        <v>54</v>
      </c>
      <c r="Z84" s="1" t="s">
        <v>55</v>
      </c>
      <c r="AA84" s="1" t="s">
        <v>55</v>
      </c>
      <c r="AB84" s="1" t="s">
        <v>74</v>
      </c>
      <c r="AC84" s="1" t="s">
        <v>55</v>
      </c>
      <c r="AD84" s="1" t="s">
        <v>55</v>
      </c>
      <c r="AE84" s="1" t="s">
        <v>55</v>
      </c>
      <c r="AF84" s="1" t="s">
        <v>55</v>
      </c>
      <c r="AG84" s="1" t="s">
        <v>55</v>
      </c>
      <c r="AH84" s="1">
        <v>1188</v>
      </c>
      <c r="AI84" s="8" t="s">
        <v>57</v>
      </c>
      <c r="AJ84" s="1" t="s">
        <v>372</v>
      </c>
      <c r="AL84" s="1" t="b">
        <v>0</v>
      </c>
      <c r="AM84" s="1">
        <v>1</v>
      </c>
      <c r="AN84" s="1">
        <v>1</v>
      </c>
      <c r="AO84" s="8" t="s">
        <v>59</v>
      </c>
    </row>
    <row r="85">
      <c r="A85" s="1">
        <v>83</v>
      </c>
      <c r="B85" s="1" t="s">
        <v>373</v>
      </c>
      <c r="C85" s="7" t="s">
        <v>43</v>
      </c>
      <c r="D85" s="1" t="s">
        <v>203</v>
      </c>
      <c r="E85" s="2">
        <v>0.53</v>
      </c>
      <c r="F85" s="1" t="s">
        <v>374</v>
      </c>
      <c r="G85" s="1" t="s">
        <v>230</v>
      </c>
      <c r="H85" s="1" t="s">
        <v>47</v>
      </c>
      <c r="I85" s="1" t="s">
        <v>49</v>
      </c>
      <c r="J85" s="2" t="s">
        <v>49</v>
      </c>
      <c r="K85" s="2" t="s">
        <v>50</v>
      </c>
      <c r="L85" s="2">
        <v>42.17</v>
      </c>
      <c r="M85" s="2">
        <v>2000</v>
      </c>
      <c r="N85" s="1">
        <v>1156.6</v>
      </c>
      <c r="O85" s="2">
        <f>M85*(100-L85)/100*E85</f>
      </c>
      <c r="P85" s="1" t="s">
        <v>51</v>
      </c>
      <c r="Q85" s="1">
        <v>6.88</v>
      </c>
      <c r="R85" s="2">
        <v>4.44</v>
      </c>
      <c r="S85" s="1">
        <v>2.74</v>
      </c>
      <c r="T85" s="8" t="s">
        <v>375</v>
      </c>
      <c r="U85" s="1">
        <v>1.55</v>
      </c>
      <c r="V85" s="1">
        <v>61.7</v>
      </c>
      <c r="W85" s="1">
        <v>55</v>
      </c>
      <c r="X85" s="1" t="s">
        <v>53</v>
      </c>
      <c r="Y85" s="1" t="s">
        <v>54</v>
      </c>
      <c r="Z85" s="1" t="s">
        <v>55</v>
      </c>
      <c r="AA85" s="1" t="s">
        <v>110</v>
      </c>
      <c r="AB85" s="1" t="s">
        <v>255</v>
      </c>
      <c r="AC85" s="1" t="s">
        <v>55</v>
      </c>
      <c r="AD85" s="1" t="s">
        <v>55</v>
      </c>
      <c r="AE85" s="1" t="s">
        <v>55</v>
      </c>
      <c r="AF85" s="1" t="s">
        <v>55</v>
      </c>
      <c r="AG85" s="1" t="s">
        <v>55</v>
      </c>
      <c r="AH85" s="1">
        <v>1060</v>
      </c>
      <c r="AI85" s="8" t="s">
        <v>57</v>
      </c>
      <c r="AJ85" s="1" t="s">
        <v>376</v>
      </c>
      <c r="AL85" s="1" t="b">
        <v>0</v>
      </c>
      <c r="AM85" s="1">
        <v>1</v>
      </c>
      <c r="AN85" s="1">
        <v>1</v>
      </c>
      <c r="AO85" s="8" t="s">
        <v>59</v>
      </c>
    </row>
    <row r="86">
      <c r="A86" s="1">
        <v>84</v>
      </c>
      <c r="B86" s="1" t="s">
        <v>377</v>
      </c>
      <c r="C86" s="7" t="s">
        <v>43</v>
      </c>
      <c r="D86" s="1" t="s">
        <v>203</v>
      </c>
      <c r="E86" s="2">
        <v>0.53</v>
      </c>
      <c r="F86" s="1" t="s">
        <v>87</v>
      </c>
      <c r="G86" s="1" t="s">
        <v>78</v>
      </c>
      <c r="H86" s="1" t="s">
        <v>47</v>
      </c>
      <c r="I86" s="1" t="s">
        <v>48</v>
      </c>
      <c r="J86" s="2" t="s">
        <v>48</v>
      </c>
      <c r="K86" s="2" t="s">
        <v>50</v>
      </c>
      <c r="L86" s="2">
        <v>50.25</v>
      </c>
      <c r="M86" s="2">
        <v>2400</v>
      </c>
      <c r="N86" s="1">
        <v>1194</v>
      </c>
      <c r="O86" s="2">
        <f>M86*(100-L86)/100*E86</f>
      </c>
      <c r="P86" s="1" t="s">
        <v>51</v>
      </c>
      <c r="Q86" s="1">
        <v>6.43</v>
      </c>
      <c r="R86" s="2">
        <v>4.56</v>
      </c>
      <c r="S86" s="1">
        <v>2.88</v>
      </c>
      <c r="T86" s="8" t="s">
        <v>378</v>
      </c>
      <c r="U86" s="1">
        <v>1.41</v>
      </c>
      <c r="V86" s="1">
        <v>63.1</v>
      </c>
      <c r="W86" s="1">
        <v>62</v>
      </c>
      <c r="X86" s="1" t="s">
        <v>53</v>
      </c>
      <c r="Y86" s="1" t="s">
        <v>54</v>
      </c>
      <c r="Z86" s="1" t="s">
        <v>55</v>
      </c>
      <c r="AA86" s="1" t="s">
        <v>55</v>
      </c>
      <c r="AB86" s="1" t="s">
        <v>223</v>
      </c>
      <c r="AC86" s="1" t="s">
        <v>55</v>
      </c>
      <c r="AD86" s="1" t="s">
        <v>55</v>
      </c>
      <c r="AE86" s="1" t="s">
        <v>55</v>
      </c>
      <c r="AF86" s="1" t="s">
        <v>55</v>
      </c>
      <c r="AG86" s="1" t="s">
        <v>55</v>
      </c>
      <c r="AH86" s="1">
        <v>1272</v>
      </c>
      <c r="AI86" s="8" t="s">
        <v>57</v>
      </c>
      <c r="AJ86" s="1" t="s">
        <v>379</v>
      </c>
      <c r="AL86" s="1" t="b">
        <v>0</v>
      </c>
      <c r="AM86" s="1">
        <v>1</v>
      </c>
      <c r="AN86" s="1">
        <v>1</v>
      </c>
      <c r="AO86" s="8" t="s">
        <v>59</v>
      </c>
    </row>
    <row r="87">
      <c r="A87" s="1">
        <v>85</v>
      </c>
      <c r="B87" s="1" t="s">
        <v>380</v>
      </c>
      <c r="C87" s="7" t="s">
        <v>43</v>
      </c>
      <c r="D87" s="1" t="s">
        <v>203</v>
      </c>
      <c r="E87" s="2">
        <v>0.52</v>
      </c>
      <c r="F87" s="1" t="s">
        <v>134</v>
      </c>
      <c r="G87" s="1" t="s">
        <v>217</v>
      </c>
      <c r="H87" s="1" t="s">
        <v>47</v>
      </c>
      <c r="I87" s="1" t="s">
        <v>48</v>
      </c>
      <c r="J87" s="2" t="s">
        <v>49</v>
      </c>
      <c r="K87" s="2" t="s">
        <v>50</v>
      </c>
      <c r="L87" s="2">
        <v>43.93</v>
      </c>
      <c r="M87" s="2">
        <v>2200</v>
      </c>
      <c r="N87" s="1">
        <v>1233.54</v>
      </c>
      <c r="O87" s="2">
        <f>M87*(100-L87)/100*E87</f>
      </c>
      <c r="P87" s="1" t="s">
        <v>51</v>
      </c>
      <c r="Q87" s="1">
        <v>6.5</v>
      </c>
      <c r="R87" s="2">
        <v>4.59</v>
      </c>
      <c r="S87" s="1">
        <v>2.83</v>
      </c>
      <c r="T87" s="8" t="s">
        <v>381</v>
      </c>
      <c r="U87" s="1">
        <v>1.416</v>
      </c>
      <c r="V87" s="1">
        <v>61.5</v>
      </c>
      <c r="W87" s="1">
        <v>61</v>
      </c>
      <c r="X87" s="1" t="s">
        <v>53</v>
      </c>
      <c r="Y87" s="1" t="s">
        <v>55</v>
      </c>
      <c r="Z87" s="1" t="s">
        <v>55</v>
      </c>
      <c r="AA87" s="1" t="s">
        <v>55</v>
      </c>
      <c r="AB87" s="1" t="s">
        <v>149</v>
      </c>
      <c r="AC87" s="1" t="s">
        <v>55</v>
      </c>
      <c r="AD87" s="1" t="s">
        <v>55</v>
      </c>
      <c r="AE87" s="1" t="s">
        <v>55</v>
      </c>
      <c r="AF87" s="1" t="s">
        <v>55</v>
      </c>
      <c r="AG87" s="1" t="s">
        <v>180</v>
      </c>
      <c r="AH87" s="1">
        <v>1144</v>
      </c>
      <c r="AI87" s="8" t="s">
        <v>57</v>
      </c>
      <c r="AJ87" s="1" t="s">
        <v>382</v>
      </c>
      <c r="AL87" s="1" t="b">
        <v>0</v>
      </c>
      <c r="AM87" s="1">
        <v>1</v>
      </c>
      <c r="AN87" s="1">
        <v>1</v>
      </c>
      <c r="AO87" s="8" t="s">
        <v>59</v>
      </c>
    </row>
    <row r="88">
      <c r="A88" s="1">
        <v>86</v>
      </c>
      <c r="B88" s="1" t="s">
        <v>383</v>
      </c>
      <c r="C88" s="7" t="s">
        <v>43</v>
      </c>
      <c r="D88" s="1" t="s">
        <v>203</v>
      </c>
      <c r="E88" s="2">
        <v>0.52</v>
      </c>
      <c r="F88" s="1" t="s">
        <v>187</v>
      </c>
      <c r="G88" s="1" t="s">
        <v>88</v>
      </c>
      <c r="H88" s="1" t="s">
        <v>47</v>
      </c>
      <c r="I88" s="1" t="s">
        <v>48</v>
      </c>
      <c r="J88" s="2" t="s">
        <v>48</v>
      </c>
      <c r="K88" s="2" t="s">
        <v>50</v>
      </c>
      <c r="L88" s="2">
        <v>45.45</v>
      </c>
      <c r="M88" s="2">
        <v>2300</v>
      </c>
      <c r="N88" s="1">
        <v>1254.65</v>
      </c>
      <c r="O88" s="2">
        <f>M88*(100-L88)/100*E88</f>
      </c>
      <c r="P88" s="1" t="s">
        <v>51</v>
      </c>
      <c r="Q88" s="1">
        <v>6.31</v>
      </c>
      <c r="R88" s="2">
        <v>4.49</v>
      </c>
      <c r="S88" s="1">
        <v>2.81</v>
      </c>
      <c r="T88" s="8" t="s">
        <v>384</v>
      </c>
      <c r="U88" s="1">
        <v>1.405</v>
      </c>
      <c r="V88" s="1">
        <v>62.7</v>
      </c>
      <c r="W88" s="1">
        <v>58</v>
      </c>
      <c r="X88" s="1" t="s">
        <v>53</v>
      </c>
      <c r="Y88" s="1" t="s">
        <v>54</v>
      </c>
      <c r="Z88" s="1" t="s">
        <v>110</v>
      </c>
      <c r="AA88" s="1" t="s">
        <v>55</v>
      </c>
      <c r="AB88" s="1" t="s">
        <v>349</v>
      </c>
      <c r="AC88" s="1" t="s">
        <v>55</v>
      </c>
      <c r="AD88" s="1" t="s">
        <v>55</v>
      </c>
      <c r="AE88" s="1" t="s">
        <v>55</v>
      </c>
      <c r="AF88" s="1" t="s">
        <v>55</v>
      </c>
      <c r="AG88" s="1" t="s">
        <v>55</v>
      </c>
      <c r="AH88" s="1">
        <v>1196</v>
      </c>
      <c r="AI88" s="8" t="s">
        <v>57</v>
      </c>
      <c r="AJ88" s="1" t="s">
        <v>385</v>
      </c>
      <c r="AL88" s="1" t="b">
        <v>0</v>
      </c>
      <c r="AM88" s="1">
        <v>1</v>
      </c>
      <c r="AN88" s="1">
        <v>1</v>
      </c>
      <c r="AO88" s="8" t="s">
        <v>59</v>
      </c>
    </row>
    <row r="89">
      <c r="A89" s="1">
        <v>87</v>
      </c>
      <c r="B89" s="1" t="s">
        <v>386</v>
      </c>
      <c r="C89" s="7" t="s">
        <v>43</v>
      </c>
      <c r="D89" s="1" t="s">
        <v>203</v>
      </c>
      <c r="E89" s="2">
        <v>0.52</v>
      </c>
      <c r="F89" s="1" t="s">
        <v>45</v>
      </c>
      <c r="G89" s="1" t="s">
        <v>108</v>
      </c>
      <c r="H89" s="1" t="s">
        <v>47</v>
      </c>
      <c r="I89" s="1" t="s">
        <v>48</v>
      </c>
      <c r="J89" s="2" t="s">
        <v>49</v>
      </c>
      <c r="K89" s="2" t="s">
        <v>50</v>
      </c>
      <c r="L89" s="2">
        <v>44.44</v>
      </c>
      <c r="M89" s="2">
        <v>2300</v>
      </c>
      <c r="N89" s="1">
        <v>1277.88</v>
      </c>
      <c r="O89" s="2">
        <f>M89*(100-L89)/100*E89</f>
      </c>
      <c r="P89" s="1" t="s">
        <v>51</v>
      </c>
      <c r="Q89" s="1">
        <v>6.61</v>
      </c>
      <c r="R89" s="2">
        <v>4.49</v>
      </c>
      <c r="S89" s="1">
        <v>2.64</v>
      </c>
      <c r="T89" s="8" t="s">
        <v>387</v>
      </c>
      <c r="U89" s="1">
        <v>1.472</v>
      </c>
      <c r="V89" s="1">
        <v>58.7</v>
      </c>
      <c r="W89" s="1">
        <v>57</v>
      </c>
      <c r="X89" s="1" t="s">
        <v>53</v>
      </c>
      <c r="Y89" s="1" t="s">
        <v>54</v>
      </c>
      <c r="Z89" s="1" t="s">
        <v>110</v>
      </c>
      <c r="AA89" s="1" t="s">
        <v>110</v>
      </c>
      <c r="AB89" s="1" t="s">
        <v>206</v>
      </c>
      <c r="AC89" s="1" t="s">
        <v>55</v>
      </c>
      <c r="AD89" s="1" t="s">
        <v>55</v>
      </c>
      <c r="AE89" s="1" t="s">
        <v>55</v>
      </c>
      <c r="AF89" s="1" t="s">
        <v>55</v>
      </c>
      <c r="AG89" s="1" t="s">
        <v>55</v>
      </c>
      <c r="AH89" s="1">
        <v>1196</v>
      </c>
      <c r="AI89" s="8" t="s">
        <v>57</v>
      </c>
      <c r="AJ89" s="1" t="s">
        <v>388</v>
      </c>
      <c r="AL89" s="1" t="b">
        <v>0</v>
      </c>
      <c r="AM89" s="1">
        <v>1</v>
      </c>
      <c r="AN89" s="1">
        <v>1</v>
      </c>
      <c r="AO89" s="8" t="s">
        <v>59</v>
      </c>
    </row>
    <row r="90">
      <c r="A90" s="1">
        <v>88</v>
      </c>
      <c r="B90" s="1" t="s">
        <v>389</v>
      </c>
      <c r="C90" s="7" t="s">
        <v>43</v>
      </c>
      <c r="D90" s="1" t="s">
        <v>203</v>
      </c>
      <c r="E90" s="2">
        <v>0.52</v>
      </c>
      <c r="F90" s="1" t="s">
        <v>107</v>
      </c>
      <c r="G90" s="1" t="s">
        <v>78</v>
      </c>
      <c r="H90" s="1" t="s">
        <v>47</v>
      </c>
      <c r="I90" s="1" t="s">
        <v>48</v>
      </c>
      <c r="J90" s="2" t="s">
        <v>49</v>
      </c>
      <c r="K90" s="2" t="s">
        <v>50</v>
      </c>
      <c r="L90" s="2">
        <v>45.95</v>
      </c>
      <c r="M90" s="2">
        <v>2600</v>
      </c>
      <c r="N90" s="1">
        <v>1405.3</v>
      </c>
      <c r="O90" s="2">
        <f>M90*(100-L90)/100*E90</f>
      </c>
      <c r="P90" s="1" t="s">
        <v>51</v>
      </c>
      <c r="Q90" s="1">
        <v>6.39</v>
      </c>
      <c r="R90" s="2">
        <v>4.55</v>
      </c>
      <c r="S90" s="1">
        <v>2.74</v>
      </c>
      <c r="T90" s="8" t="s">
        <v>390</v>
      </c>
      <c r="U90" s="1">
        <v>1.404</v>
      </c>
      <c r="V90" s="1">
        <v>60.3</v>
      </c>
      <c r="W90" s="1">
        <v>59</v>
      </c>
      <c r="X90" s="1" t="s">
        <v>53</v>
      </c>
      <c r="Y90" s="1" t="s">
        <v>54</v>
      </c>
      <c r="Z90" s="1" t="s">
        <v>55</v>
      </c>
      <c r="AA90" s="1" t="s">
        <v>55</v>
      </c>
      <c r="AB90" s="1" t="s">
        <v>80</v>
      </c>
      <c r="AC90" s="1" t="s">
        <v>55</v>
      </c>
      <c r="AD90" s="1" t="s">
        <v>55</v>
      </c>
      <c r="AE90" s="1" t="s">
        <v>55</v>
      </c>
      <c r="AF90" s="1" t="s">
        <v>55</v>
      </c>
      <c r="AG90" s="1" t="s">
        <v>55</v>
      </c>
      <c r="AH90" s="1">
        <v>1352</v>
      </c>
      <c r="AI90" s="8" t="s">
        <v>57</v>
      </c>
      <c r="AJ90" s="1" t="s">
        <v>391</v>
      </c>
      <c r="AL90" s="1" t="b">
        <v>0</v>
      </c>
      <c r="AM90" s="1">
        <v>1</v>
      </c>
      <c r="AN90" s="1">
        <v>1</v>
      </c>
      <c r="AO90" s="8" t="s">
        <v>59</v>
      </c>
    </row>
    <row r="91">
      <c r="A91" s="1">
        <v>89</v>
      </c>
      <c r="B91" s="1" t="s">
        <v>392</v>
      </c>
      <c r="C91" s="7" t="s">
        <v>43</v>
      </c>
      <c r="D91" s="1" t="s">
        <v>203</v>
      </c>
      <c r="E91" s="2">
        <v>0.52</v>
      </c>
      <c r="F91" s="1" t="s">
        <v>61</v>
      </c>
      <c r="G91" s="1" t="s">
        <v>129</v>
      </c>
      <c r="H91" s="1" t="s">
        <v>47</v>
      </c>
      <c r="I91" s="1" t="s">
        <v>48</v>
      </c>
      <c r="J91" s="2" t="s">
        <v>49</v>
      </c>
      <c r="K91" s="2" t="s">
        <v>50</v>
      </c>
      <c r="L91" s="2">
        <v>45.95</v>
      </c>
      <c r="M91" s="2">
        <v>2100</v>
      </c>
      <c r="N91" s="1">
        <v>1135.05</v>
      </c>
      <c r="O91" s="2">
        <f>M91*(100-L91)/100*E91</f>
      </c>
      <c r="P91" s="1" t="s">
        <v>51</v>
      </c>
      <c r="Q91" s="1">
        <v>6.36</v>
      </c>
      <c r="R91" s="2">
        <v>4.53</v>
      </c>
      <c r="S91" s="1">
        <v>2.82</v>
      </c>
      <c r="T91" s="8" t="s">
        <v>393</v>
      </c>
      <c r="U91" s="1">
        <v>1.404</v>
      </c>
      <c r="V91" s="1">
        <v>62.2</v>
      </c>
      <c r="W91" s="1">
        <v>56</v>
      </c>
      <c r="X91" s="1" t="s">
        <v>53</v>
      </c>
      <c r="Y91" s="1" t="s">
        <v>54</v>
      </c>
      <c r="Z91" s="1" t="s">
        <v>55</v>
      </c>
      <c r="AA91" s="1" t="s">
        <v>55</v>
      </c>
      <c r="AB91" s="1" t="s">
        <v>394</v>
      </c>
      <c r="AC91" s="1" t="s">
        <v>55</v>
      </c>
      <c r="AD91" s="1" t="s">
        <v>55</v>
      </c>
      <c r="AE91" s="1" t="s">
        <v>55</v>
      </c>
      <c r="AF91" s="1" t="s">
        <v>55</v>
      </c>
      <c r="AG91" s="1" t="s">
        <v>55</v>
      </c>
      <c r="AH91" s="1">
        <v>1092</v>
      </c>
      <c r="AI91" s="8" t="s">
        <v>57</v>
      </c>
      <c r="AJ91" s="1" t="s">
        <v>395</v>
      </c>
      <c r="AL91" s="1" t="b">
        <v>0</v>
      </c>
      <c r="AM91" s="1">
        <v>1</v>
      </c>
      <c r="AN91" s="1">
        <v>1</v>
      </c>
      <c r="AO91" s="8" t="s">
        <v>59</v>
      </c>
    </row>
    <row r="92">
      <c r="A92" s="1">
        <v>90</v>
      </c>
      <c r="B92" s="1" t="s">
        <v>396</v>
      </c>
      <c r="C92" s="7" t="s">
        <v>43</v>
      </c>
      <c r="D92" s="1" t="s">
        <v>203</v>
      </c>
      <c r="E92" s="2">
        <v>0.51</v>
      </c>
      <c r="F92" s="1" t="s">
        <v>134</v>
      </c>
      <c r="G92" s="1" t="s">
        <v>72</v>
      </c>
      <c r="H92" s="1" t="s">
        <v>47</v>
      </c>
      <c r="I92" s="1" t="s">
        <v>48</v>
      </c>
      <c r="J92" s="2" t="s">
        <v>49</v>
      </c>
      <c r="K92" s="2" t="s">
        <v>50</v>
      </c>
      <c r="L92" s="2">
        <v>47.72</v>
      </c>
      <c r="M92" s="2">
        <v>3300</v>
      </c>
      <c r="N92" s="1">
        <v>1725.24</v>
      </c>
      <c r="O92" s="2">
        <f>M92*(100-L92)/100*E92</f>
      </c>
      <c r="P92" s="1" t="s">
        <v>51</v>
      </c>
      <c r="Q92" s="1">
        <v>6.23</v>
      </c>
      <c r="R92" s="2">
        <v>4.44</v>
      </c>
      <c r="S92" s="1">
        <v>2.78</v>
      </c>
      <c r="T92" s="8" t="s">
        <v>397</v>
      </c>
      <c r="U92" s="1">
        <v>1.403</v>
      </c>
      <c r="V92" s="1">
        <v>62.7</v>
      </c>
      <c r="W92" s="1">
        <v>61</v>
      </c>
      <c r="X92" s="1" t="s">
        <v>53</v>
      </c>
      <c r="Y92" s="1" t="s">
        <v>54</v>
      </c>
      <c r="Z92" s="1" t="s">
        <v>55</v>
      </c>
      <c r="AA92" s="1" t="s">
        <v>55</v>
      </c>
      <c r="AB92" s="1" t="s">
        <v>74</v>
      </c>
      <c r="AC92" s="1" t="s">
        <v>55</v>
      </c>
      <c r="AD92" s="1" t="s">
        <v>55</v>
      </c>
      <c r="AE92" s="1" t="s">
        <v>55</v>
      </c>
      <c r="AF92" s="1" t="s">
        <v>55</v>
      </c>
      <c r="AG92" s="1" t="s">
        <v>55</v>
      </c>
      <c r="AH92" s="1">
        <v>1683</v>
      </c>
      <c r="AI92" s="8" t="s">
        <v>57</v>
      </c>
      <c r="AJ92" s="1" t="s">
        <v>398</v>
      </c>
      <c r="AL92" s="1" t="b">
        <v>0</v>
      </c>
      <c r="AM92" s="1">
        <v>1</v>
      </c>
      <c r="AN92" s="1">
        <v>1</v>
      </c>
      <c r="AO92" s="8" t="s">
        <v>59</v>
      </c>
    </row>
    <row r="93">
      <c r="A93" s="1">
        <v>91</v>
      </c>
      <c r="B93" s="1" t="s">
        <v>399</v>
      </c>
      <c r="C93" s="7" t="s">
        <v>43</v>
      </c>
      <c r="D93" s="1" t="s">
        <v>203</v>
      </c>
      <c r="E93" s="2">
        <v>0.51</v>
      </c>
      <c r="F93" s="1" t="s">
        <v>134</v>
      </c>
      <c r="G93" s="1" t="s">
        <v>88</v>
      </c>
      <c r="H93" s="1" t="s">
        <v>47</v>
      </c>
      <c r="I93" s="1" t="s">
        <v>49</v>
      </c>
      <c r="J93" s="2" t="s">
        <v>49</v>
      </c>
      <c r="K93" s="2" t="s">
        <v>50</v>
      </c>
      <c r="L93" s="2">
        <v>42.42</v>
      </c>
      <c r="M93" s="2">
        <v>2400</v>
      </c>
      <c r="N93" s="1">
        <v>1381.92</v>
      </c>
      <c r="O93" s="2">
        <f>M93*(100-L93)/100*E93</f>
      </c>
      <c r="P93" s="1" t="s">
        <v>51</v>
      </c>
      <c r="Q93" s="1">
        <v>6.5</v>
      </c>
      <c r="R93" s="2">
        <v>4.4</v>
      </c>
      <c r="S93" s="1">
        <v>2.77</v>
      </c>
      <c r="T93" s="8" t="s">
        <v>400</v>
      </c>
      <c r="U93" s="1">
        <v>1.477</v>
      </c>
      <c r="V93" s="1">
        <v>63</v>
      </c>
      <c r="W93" s="1">
        <v>57</v>
      </c>
      <c r="X93" s="1" t="s">
        <v>53</v>
      </c>
      <c r="Y93" s="1" t="s">
        <v>54</v>
      </c>
      <c r="Z93" s="1" t="s">
        <v>55</v>
      </c>
      <c r="AA93" s="1" t="s">
        <v>55</v>
      </c>
      <c r="AB93" s="1" t="s">
        <v>206</v>
      </c>
      <c r="AC93" s="1" t="s">
        <v>55</v>
      </c>
      <c r="AD93" s="1" t="s">
        <v>55</v>
      </c>
      <c r="AE93" s="1" t="s">
        <v>55</v>
      </c>
      <c r="AF93" s="1" t="s">
        <v>55</v>
      </c>
      <c r="AG93" s="1" t="s">
        <v>110</v>
      </c>
      <c r="AH93" s="1">
        <v>1224</v>
      </c>
      <c r="AI93" s="8" t="s">
        <v>57</v>
      </c>
      <c r="AJ93" s="1" t="s">
        <v>401</v>
      </c>
      <c r="AL93" s="1" t="b">
        <v>0</v>
      </c>
      <c r="AM93" s="1">
        <v>1</v>
      </c>
      <c r="AN93" s="1">
        <v>1</v>
      </c>
      <c r="AO93" s="8" t="s">
        <v>59</v>
      </c>
    </row>
    <row r="94">
      <c r="A94" s="1">
        <v>92</v>
      </c>
      <c r="B94" s="1" t="s">
        <v>402</v>
      </c>
      <c r="C94" s="7" t="s">
        <v>43</v>
      </c>
      <c r="D94" s="1" t="s">
        <v>203</v>
      </c>
      <c r="E94" s="2">
        <v>0.51</v>
      </c>
      <c r="F94" s="1" t="s">
        <v>139</v>
      </c>
      <c r="G94" s="1" t="s">
        <v>147</v>
      </c>
      <c r="H94" s="1" t="s">
        <v>47</v>
      </c>
      <c r="I94" s="1" t="s">
        <v>48</v>
      </c>
      <c r="J94" s="2" t="s">
        <v>49</v>
      </c>
      <c r="K94" s="2" t="s">
        <v>50</v>
      </c>
      <c r="L94" s="2">
        <v>42.67</v>
      </c>
      <c r="M94" s="2">
        <v>2100</v>
      </c>
      <c r="N94" s="1">
        <v>1203.93</v>
      </c>
      <c r="O94" s="2">
        <f>M94*(100-L94)/100*E94</f>
      </c>
      <c r="P94" s="1" t="s">
        <v>51</v>
      </c>
      <c r="Q94" s="1">
        <v>6.62</v>
      </c>
      <c r="R94" s="2">
        <v>4.58</v>
      </c>
      <c r="S94" s="1">
        <v>2.75</v>
      </c>
      <c r="T94" s="8" t="s">
        <v>403</v>
      </c>
      <c r="U94" s="1">
        <v>1.445</v>
      </c>
      <c r="V94" s="1">
        <v>60.1</v>
      </c>
      <c r="W94" s="1">
        <v>62</v>
      </c>
      <c r="X94" s="1" t="s">
        <v>53</v>
      </c>
      <c r="Y94" s="1" t="s">
        <v>54</v>
      </c>
      <c r="Z94" s="1" t="s">
        <v>55</v>
      </c>
      <c r="AA94" s="1" t="s">
        <v>55</v>
      </c>
      <c r="AB94" s="1" t="s">
        <v>56</v>
      </c>
      <c r="AC94" s="1" t="s">
        <v>55</v>
      </c>
      <c r="AD94" s="1" t="s">
        <v>55</v>
      </c>
      <c r="AE94" s="1" t="s">
        <v>55</v>
      </c>
      <c r="AF94" s="1" t="s">
        <v>55</v>
      </c>
      <c r="AG94" s="1" t="s">
        <v>55</v>
      </c>
      <c r="AH94" s="1">
        <v>1071</v>
      </c>
      <c r="AI94" s="8" t="s">
        <v>57</v>
      </c>
      <c r="AJ94" s="1" t="s">
        <v>404</v>
      </c>
      <c r="AL94" s="1" t="b">
        <v>0</v>
      </c>
      <c r="AM94" s="1">
        <v>1</v>
      </c>
      <c r="AN94" s="1">
        <v>1</v>
      </c>
      <c r="AO94" s="8" t="s">
        <v>59</v>
      </c>
    </row>
    <row r="95">
      <c r="A95" s="1">
        <v>93</v>
      </c>
      <c r="B95" s="1" t="s">
        <v>405</v>
      </c>
      <c r="C95" s="7" t="s">
        <v>43</v>
      </c>
      <c r="D95" s="1" t="s">
        <v>203</v>
      </c>
      <c r="E95" s="2">
        <v>0.51</v>
      </c>
      <c r="F95" s="1" t="s">
        <v>139</v>
      </c>
      <c r="G95" s="1" t="s">
        <v>88</v>
      </c>
      <c r="H95" s="1" t="s">
        <v>47</v>
      </c>
      <c r="I95" s="1" t="s">
        <v>49</v>
      </c>
      <c r="J95" s="2" t="s">
        <v>49</v>
      </c>
      <c r="K95" s="2" t="s">
        <v>50</v>
      </c>
      <c r="L95" s="2">
        <v>46.21</v>
      </c>
      <c r="M95" s="2">
        <v>2300</v>
      </c>
      <c r="N95" s="1">
        <v>1237.17</v>
      </c>
      <c r="O95" s="2">
        <f>M95*(100-L95)/100*E95</f>
      </c>
      <c r="P95" s="1" t="s">
        <v>51</v>
      </c>
      <c r="Q95" s="1">
        <v>6.42</v>
      </c>
      <c r="R95" s="2">
        <v>4.54</v>
      </c>
      <c r="S95" s="1">
        <v>2.72</v>
      </c>
      <c r="T95" s="8" t="s">
        <v>406</v>
      </c>
      <c r="U95" s="1">
        <v>1.414</v>
      </c>
      <c r="V95" s="1">
        <v>60</v>
      </c>
      <c r="W95" s="1">
        <v>60</v>
      </c>
      <c r="X95" s="1" t="s">
        <v>53</v>
      </c>
      <c r="Y95" s="1" t="s">
        <v>54</v>
      </c>
      <c r="Z95" s="1" t="s">
        <v>110</v>
      </c>
      <c r="AA95" s="1" t="s">
        <v>110</v>
      </c>
      <c r="AB95" s="1" t="s">
        <v>206</v>
      </c>
      <c r="AC95" s="1" t="s">
        <v>55</v>
      </c>
      <c r="AD95" s="1" t="s">
        <v>55</v>
      </c>
      <c r="AE95" s="1" t="s">
        <v>55</v>
      </c>
      <c r="AF95" s="1" t="s">
        <v>55</v>
      </c>
      <c r="AG95" s="1" t="s">
        <v>55</v>
      </c>
      <c r="AH95" s="1">
        <v>1173</v>
      </c>
      <c r="AI95" s="8" t="s">
        <v>57</v>
      </c>
      <c r="AJ95" s="1" t="s">
        <v>407</v>
      </c>
      <c r="AL95" s="1" t="b">
        <v>0</v>
      </c>
      <c r="AM95" s="1">
        <v>1</v>
      </c>
      <c r="AN95" s="1">
        <v>1</v>
      </c>
      <c r="AO95" s="8" t="s">
        <v>59</v>
      </c>
    </row>
    <row r="96">
      <c r="A96" s="1">
        <v>94</v>
      </c>
      <c r="B96" s="1" t="s">
        <v>408</v>
      </c>
      <c r="C96" s="7" t="s">
        <v>43</v>
      </c>
      <c r="D96" s="1" t="s">
        <v>203</v>
      </c>
      <c r="E96" s="2">
        <v>0.51</v>
      </c>
      <c r="F96" s="1" t="s">
        <v>139</v>
      </c>
      <c r="G96" s="1" t="s">
        <v>115</v>
      </c>
      <c r="H96" s="1" t="s">
        <v>47</v>
      </c>
      <c r="I96" s="1" t="s">
        <v>49</v>
      </c>
      <c r="J96" s="2" t="s">
        <v>49</v>
      </c>
      <c r="K96" s="2" t="s">
        <v>50</v>
      </c>
      <c r="L96" s="2">
        <v>43.93</v>
      </c>
      <c r="M96" s="2">
        <v>2600</v>
      </c>
      <c r="N96" s="1">
        <v>1457.82</v>
      </c>
      <c r="O96" s="2">
        <f>M96*(100-L96)/100*E96</f>
      </c>
      <c r="P96" s="1" t="s">
        <v>51</v>
      </c>
      <c r="Q96" s="1">
        <v>6.31</v>
      </c>
      <c r="R96" s="2">
        <v>4.5</v>
      </c>
      <c r="S96" s="1">
        <v>2.79</v>
      </c>
      <c r="T96" s="8" t="s">
        <v>409</v>
      </c>
      <c r="U96" s="1">
        <v>1.402</v>
      </c>
      <c r="V96" s="1">
        <v>61.8</v>
      </c>
      <c r="W96" s="1">
        <v>61</v>
      </c>
      <c r="X96" s="1" t="s">
        <v>53</v>
      </c>
      <c r="Y96" s="1" t="s">
        <v>54</v>
      </c>
      <c r="Z96" s="1" t="s">
        <v>55</v>
      </c>
      <c r="AA96" s="1" t="s">
        <v>55</v>
      </c>
      <c r="AB96" s="1" t="s">
        <v>80</v>
      </c>
      <c r="AC96" s="1" t="s">
        <v>55</v>
      </c>
      <c r="AD96" s="1" t="s">
        <v>55</v>
      </c>
      <c r="AE96" s="1" t="s">
        <v>55</v>
      </c>
      <c r="AF96" s="1" t="s">
        <v>55</v>
      </c>
      <c r="AG96" s="1" t="s">
        <v>55</v>
      </c>
      <c r="AH96" s="1">
        <v>1326</v>
      </c>
      <c r="AI96" s="8" t="s">
        <v>57</v>
      </c>
      <c r="AJ96" s="1" t="s">
        <v>410</v>
      </c>
      <c r="AL96" s="1" t="b">
        <v>0</v>
      </c>
      <c r="AM96" s="1">
        <v>1</v>
      </c>
      <c r="AN96" s="1">
        <v>1</v>
      </c>
      <c r="AO96" s="8" t="s">
        <v>59</v>
      </c>
    </row>
    <row r="97">
      <c r="A97" s="1">
        <v>95</v>
      </c>
      <c r="B97" s="1" t="s">
        <v>411</v>
      </c>
      <c r="C97" s="7" t="s">
        <v>43</v>
      </c>
      <c r="D97" s="1" t="s">
        <v>203</v>
      </c>
      <c r="E97" s="2">
        <v>0.51</v>
      </c>
      <c r="F97" s="1" t="s">
        <v>87</v>
      </c>
      <c r="G97" s="1" t="s">
        <v>67</v>
      </c>
      <c r="H97" s="1" t="s">
        <v>47</v>
      </c>
      <c r="I97" s="1" t="s">
        <v>48</v>
      </c>
      <c r="J97" s="2" t="s">
        <v>49</v>
      </c>
      <c r="K97" s="2" t="s">
        <v>50</v>
      </c>
      <c r="L97" s="2">
        <v>44.19</v>
      </c>
      <c r="M97" s="2">
        <v>2200</v>
      </c>
      <c r="N97" s="1">
        <v>1227.82</v>
      </c>
      <c r="O97" s="2">
        <f>M97*(100-L97)/100*E97</f>
      </c>
      <c r="P97" s="1" t="s">
        <v>51</v>
      </c>
      <c r="Q97" s="1">
        <v>6.29</v>
      </c>
      <c r="R97" s="2">
        <v>4.46</v>
      </c>
      <c r="S97" s="1">
        <v>2.81</v>
      </c>
      <c r="T97" s="8" t="s">
        <v>412</v>
      </c>
      <c r="U97" s="1">
        <v>1.41</v>
      </c>
      <c r="V97" s="1">
        <v>62.9</v>
      </c>
      <c r="W97" s="1">
        <v>61</v>
      </c>
      <c r="X97" s="1" t="s">
        <v>53</v>
      </c>
      <c r="Y97" s="1" t="s">
        <v>54</v>
      </c>
      <c r="Z97" s="1" t="s">
        <v>55</v>
      </c>
      <c r="AA97" s="1" t="s">
        <v>55</v>
      </c>
      <c r="AB97" s="1" t="s">
        <v>236</v>
      </c>
      <c r="AC97" s="1" t="s">
        <v>55</v>
      </c>
      <c r="AD97" s="1" t="s">
        <v>55</v>
      </c>
      <c r="AE97" s="1" t="s">
        <v>55</v>
      </c>
      <c r="AF97" s="1" t="s">
        <v>55</v>
      </c>
      <c r="AG97" s="1" t="s">
        <v>55</v>
      </c>
      <c r="AH97" s="1">
        <v>1122</v>
      </c>
      <c r="AI97" s="8" t="s">
        <v>57</v>
      </c>
      <c r="AJ97" s="1" t="s">
        <v>413</v>
      </c>
      <c r="AL97" s="1" t="b">
        <v>0</v>
      </c>
      <c r="AM97" s="1">
        <v>1</v>
      </c>
      <c r="AN97" s="1">
        <v>1</v>
      </c>
      <c r="AO97" s="8" t="s">
        <v>59</v>
      </c>
    </row>
    <row r="98">
      <c r="A98" s="1">
        <v>96</v>
      </c>
      <c r="B98" s="1" t="s">
        <v>414</v>
      </c>
      <c r="C98" s="7" t="s">
        <v>43</v>
      </c>
      <c r="D98" s="1" t="s">
        <v>203</v>
      </c>
      <c r="E98" s="2">
        <v>0.51</v>
      </c>
      <c r="F98" s="1" t="s">
        <v>61</v>
      </c>
      <c r="G98" s="1" t="s">
        <v>93</v>
      </c>
      <c r="H98" s="1" t="s">
        <v>47</v>
      </c>
      <c r="I98" s="1" t="s">
        <v>48</v>
      </c>
      <c r="J98" s="2" t="s">
        <v>49</v>
      </c>
      <c r="K98" s="2" t="s">
        <v>50</v>
      </c>
      <c r="L98" s="2">
        <v>47.72</v>
      </c>
      <c r="M98" s="2">
        <v>2400</v>
      </c>
      <c r="N98" s="1">
        <v>1254.72</v>
      </c>
      <c r="O98" s="2">
        <f>M98*(100-L98)/100*E98</f>
      </c>
      <c r="P98" s="1" t="s">
        <v>51</v>
      </c>
      <c r="Q98" s="1">
        <v>6.5</v>
      </c>
      <c r="R98" s="2">
        <v>4.48</v>
      </c>
      <c r="S98" s="1">
        <v>2.79</v>
      </c>
      <c r="T98" s="8" t="s">
        <v>415</v>
      </c>
      <c r="U98" s="1">
        <v>1.451</v>
      </c>
      <c r="V98" s="1">
        <v>62.2</v>
      </c>
      <c r="W98" s="1">
        <v>62</v>
      </c>
      <c r="X98" s="1" t="s">
        <v>53</v>
      </c>
      <c r="Y98" s="1" t="s">
        <v>54</v>
      </c>
      <c r="Z98" s="1" t="s">
        <v>55</v>
      </c>
      <c r="AA98" s="1" t="s">
        <v>55</v>
      </c>
      <c r="AB98" s="1" t="s">
        <v>210</v>
      </c>
      <c r="AC98" s="1" t="s">
        <v>55</v>
      </c>
      <c r="AD98" s="1" t="s">
        <v>55</v>
      </c>
      <c r="AE98" s="1" t="s">
        <v>55</v>
      </c>
      <c r="AF98" s="1" t="s">
        <v>55</v>
      </c>
      <c r="AG98" s="1" t="s">
        <v>55</v>
      </c>
      <c r="AH98" s="1">
        <v>1224</v>
      </c>
      <c r="AI98" s="8" t="s">
        <v>57</v>
      </c>
      <c r="AJ98" s="1" t="s">
        <v>416</v>
      </c>
      <c r="AL98" s="1" t="b">
        <v>0</v>
      </c>
      <c r="AM98" s="1">
        <v>1</v>
      </c>
      <c r="AN98" s="1">
        <v>1</v>
      </c>
      <c r="AO98" s="8" t="s">
        <v>59</v>
      </c>
    </row>
    <row r="99">
      <c r="A99" s="1">
        <v>97</v>
      </c>
      <c r="B99" s="1" t="s">
        <v>417</v>
      </c>
      <c r="C99" s="7" t="s">
        <v>43</v>
      </c>
      <c r="D99" s="1" t="s">
        <v>203</v>
      </c>
      <c r="E99" s="2">
        <v>0.51</v>
      </c>
      <c r="F99" s="1" t="s">
        <v>71</v>
      </c>
      <c r="G99" s="1" t="s">
        <v>103</v>
      </c>
      <c r="H99" s="1" t="s">
        <v>47</v>
      </c>
      <c r="I99" s="1" t="s">
        <v>48</v>
      </c>
      <c r="J99" s="2" t="s">
        <v>49</v>
      </c>
      <c r="K99" s="2" t="s">
        <v>50</v>
      </c>
      <c r="L99" s="2">
        <v>44.19</v>
      </c>
      <c r="M99" s="2">
        <v>2000</v>
      </c>
      <c r="N99" s="1">
        <v>1116.2</v>
      </c>
      <c r="O99" s="2">
        <f>M99*(100-L99)/100*E99</f>
      </c>
      <c r="P99" s="1" t="s">
        <v>51</v>
      </c>
      <c r="Q99" s="1">
        <v>6.25</v>
      </c>
      <c r="R99" s="2">
        <v>4.44</v>
      </c>
      <c r="S99" s="1">
        <v>2.8</v>
      </c>
      <c r="T99" s="8" t="s">
        <v>418</v>
      </c>
      <c r="U99" s="1">
        <v>1.408</v>
      </c>
      <c r="V99" s="1">
        <v>63</v>
      </c>
      <c r="W99" s="1">
        <v>59</v>
      </c>
      <c r="X99" s="1" t="s">
        <v>53</v>
      </c>
      <c r="Y99" s="1" t="s">
        <v>54</v>
      </c>
      <c r="Z99" s="1" t="s">
        <v>55</v>
      </c>
      <c r="AA99" s="1" t="s">
        <v>55</v>
      </c>
      <c r="AB99" s="1" t="s">
        <v>56</v>
      </c>
      <c r="AC99" s="1" t="s">
        <v>55</v>
      </c>
      <c r="AD99" s="1" t="s">
        <v>55</v>
      </c>
      <c r="AE99" s="1" t="s">
        <v>55</v>
      </c>
      <c r="AF99" s="1" t="s">
        <v>55</v>
      </c>
      <c r="AG99" s="1" t="s">
        <v>55</v>
      </c>
      <c r="AH99" s="1">
        <v>1020</v>
      </c>
      <c r="AI99" s="8" t="s">
        <v>57</v>
      </c>
      <c r="AJ99" s="1" t="s">
        <v>419</v>
      </c>
      <c r="AL99" s="1" t="b">
        <v>0</v>
      </c>
      <c r="AM99" s="1">
        <v>1</v>
      </c>
      <c r="AN99" s="1">
        <v>1</v>
      </c>
      <c r="AO99" s="8" t="s">
        <v>59</v>
      </c>
    </row>
    <row r="100">
      <c r="A100" s="1">
        <v>98</v>
      </c>
      <c r="B100" s="1" t="s">
        <v>420</v>
      </c>
      <c r="C100" s="7" t="s">
        <v>43</v>
      </c>
      <c r="D100" s="1" t="s">
        <v>203</v>
      </c>
      <c r="E100" s="2">
        <v>0.5</v>
      </c>
      <c r="F100" s="1" t="s">
        <v>178</v>
      </c>
      <c r="G100" s="1" t="s">
        <v>108</v>
      </c>
      <c r="H100" s="1" t="s">
        <v>47</v>
      </c>
      <c r="I100" s="1" t="s">
        <v>49</v>
      </c>
      <c r="J100" s="2" t="s">
        <v>49</v>
      </c>
      <c r="K100" s="2" t="s">
        <v>50</v>
      </c>
      <c r="L100" s="2">
        <v>45.45</v>
      </c>
      <c r="M100" s="2">
        <v>2400</v>
      </c>
      <c r="N100" s="1">
        <v>1309.2</v>
      </c>
      <c r="O100" s="2">
        <f>M100*(100-L100)/100*E100</f>
      </c>
      <c r="P100" s="1" t="s">
        <v>51</v>
      </c>
      <c r="Q100" s="1">
        <v>6.28</v>
      </c>
      <c r="R100" s="2">
        <v>4.45</v>
      </c>
      <c r="S100" s="1">
        <v>2.8</v>
      </c>
      <c r="T100" s="8" t="s">
        <v>421</v>
      </c>
      <c r="U100" s="1">
        <v>1.411</v>
      </c>
      <c r="V100" s="1">
        <v>62.9</v>
      </c>
      <c r="W100" s="1">
        <v>62</v>
      </c>
      <c r="X100" s="1" t="s">
        <v>53</v>
      </c>
      <c r="Y100" s="1" t="s">
        <v>54</v>
      </c>
      <c r="Z100" s="1" t="s">
        <v>55</v>
      </c>
      <c r="AA100" s="1" t="s">
        <v>55</v>
      </c>
      <c r="AB100" s="1" t="s">
        <v>422</v>
      </c>
      <c r="AC100" s="1" t="s">
        <v>55</v>
      </c>
      <c r="AD100" s="1" t="s">
        <v>55</v>
      </c>
      <c r="AE100" s="1" t="s">
        <v>110</v>
      </c>
      <c r="AF100" s="1" t="s">
        <v>180</v>
      </c>
      <c r="AG100" s="1" t="s">
        <v>180</v>
      </c>
      <c r="AH100" s="1">
        <v>1200</v>
      </c>
      <c r="AI100" s="8" t="s">
        <v>57</v>
      </c>
      <c r="AJ100" s="1" t="s">
        <v>423</v>
      </c>
      <c r="AL100" s="1" t="b">
        <v>0</v>
      </c>
      <c r="AM100" s="1">
        <v>1</v>
      </c>
      <c r="AN100" s="1">
        <v>1</v>
      </c>
      <c r="AO100" s="8" t="s">
        <v>59</v>
      </c>
    </row>
    <row r="101">
      <c r="A101" s="1">
        <v>99</v>
      </c>
      <c r="B101" s="1" t="s">
        <v>424</v>
      </c>
      <c r="C101" s="7" t="s">
        <v>43</v>
      </c>
      <c r="D101" s="1" t="s">
        <v>203</v>
      </c>
      <c r="E101" s="2">
        <v>0.5</v>
      </c>
      <c r="F101" s="1" t="s">
        <v>134</v>
      </c>
      <c r="G101" s="1" t="s">
        <v>67</v>
      </c>
      <c r="H101" s="1" t="s">
        <v>47</v>
      </c>
      <c r="I101" s="1" t="s">
        <v>48</v>
      </c>
      <c r="J101" s="2" t="s">
        <v>49</v>
      </c>
      <c r="K101" s="2" t="s">
        <v>50</v>
      </c>
      <c r="L101" s="2">
        <v>44.19</v>
      </c>
      <c r="M101" s="2">
        <v>2600</v>
      </c>
      <c r="N101" s="1">
        <v>1451.06</v>
      </c>
      <c r="O101" s="2">
        <f>M101*(100-L101)/100*E101</f>
      </c>
      <c r="P101" s="1" t="s">
        <v>51</v>
      </c>
      <c r="Q101" s="1">
        <v>6.27</v>
      </c>
      <c r="R101" s="2">
        <v>4.45</v>
      </c>
      <c r="S101" s="1">
        <v>2.76</v>
      </c>
      <c r="T101" s="8" t="s">
        <v>425</v>
      </c>
      <c r="U101" s="1">
        <v>1.409</v>
      </c>
      <c r="V101" s="1">
        <v>62.1</v>
      </c>
      <c r="W101" s="1">
        <v>58</v>
      </c>
      <c r="X101" s="1" t="s">
        <v>53</v>
      </c>
      <c r="Y101" s="1" t="s">
        <v>54</v>
      </c>
      <c r="Z101" s="1" t="s">
        <v>55</v>
      </c>
      <c r="AA101" s="1" t="s">
        <v>55</v>
      </c>
      <c r="AB101" s="1" t="s">
        <v>426</v>
      </c>
      <c r="AC101" s="1" t="s">
        <v>55</v>
      </c>
      <c r="AD101" s="1" t="s">
        <v>55</v>
      </c>
      <c r="AE101" s="1" t="s">
        <v>55</v>
      </c>
      <c r="AF101" s="1" t="s">
        <v>55</v>
      </c>
      <c r="AG101" s="1" t="s">
        <v>55</v>
      </c>
      <c r="AH101" s="1">
        <v>1300</v>
      </c>
      <c r="AI101" s="8" t="s">
        <v>57</v>
      </c>
      <c r="AJ101" s="1" t="s">
        <v>427</v>
      </c>
      <c r="AL101" s="1" t="b">
        <v>0</v>
      </c>
      <c r="AM101" s="1">
        <v>1</v>
      </c>
      <c r="AN101" s="1">
        <v>1</v>
      </c>
      <c r="AO101" s="8" t="s">
        <v>59</v>
      </c>
    </row>
    <row r="102">
      <c r="A102" s="1">
        <v>100</v>
      </c>
      <c r="B102" s="1" t="s">
        <v>428</v>
      </c>
      <c r="C102" s="7" t="s">
        <v>43</v>
      </c>
      <c r="D102" s="1" t="s">
        <v>203</v>
      </c>
      <c r="E102" s="2">
        <v>0.5</v>
      </c>
      <c r="F102" s="1" t="s">
        <v>134</v>
      </c>
      <c r="G102" s="1" t="s">
        <v>46</v>
      </c>
      <c r="H102" s="1" t="s">
        <v>47</v>
      </c>
      <c r="I102" s="1" t="s">
        <v>48</v>
      </c>
      <c r="J102" s="2" t="s">
        <v>49</v>
      </c>
      <c r="K102" s="2" t="s">
        <v>50</v>
      </c>
      <c r="L102" s="2">
        <v>45.45</v>
      </c>
      <c r="M102" s="2">
        <v>3000</v>
      </c>
      <c r="N102" s="1">
        <v>1636.5</v>
      </c>
      <c r="O102" s="2">
        <f>M102*(100-L102)/100*E102</f>
      </c>
      <c r="P102" s="1" t="s">
        <v>51</v>
      </c>
      <c r="Q102" s="1">
        <v>6.24</v>
      </c>
      <c r="R102" s="2">
        <v>4.45</v>
      </c>
      <c r="S102" s="1">
        <v>2.8</v>
      </c>
      <c r="T102" s="8" t="s">
        <v>429</v>
      </c>
      <c r="U102" s="1">
        <v>1.402</v>
      </c>
      <c r="V102" s="1">
        <v>62.9</v>
      </c>
      <c r="W102" s="1">
        <v>62</v>
      </c>
      <c r="X102" s="1" t="s">
        <v>53</v>
      </c>
      <c r="Y102" s="1" t="s">
        <v>54</v>
      </c>
      <c r="Z102" s="1" t="s">
        <v>55</v>
      </c>
      <c r="AA102" s="1" t="s">
        <v>55</v>
      </c>
      <c r="AB102" s="1" t="s">
        <v>56</v>
      </c>
      <c r="AC102" s="1" t="s">
        <v>55</v>
      </c>
      <c r="AD102" s="1" t="s">
        <v>55</v>
      </c>
      <c r="AE102" s="1" t="s">
        <v>55</v>
      </c>
      <c r="AF102" s="1" t="s">
        <v>55</v>
      </c>
      <c r="AG102" s="1" t="s">
        <v>55</v>
      </c>
      <c r="AH102" s="1">
        <v>1500</v>
      </c>
      <c r="AI102" s="8" t="s">
        <v>57</v>
      </c>
      <c r="AJ102" s="1" t="s">
        <v>430</v>
      </c>
      <c r="AL102" s="1" t="b">
        <v>0</v>
      </c>
      <c r="AM102" s="1">
        <v>1</v>
      </c>
      <c r="AN102" s="1">
        <v>1</v>
      </c>
      <c r="AO102" s="8" t="s">
        <v>59</v>
      </c>
    </row>
    <row r="103">
      <c r="A103" s="1">
        <v>101</v>
      </c>
      <c r="B103" s="1" t="s">
        <v>431</v>
      </c>
      <c r="C103" s="7" t="s">
        <v>43</v>
      </c>
      <c r="D103" s="1" t="s">
        <v>203</v>
      </c>
      <c r="E103" s="2">
        <v>0.5</v>
      </c>
      <c r="F103" s="1" t="s">
        <v>134</v>
      </c>
      <c r="G103" s="1" t="s">
        <v>115</v>
      </c>
      <c r="H103" s="1" t="s">
        <v>47</v>
      </c>
      <c r="I103" s="1" t="s">
        <v>48</v>
      </c>
      <c r="J103" s="2" t="s">
        <v>48</v>
      </c>
      <c r="K103" s="2" t="s">
        <v>50</v>
      </c>
      <c r="L103" s="2">
        <v>43.93</v>
      </c>
      <c r="M103" s="2">
        <v>2800</v>
      </c>
      <c r="N103" s="1">
        <v>1569.96</v>
      </c>
      <c r="O103" s="2">
        <f>M103*(100-L103)/100*E103</f>
      </c>
      <c r="P103" s="1" t="s">
        <v>51</v>
      </c>
      <c r="Q103" s="1">
        <v>6.37</v>
      </c>
      <c r="R103" s="2">
        <v>4.39</v>
      </c>
      <c r="S103" s="1">
        <v>2.76</v>
      </c>
      <c r="T103" s="8" t="s">
        <v>432</v>
      </c>
      <c r="U103" s="1">
        <v>1.451</v>
      </c>
      <c r="V103" s="1">
        <v>62.8</v>
      </c>
      <c r="W103" s="1">
        <v>59</v>
      </c>
      <c r="X103" s="1" t="s">
        <v>53</v>
      </c>
      <c r="Y103" s="1" t="s">
        <v>54</v>
      </c>
      <c r="Z103" s="1" t="s">
        <v>55</v>
      </c>
      <c r="AA103" s="1" t="s">
        <v>55</v>
      </c>
      <c r="AB103" s="1" t="s">
        <v>433</v>
      </c>
      <c r="AC103" s="1" t="s">
        <v>55</v>
      </c>
      <c r="AD103" s="1" t="s">
        <v>55</v>
      </c>
      <c r="AE103" s="1" t="s">
        <v>55</v>
      </c>
      <c r="AF103" s="1" t="s">
        <v>55</v>
      </c>
      <c r="AG103" s="1" t="s">
        <v>55</v>
      </c>
      <c r="AH103" s="1">
        <v>1400</v>
      </c>
      <c r="AI103" s="8" t="s">
        <v>57</v>
      </c>
      <c r="AJ103" s="1" t="s">
        <v>434</v>
      </c>
      <c r="AL103" s="1" t="b">
        <v>0</v>
      </c>
      <c r="AM103" s="1">
        <v>1</v>
      </c>
      <c r="AN103" s="1">
        <v>1</v>
      </c>
      <c r="AO103" s="8" t="s">
        <v>59</v>
      </c>
    </row>
    <row r="104">
      <c r="A104" s="1">
        <v>102</v>
      </c>
      <c r="B104" s="1" t="s">
        <v>435</v>
      </c>
      <c r="C104" s="7" t="s">
        <v>43</v>
      </c>
      <c r="D104" s="1" t="s">
        <v>203</v>
      </c>
      <c r="E104" s="2">
        <v>0.5</v>
      </c>
      <c r="F104" s="1" t="s">
        <v>139</v>
      </c>
      <c r="G104" s="1" t="s">
        <v>164</v>
      </c>
      <c r="H104" s="1" t="s">
        <v>47</v>
      </c>
      <c r="I104" s="1" t="s">
        <v>48</v>
      </c>
      <c r="J104" s="2" t="s">
        <v>49</v>
      </c>
      <c r="K104" s="2" t="s">
        <v>50</v>
      </c>
      <c r="L104" s="2">
        <v>43.93</v>
      </c>
      <c r="M104" s="2">
        <v>2500</v>
      </c>
      <c r="N104" s="1">
        <v>1401.75</v>
      </c>
      <c r="O104" s="2">
        <f>M104*(100-L104)/100*E104</f>
      </c>
      <c r="P104" s="1" t="s">
        <v>51</v>
      </c>
      <c r="Q104" s="1">
        <v>6.23</v>
      </c>
      <c r="R104" s="2">
        <v>4.45</v>
      </c>
      <c r="S104" s="1">
        <v>2.79</v>
      </c>
      <c r="T104" s="8" t="s">
        <v>436</v>
      </c>
      <c r="U104" s="1">
        <v>1.4</v>
      </c>
      <c r="V104" s="1">
        <v>62.7</v>
      </c>
      <c r="W104" s="1">
        <v>61</v>
      </c>
      <c r="X104" s="1" t="s">
        <v>53</v>
      </c>
      <c r="Y104" s="1" t="s">
        <v>54</v>
      </c>
      <c r="Z104" s="1" t="s">
        <v>55</v>
      </c>
      <c r="AA104" s="1" t="s">
        <v>55</v>
      </c>
      <c r="AB104" s="1" t="s">
        <v>324</v>
      </c>
      <c r="AC104" s="1" t="s">
        <v>55</v>
      </c>
      <c r="AD104" s="1" t="s">
        <v>55</v>
      </c>
      <c r="AE104" s="1" t="s">
        <v>55</v>
      </c>
      <c r="AF104" s="1" t="s">
        <v>55</v>
      </c>
      <c r="AG104" s="1" t="s">
        <v>55</v>
      </c>
      <c r="AH104" s="1">
        <v>1250</v>
      </c>
      <c r="AI104" s="8" t="s">
        <v>57</v>
      </c>
      <c r="AJ104" s="1" t="s">
        <v>437</v>
      </c>
      <c r="AL104" s="1" t="b">
        <v>0</v>
      </c>
      <c r="AM104" s="1">
        <v>1</v>
      </c>
      <c r="AN104" s="1">
        <v>1</v>
      </c>
      <c r="AO104" s="8" t="s">
        <v>59</v>
      </c>
    </row>
    <row r="105">
      <c r="A105" s="1">
        <v>103</v>
      </c>
      <c r="B105" s="1" t="s">
        <v>438</v>
      </c>
      <c r="C105" s="7" t="s">
        <v>43</v>
      </c>
      <c r="D105" s="1" t="s">
        <v>203</v>
      </c>
      <c r="E105" s="2">
        <v>0.5</v>
      </c>
      <c r="F105" s="1" t="s">
        <v>139</v>
      </c>
      <c r="G105" s="1" t="s">
        <v>78</v>
      </c>
      <c r="H105" s="1" t="s">
        <v>47</v>
      </c>
      <c r="I105" s="1" t="s">
        <v>48</v>
      </c>
      <c r="J105" s="2" t="s">
        <v>49</v>
      </c>
      <c r="K105" s="2" t="s">
        <v>50</v>
      </c>
      <c r="L105" s="2">
        <v>45.2</v>
      </c>
      <c r="M105" s="2">
        <v>2800</v>
      </c>
      <c r="N105" s="1">
        <v>1534.4</v>
      </c>
      <c r="O105" s="2">
        <f>M105*(100-L105)/100*E105</f>
      </c>
      <c r="P105" s="1" t="s">
        <v>51</v>
      </c>
      <c r="Q105" s="1">
        <v>6.31</v>
      </c>
      <c r="R105" s="2">
        <v>4.49</v>
      </c>
      <c r="S105" s="1">
        <v>2.66</v>
      </c>
      <c r="T105" s="8" t="s">
        <v>330</v>
      </c>
      <c r="U105" s="1">
        <v>1.405</v>
      </c>
      <c r="V105" s="1">
        <v>59.1</v>
      </c>
      <c r="W105" s="1">
        <v>56</v>
      </c>
      <c r="X105" s="1" t="s">
        <v>53</v>
      </c>
      <c r="Y105" s="1" t="s">
        <v>54</v>
      </c>
      <c r="Z105" s="1" t="s">
        <v>55</v>
      </c>
      <c r="AA105" s="1" t="s">
        <v>55</v>
      </c>
      <c r="AB105" s="1" t="s">
        <v>223</v>
      </c>
      <c r="AC105" s="1" t="s">
        <v>55</v>
      </c>
      <c r="AD105" s="1" t="s">
        <v>55</v>
      </c>
      <c r="AE105" s="1" t="s">
        <v>55</v>
      </c>
      <c r="AF105" s="1" t="s">
        <v>55</v>
      </c>
      <c r="AG105" s="1" t="s">
        <v>55</v>
      </c>
      <c r="AH105" s="1">
        <v>1400</v>
      </c>
      <c r="AI105" s="8" t="s">
        <v>57</v>
      </c>
      <c r="AJ105" s="1" t="s">
        <v>439</v>
      </c>
      <c r="AL105" s="1" t="b">
        <v>0</v>
      </c>
      <c r="AM105" s="1">
        <v>1</v>
      </c>
      <c r="AN105" s="1">
        <v>1</v>
      </c>
      <c r="AO105" s="8" t="s">
        <v>59</v>
      </c>
    </row>
    <row r="106">
      <c r="A106" s="1">
        <v>104</v>
      </c>
      <c r="B106" s="1" t="s">
        <v>440</v>
      </c>
      <c r="C106" s="7" t="s">
        <v>43</v>
      </c>
      <c r="D106" s="1" t="s">
        <v>203</v>
      </c>
      <c r="E106" s="2">
        <v>0.5</v>
      </c>
      <c r="F106" s="1" t="s">
        <v>114</v>
      </c>
      <c r="G106" s="1" t="s">
        <v>230</v>
      </c>
      <c r="H106" s="1" t="s">
        <v>47</v>
      </c>
      <c r="I106" s="1" t="s">
        <v>48</v>
      </c>
      <c r="J106" s="2" t="s">
        <v>49</v>
      </c>
      <c r="K106" s="2" t="s">
        <v>50</v>
      </c>
      <c r="L106" s="2">
        <v>43.68</v>
      </c>
      <c r="M106" s="2">
        <v>2000</v>
      </c>
      <c r="N106" s="1">
        <v>1126.4</v>
      </c>
      <c r="O106" s="2">
        <f>M106*(100-L106)/100*E106</f>
      </c>
      <c r="P106" s="1" t="s">
        <v>51</v>
      </c>
      <c r="Q106" s="1">
        <v>6.22</v>
      </c>
      <c r="R106" s="2">
        <v>4.43</v>
      </c>
      <c r="S106" s="1">
        <v>2.79</v>
      </c>
      <c r="T106" s="8" t="s">
        <v>441</v>
      </c>
      <c r="U106" s="1">
        <v>1.404</v>
      </c>
      <c r="V106" s="1">
        <v>62.9</v>
      </c>
      <c r="W106" s="1">
        <v>57</v>
      </c>
      <c r="X106" s="1" t="s">
        <v>53</v>
      </c>
      <c r="Y106" s="1" t="s">
        <v>54</v>
      </c>
      <c r="Z106" s="1" t="s">
        <v>55</v>
      </c>
      <c r="AA106" s="1" t="s">
        <v>55</v>
      </c>
      <c r="AB106" s="1" t="s">
        <v>56</v>
      </c>
      <c r="AC106" s="1" t="s">
        <v>55</v>
      </c>
      <c r="AD106" s="1" t="s">
        <v>55</v>
      </c>
      <c r="AE106" s="1" t="s">
        <v>110</v>
      </c>
      <c r="AF106" s="1" t="s">
        <v>180</v>
      </c>
      <c r="AG106" s="1" t="s">
        <v>110</v>
      </c>
      <c r="AH106" s="1">
        <v>1000</v>
      </c>
      <c r="AI106" s="8" t="s">
        <v>57</v>
      </c>
      <c r="AJ106" s="1" t="s">
        <v>442</v>
      </c>
      <c r="AL106" s="1" t="b">
        <v>0</v>
      </c>
      <c r="AM106" s="1">
        <v>1</v>
      </c>
      <c r="AN106" s="1">
        <v>1</v>
      </c>
      <c r="AO106" s="8" t="s">
        <v>59</v>
      </c>
    </row>
    <row r="107">
      <c r="A107" s="1">
        <v>105</v>
      </c>
      <c r="B107" s="1" t="s">
        <v>443</v>
      </c>
      <c r="C107" s="7" t="s">
        <v>43</v>
      </c>
      <c r="D107" s="1" t="s">
        <v>203</v>
      </c>
      <c r="E107" s="2">
        <v>0.5</v>
      </c>
      <c r="F107" s="1" t="s">
        <v>114</v>
      </c>
      <c r="G107" s="1" t="s">
        <v>230</v>
      </c>
      <c r="H107" s="1" t="s">
        <v>47</v>
      </c>
      <c r="I107" s="1" t="s">
        <v>48</v>
      </c>
      <c r="J107" s="2" t="s">
        <v>49</v>
      </c>
      <c r="K107" s="2" t="s">
        <v>50</v>
      </c>
      <c r="L107" s="2">
        <v>44.44</v>
      </c>
      <c r="M107" s="2">
        <v>2000</v>
      </c>
      <c r="N107" s="1">
        <v>1111.2</v>
      </c>
      <c r="O107" s="2">
        <f>M107*(100-L107)/100*E107</f>
      </c>
      <c r="P107" s="1" t="s">
        <v>51</v>
      </c>
      <c r="Q107" s="1">
        <v>6.24</v>
      </c>
      <c r="R107" s="2">
        <v>4.44</v>
      </c>
      <c r="S107" s="1">
        <v>2.78</v>
      </c>
      <c r="T107" s="8" t="s">
        <v>444</v>
      </c>
      <c r="U107" s="1">
        <v>1.405</v>
      </c>
      <c r="V107" s="1">
        <v>62.6</v>
      </c>
      <c r="W107" s="1">
        <v>61</v>
      </c>
      <c r="X107" s="1" t="s">
        <v>53</v>
      </c>
      <c r="Y107" s="1" t="s">
        <v>55</v>
      </c>
      <c r="Z107" s="1" t="s">
        <v>55</v>
      </c>
      <c r="AA107" s="1" t="s">
        <v>110</v>
      </c>
      <c r="AB107" s="1" t="s">
        <v>255</v>
      </c>
      <c r="AC107" s="1" t="s">
        <v>55</v>
      </c>
      <c r="AD107" s="1" t="s">
        <v>55</v>
      </c>
      <c r="AE107" s="1" t="s">
        <v>55</v>
      </c>
      <c r="AF107" s="1" t="s">
        <v>180</v>
      </c>
      <c r="AG107" s="1" t="s">
        <v>180</v>
      </c>
      <c r="AH107" s="1">
        <v>1000</v>
      </c>
      <c r="AI107" s="8" t="s">
        <v>57</v>
      </c>
      <c r="AJ107" s="1" t="s">
        <v>445</v>
      </c>
      <c r="AL107" s="1" t="b">
        <v>0</v>
      </c>
      <c r="AM107" s="1">
        <v>1</v>
      </c>
      <c r="AN107" s="1">
        <v>1</v>
      </c>
      <c r="AO107" s="8" t="s">
        <v>59</v>
      </c>
    </row>
    <row r="108">
      <c r="A108" s="1">
        <v>106</v>
      </c>
      <c r="B108" s="1" t="s">
        <v>446</v>
      </c>
      <c r="C108" s="7" t="s">
        <v>43</v>
      </c>
      <c r="D108" s="1" t="s">
        <v>203</v>
      </c>
      <c r="E108" s="2">
        <v>0.5</v>
      </c>
      <c r="F108" s="1" t="s">
        <v>114</v>
      </c>
      <c r="G108" s="1" t="s">
        <v>88</v>
      </c>
      <c r="H108" s="1" t="s">
        <v>47</v>
      </c>
      <c r="I108" s="1" t="s">
        <v>49</v>
      </c>
      <c r="J108" s="2" t="s">
        <v>49</v>
      </c>
      <c r="K108" s="2" t="s">
        <v>50</v>
      </c>
      <c r="L108" s="2">
        <v>41.66</v>
      </c>
      <c r="M108" s="2">
        <v>2200</v>
      </c>
      <c r="N108" s="1">
        <v>1283.48</v>
      </c>
      <c r="O108" s="2">
        <f>M108*(100-L108)/100*E108</f>
      </c>
      <c r="P108" s="1" t="s">
        <v>51</v>
      </c>
      <c r="Q108" s="1">
        <v>6.7</v>
      </c>
      <c r="R108" s="2">
        <v>4.4</v>
      </c>
      <c r="S108" s="1">
        <v>2.71</v>
      </c>
      <c r="T108" s="8" t="s">
        <v>447</v>
      </c>
      <c r="U108" s="1">
        <v>1.523</v>
      </c>
      <c r="V108" s="1">
        <v>61.7</v>
      </c>
      <c r="W108" s="1">
        <v>57</v>
      </c>
      <c r="X108" s="1" t="s">
        <v>53</v>
      </c>
      <c r="Y108" s="1" t="s">
        <v>54</v>
      </c>
      <c r="Z108" s="1" t="s">
        <v>55</v>
      </c>
      <c r="AA108" s="1" t="s">
        <v>55</v>
      </c>
      <c r="AB108" s="1" t="s">
        <v>349</v>
      </c>
      <c r="AC108" s="1" t="s">
        <v>55</v>
      </c>
      <c r="AD108" s="1" t="s">
        <v>55</v>
      </c>
      <c r="AE108" s="1" t="s">
        <v>55</v>
      </c>
      <c r="AF108" s="1" t="s">
        <v>55</v>
      </c>
      <c r="AG108" s="1" t="s">
        <v>55</v>
      </c>
      <c r="AH108" s="1">
        <v>1100</v>
      </c>
      <c r="AI108" s="8" t="s">
        <v>57</v>
      </c>
      <c r="AJ108" s="1" t="s">
        <v>448</v>
      </c>
      <c r="AL108" s="1" t="b">
        <v>0</v>
      </c>
      <c r="AM108" s="1">
        <v>1</v>
      </c>
      <c r="AN108" s="1">
        <v>1</v>
      </c>
      <c r="AO108" s="8" t="s">
        <v>59</v>
      </c>
    </row>
    <row r="109">
      <c r="A109" s="1">
        <v>107</v>
      </c>
      <c r="B109" s="1" t="s">
        <v>449</v>
      </c>
      <c r="C109" s="7" t="s">
        <v>43</v>
      </c>
      <c r="D109" s="1" t="s">
        <v>203</v>
      </c>
      <c r="E109" s="2">
        <v>0.5</v>
      </c>
      <c r="F109" s="1" t="s">
        <v>234</v>
      </c>
      <c r="G109" s="1" t="s">
        <v>67</v>
      </c>
      <c r="H109" s="1" t="s">
        <v>47</v>
      </c>
      <c r="I109" s="1" t="s">
        <v>49</v>
      </c>
      <c r="J109" s="2" t="s">
        <v>48</v>
      </c>
      <c r="K109" s="2" t="s">
        <v>50</v>
      </c>
      <c r="L109" s="2">
        <v>44.94</v>
      </c>
      <c r="M109" s="2">
        <v>2200</v>
      </c>
      <c r="N109" s="1">
        <v>1211.32</v>
      </c>
      <c r="O109" s="2">
        <f>M109*(100-L109)/100*E109</f>
      </c>
      <c r="P109" s="1" t="s">
        <v>51</v>
      </c>
      <c r="Q109" s="1">
        <v>6.22</v>
      </c>
      <c r="R109" s="2">
        <v>4.44</v>
      </c>
      <c r="S109" s="1">
        <v>2.78</v>
      </c>
      <c r="T109" s="8" t="s">
        <v>450</v>
      </c>
      <c r="U109" s="1">
        <v>1.401</v>
      </c>
      <c r="V109" s="1">
        <v>62.7</v>
      </c>
      <c r="W109" s="1">
        <v>58</v>
      </c>
      <c r="X109" s="1" t="s">
        <v>53</v>
      </c>
      <c r="Y109" s="1" t="s">
        <v>54</v>
      </c>
      <c r="Z109" s="1" t="s">
        <v>55</v>
      </c>
      <c r="AA109" s="1" t="s">
        <v>55</v>
      </c>
      <c r="AB109" s="1" t="s">
        <v>324</v>
      </c>
      <c r="AC109" s="1" t="s">
        <v>55</v>
      </c>
      <c r="AD109" s="1" t="s">
        <v>55</v>
      </c>
      <c r="AE109" s="1" t="s">
        <v>55</v>
      </c>
      <c r="AF109" s="1" t="s">
        <v>55</v>
      </c>
      <c r="AG109" s="1" t="s">
        <v>55</v>
      </c>
      <c r="AH109" s="1">
        <v>1100</v>
      </c>
      <c r="AI109" s="8" t="s">
        <v>57</v>
      </c>
      <c r="AJ109" s="1" t="s">
        <v>451</v>
      </c>
      <c r="AL109" s="1" t="b">
        <v>0</v>
      </c>
      <c r="AM109" s="1">
        <v>1</v>
      </c>
      <c r="AN109" s="1">
        <v>1</v>
      </c>
      <c r="AO109" s="8" t="s">
        <v>59</v>
      </c>
    </row>
    <row r="110">
      <c r="A110" s="1">
        <v>108</v>
      </c>
      <c r="B110" s="1" t="s">
        <v>452</v>
      </c>
      <c r="C110" s="7" t="s">
        <v>43</v>
      </c>
      <c r="D110" s="1" t="s">
        <v>203</v>
      </c>
      <c r="E110" s="2">
        <v>0.5</v>
      </c>
      <c r="F110" s="1" t="s">
        <v>234</v>
      </c>
      <c r="G110" s="1" t="s">
        <v>46</v>
      </c>
      <c r="H110" s="1" t="s">
        <v>47</v>
      </c>
      <c r="I110" s="1" t="s">
        <v>49</v>
      </c>
      <c r="J110" s="2" t="s">
        <v>316</v>
      </c>
      <c r="K110" s="2" t="s">
        <v>50</v>
      </c>
      <c r="L110" s="2">
        <v>51.26</v>
      </c>
      <c r="M110" s="2">
        <v>2400</v>
      </c>
      <c r="N110" s="1">
        <v>1169.76</v>
      </c>
      <c r="O110" s="2">
        <f>M110*(100-L110)/100*E110</f>
      </c>
      <c r="P110" s="1" t="s">
        <v>51</v>
      </c>
      <c r="Q110" s="1">
        <v>6.42</v>
      </c>
      <c r="R110" s="2">
        <v>4.58</v>
      </c>
      <c r="S110" s="1">
        <v>2.76</v>
      </c>
      <c r="T110" s="8" t="s">
        <v>453</v>
      </c>
      <c r="U110" s="1">
        <v>1.402</v>
      </c>
      <c r="V110" s="1">
        <v>60.2</v>
      </c>
      <c r="W110" s="1">
        <v>61</v>
      </c>
      <c r="X110" s="1" t="s">
        <v>53</v>
      </c>
      <c r="Y110" s="1" t="s">
        <v>54</v>
      </c>
      <c r="Z110" s="1" t="s">
        <v>55</v>
      </c>
      <c r="AA110" s="1" t="s">
        <v>55</v>
      </c>
      <c r="AB110" s="1" t="s">
        <v>454</v>
      </c>
      <c r="AC110" s="1" t="s">
        <v>55</v>
      </c>
      <c r="AD110" s="1" t="s">
        <v>55</v>
      </c>
      <c r="AE110" s="1" t="s">
        <v>55</v>
      </c>
      <c r="AF110" s="1" t="s">
        <v>55</v>
      </c>
      <c r="AG110" s="1" t="s">
        <v>55</v>
      </c>
      <c r="AH110" s="1">
        <v>1200</v>
      </c>
      <c r="AI110" s="8" t="s">
        <v>57</v>
      </c>
      <c r="AJ110" s="1" t="s">
        <v>455</v>
      </c>
      <c r="AL110" s="1" t="b">
        <v>0</v>
      </c>
      <c r="AM110" s="1">
        <v>1</v>
      </c>
      <c r="AN110" s="1">
        <v>1</v>
      </c>
      <c r="AO110" s="8" t="s">
        <v>59</v>
      </c>
    </row>
    <row r="111">
      <c r="A111" s="1">
        <v>109</v>
      </c>
      <c r="B111" s="1" t="s">
        <v>456</v>
      </c>
      <c r="C111" s="7" t="s">
        <v>43</v>
      </c>
      <c r="D111" s="1" t="s">
        <v>203</v>
      </c>
      <c r="E111" s="2">
        <v>0.5</v>
      </c>
      <c r="F111" s="1" t="s">
        <v>87</v>
      </c>
      <c r="G111" s="1" t="s">
        <v>198</v>
      </c>
      <c r="H111" s="1" t="s">
        <v>47</v>
      </c>
      <c r="I111" s="1" t="s">
        <v>48</v>
      </c>
      <c r="J111" s="2" t="s">
        <v>49</v>
      </c>
      <c r="K111" s="2" t="s">
        <v>50</v>
      </c>
      <c r="L111" s="2">
        <v>44.44</v>
      </c>
      <c r="M111" s="2">
        <v>2300</v>
      </c>
      <c r="N111" s="1">
        <v>1277.88</v>
      </c>
      <c r="O111" s="2">
        <f>M111*(100-L111)/100*E111</f>
      </c>
      <c r="P111" s="1" t="s">
        <v>51</v>
      </c>
      <c r="Q111" s="1">
        <v>6.29</v>
      </c>
      <c r="R111" s="2">
        <v>4.46</v>
      </c>
      <c r="S111" s="1">
        <v>2.8</v>
      </c>
      <c r="T111" s="8" t="s">
        <v>457</v>
      </c>
      <c r="U111" s="1">
        <v>1.41</v>
      </c>
      <c r="V111" s="1">
        <v>62.7</v>
      </c>
      <c r="W111" s="1">
        <v>58</v>
      </c>
      <c r="X111" s="1" t="s">
        <v>53</v>
      </c>
      <c r="Y111" s="1" t="s">
        <v>54</v>
      </c>
      <c r="Z111" s="1" t="s">
        <v>55</v>
      </c>
      <c r="AA111" s="1" t="s">
        <v>55</v>
      </c>
      <c r="AB111" s="1" t="s">
        <v>131</v>
      </c>
      <c r="AC111" s="1" t="s">
        <v>55</v>
      </c>
      <c r="AD111" s="1" t="s">
        <v>55</v>
      </c>
      <c r="AE111" s="1" t="s">
        <v>55</v>
      </c>
      <c r="AF111" s="1" t="s">
        <v>55</v>
      </c>
      <c r="AG111" s="1" t="s">
        <v>55</v>
      </c>
      <c r="AH111" s="1">
        <v>1150</v>
      </c>
      <c r="AI111" s="8" t="s">
        <v>57</v>
      </c>
      <c r="AJ111" s="1" t="s">
        <v>458</v>
      </c>
      <c r="AL111" s="1" t="b">
        <v>0</v>
      </c>
      <c r="AM111" s="1">
        <v>1</v>
      </c>
      <c r="AN111" s="1">
        <v>1</v>
      </c>
      <c r="AO111" s="8" t="s">
        <v>59</v>
      </c>
    </row>
    <row r="112">
      <c r="A112" s="1">
        <v>110</v>
      </c>
      <c r="B112" s="1" t="s">
        <v>459</v>
      </c>
      <c r="C112" s="7" t="s">
        <v>43</v>
      </c>
      <c r="D112" s="1" t="s">
        <v>203</v>
      </c>
      <c r="E112" s="2">
        <v>0.5</v>
      </c>
      <c r="F112" s="1" t="s">
        <v>242</v>
      </c>
      <c r="G112" s="1" t="s">
        <v>226</v>
      </c>
      <c r="H112" s="1" t="s">
        <v>47</v>
      </c>
      <c r="I112" s="1" t="s">
        <v>49</v>
      </c>
      <c r="J112" s="2" t="s">
        <v>49</v>
      </c>
      <c r="K112" s="2" t="s">
        <v>50</v>
      </c>
      <c r="L112" s="2">
        <v>40.65</v>
      </c>
      <c r="M112" s="2">
        <v>2100</v>
      </c>
      <c r="N112" s="1">
        <v>1246.35</v>
      </c>
      <c r="O112" s="2">
        <f>M112*(100-L112)/100*E112</f>
      </c>
      <c r="P112" s="1" t="s">
        <v>51</v>
      </c>
      <c r="Q112" s="1">
        <v>6.27</v>
      </c>
      <c r="R112" s="2">
        <v>4.47</v>
      </c>
      <c r="S112" s="1">
        <v>2.8</v>
      </c>
      <c r="T112" s="8" t="s">
        <v>460</v>
      </c>
      <c r="U112" s="1">
        <v>1.403</v>
      </c>
      <c r="V112" s="1">
        <v>62.6</v>
      </c>
      <c r="W112" s="1">
        <v>61</v>
      </c>
      <c r="X112" s="1" t="s">
        <v>53</v>
      </c>
      <c r="Y112" s="1" t="s">
        <v>54</v>
      </c>
      <c r="Z112" s="1" t="s">
        <v>55</v>
      </c>
      <c r="AA112" s="1" t="s">
        <v>55</v>
      </c>
      <c r="AB112" s="1" t="s">
        <v>56</v>
      </c>
      <c r="AC112" s="1" t="s">
        <v>55</v>
      </c>
      <c r="AD112" s="1" t="s">
        <v>55</v>
      </c>
      <c r="AE112" s="1" t="s">
        <v>55</v>
      </c>
      <c r="AF112" s="1" t="s">
        <v>55</v>
      </c>
      <c r="AG112" s="1" t="s">
        <v>55</v>
      </c>
      <c r="AH112" s="1">
        <v>1050</v>
      </c>
      <c r="AI112" s="8" t="s">
        <v>57</v>
      </c>
      <c r="AJ112" s="1" t="s">
        <v>461</v>
      </c>
      <c r="AL112" s="1" t="b">
        <v>0</v>
      </c>
      <c r="AM112" s="1">
        <v>1</v>
      </c>
      <c r="AN112" s="1">
        <v>1</v>
      </c>
      <c r="AO112" s="8" t="s">
        <v>59</v>
      </c>
    </row>
    <row r="113">
      <c r="A113" s="1">
        <v>111</v>
      </c>
      <c r="B113" s="1" t="s">
        <v>462</v>
      </c>
      <c r="C113" s="7" t="s">
        <v>43</v>
      </c>
      <c r="D113" s="1" t="s">
        <v>203</v>
      </c>
      <c r="E113" s="2">
        <v>0.5</v>
      </c>
      <c r="F113" s="1" t="s">
        <v>97</v>
      </c>
      <c r="G113" s="1" t="s">
        <v>88</v>
      </c>
      <c r="H113" s="1" t="s">
        <v>47</v>
      </c>
      <c r="I113" s="1" t="s">
        <v>48</v>
      </c>
      <c r="J113" s="2" t="s">
        <v>49</v>
      </c>
      <c r="K113" s="2" t="s">
        <v>50</v>
      </c>
      <c r="L113" s="2">
        <v>42.92</v>
      </c>
      <c r="M113" s="2">
        <v>1900</v>
      </c>
      <c r="N113" s="1">
        <v>1084.52</v>
      </c>
      <c r="O113" s="2">
        <f>M113*(100-L113)/100*E113</f>
      </c>
      <c r="P113" s="1" t="s">
        <v>51</v>
      </c>
      <c r="Q113" s="1">
        <v>6.45</v>
      </c>
      <c r="R113" s="2">
        <v>4.48</v>
      </c>
      <c r="S113" s="1">
        <v>2.63</v>
      </c>
      <c r="T113" s="8" t="s">
        <v>463</v>
      </c>
      <c r="U113" s="1">
        <v>1.44</v>
      </c>
      <c r="V113" s="1">
        <v>58.7</v>
      </c>
      <c r="W113" s="1">
        <v>58</v>
      </c>
      <c r="X113" s="1" t="s">
        <v>53</v>
      </c>
      <c r="Y113" s="1" t="s">
        <v>54</v>
      </c>
      <c r="Z113" s="1" t="s">
        <v>55</v>
      </c>
      <c r="AA113" s="1" t="s">
        <v>55</v>
      </c>
      <c r="AB113" s="1" t="s">
        <v>56</v>
      </c>
      <c r="AC113" s="1" t="s">
        <v>55</v>
      </c>
      <c r="AD113" s="1" t="s">
        <v>55</v>
      </c>
      <c r="AE113" s="1" t="s">
        <v>55</v>
      </c>
      <c r="AF113" s="1" t="s">
        <v>180</v>
      </c>
      <c r="AG113" s="1" t="s">
        <v>55</v>
      </c>
      <c r="AH113" s="1">
        <v>950</v>
      </c>
      <c r="AI113" s="8" t="s">
        <v>57</v>
      </c>
      <c r="AJ113" s="1" t="s">
        <v>464</v>
      </c>
      <c r="AL113" s="1" t="b">
        <v>0</v>
      </c>
      <c r="AM113" s="1">
        <v>1</v>
      </c>
      <c r="AN113" s="1">
        <v>1</v>
      </c>
      <c r="AO113" s="8" t="s">
        <v>59</v>
      </c>
    </row>
    <row r="114">
      <c r="A114" s="1">
        <v>112</v>
      </c>
      <c r="B114" s="1" t="s">
        <v>465</v>
      </c>
      <c r="C114" s="7" t="s">
        <v>43</v>
      </c>
      <c r="D114" s="1" t="s">
        <v>203</v>
      </c>
      <c r="E114" s="2">
        <v>0.5</v>
      </c>
      <c r="F114" s="1" t="s">
        <v>361</v>
      </c>
      <c r="G114" s="1" t="s">
        <v>88</v>
      </c>
      <c r="H114" s="1" t="s">
        <v>47</v>
      </c>
      <c r="I114" s="1" t="s">
        <v>48</v>
      </c>
      <c r="J114" s="2" t="s">
        <v>49</v>
      </c>
      <c r="K114" s="2" t="s">
        <v>50</v>
      </c>
      <c r="L114" s="2">
        <v>40.9</v>
      </c>
      <c r="M114" s="2">
        <v>1700</v>
      </c>
      <c r="N114" s="1">
        <v>1004.7</v>
      </c>
      <c r="O114" s="2">
        <f>M114*(100-L114)/100*E114</f>
      </c>
      <c r="P114" s="1" t="s">
        <v>51</v>
      </c>
      <c r="Q114" s="1">
        <v>6.21</v>
      </c>
      <c r="R114" s="2">
        <v>4.43</v>
      </c>
      <c r="S114" s="1">
        <v>2.72</v>
      </c>
      <c r="T114" s="8" t="s">
        <v>466</v>
      </c>
      <c r="U114" s="1">
        <v>1.402</v>
      </c>
      <c r="V114" s="1">
        <v>61.2</v>
      </c>
      <c r="W114" s="1">
        <v>57</v>
      </c>
      <c r="X114" s="1" t="s">
        <v>53</v>
      </c>
      <c r="Y114" s="1" t="s">
        <v>54</v>
      </c>
      <c r="Z114" s="1" t="s">
        <v>55</v>
      </c>
      <c r="AA114" s="1" t="s">
        <v>55</v>
      </c>
      <c r="AB114" s="1" t="s">
        <v>214</v>
      </c>
      <c r="AC114" s="1" t="s">
        <v>55</v>
      </c>
      <c r="AD114" s="1" t="s">
        <v>55</v>
      </c>
      <c r="AE114" s="1" t="s">
        <v>55</v>
      </c>
      <c r="AF114" s="1" t="s">
        <v>55</v>
      </c>
      <c r="AG114" s="1" t="s">
        <v>55</v>
      </c>
      <c r="AH114" s="1">
        <v>850</v>
      </c>
      <c r="AI114" s="8" t="s">
        <v>57</v>
      </c>
      <c r="AJ114" s="1" t="s">
        <v>467</v>
      </c>
      <c r="AL114" s="1" t="b">
        <v>0</v>
      </c>
      <c r="AM114" s="1">
        <v>1</v>
      </c>
      <c r="AN114" s="1">
        <v>1</v>
      </c>
      <c r="AO114" s="8" t="s">
        <v>59</v>
      </c>
    </row>
    <row r="115">
      <c r="A115" s="1">
        <v>113</v>
      </c>
      <c r="B115" s="1" t="s">
        <v>468</v>
      </c>
      <c r="C115" s="7" t="s">
        <v>43</v>
      </c>
      <c r="D115" s="1" t="s">
        <v>469</v>
      </c>
      <c r="E115" s="2">
        <v>0.96</v>
      </c>
      <c r="F115" s="1" t="s">
        <v>134</v>
      </c>
      <c r="G115" s="1" t="s">
        <v>204</v>
      </c>
      <c r="H115" s="1" t="s">
        <v>47</v>
      </c>
      <c r="I115" s="1" t="s">
        <v>48</v>
      </c>
      <c r="J115" s="2" t="s">
        <v>49</v>
      </c>
      <c r="K115" s="2" t="s">
        <v>50</v>
      </c>
      <c r="L115" s="2">
        <v>51.26</v>
      </c>
      <c r="M115" s="2">
        <v>3300</v>
      </c>
      <c r="N115" s="1">
        <v>1608.42</v>
      </c>
      <c r="O115" s="2">
        <f>M115*(100-L115)/100*E115</f>
      </c>
      <c r="P115" s="1" t="s">
        <v>51</v>
      </c>
      <c r="Q115" s="1">
        <v>6.22</v>
      </c>
      <c r="R115" s="2">
        <v>6.89</v>
      </c>
      <c r="S115" s="1">
        <v>4.08</v>
      </c>
      <c r="T115" s="8" t="s">
        <v>470</v>
      </c>
      <c r="U115" s="1">
        <v>0.903</v>
      </c>
      <c r="V115" s="1">
        <v>59.1</v>
      </c>
      <c r="W115" s="1">
        <v>60</v>
      </c>
      <c r="X115" s="1" t="s">
        <v>53</v>
      </c>
      <c r="Y115" s="1" t="s">
        <v>55</v>
      </c>
      <c r="Z115" s="1" t="s">
        <v>55</v>
      </c>
      <c r="AA115" s="1" t="s">
        <v>55</v>
      </c>
      <c r="AB115" s="1" t="s">
        <v>56</v>
      </c>
      <c r="AC115" s="1" t="s">
        <v>55</v>
      </c>
      <c r="AD115" s="1" t="s">
        <v>55</v>
      </c>
      <c r="AE115" s="1" t="s">
        <v>110</v>
      </c>
      <c r="AF115" s="1" t="s">
        <v>110</v>
      </c>
      <c r="AG115" s="1" t="s">
        <v>110</v>
      </c>
      <c r="AH115" s="1">
        <v>3168</v>
      </c>
      <c r="AI115" s="8" t="s">
        <v>57</v>
      </c>
      <c r="AJ115" s="1" t="s">
        <v>471</v>
      </c>
      <c r="AL115" s="1" t="b">
        <v>0</v>
      </c>
      <c r="AM115" s="1">
        <v>1</v>
      </c>
      <c r="AN115" s="1">
        <v>1</v>
      </c>
      <c r="AO115" s="8" t="s">
        <v>59</v>
      </c>
    </row>
    <row r="116">
      <c r="A116" s="1">
        <v>114</v>
      </c>
      <c r="B116" s="1" t="s">
        <v>472</v>
      </c>
      <c r="C116" s="7" t="s">
        <v>43</v>
      </c>
      <c r="D116" s="1" t="s">
        <v>469</v>
      </c>
      <c r="E116" s="2">
        <v>0.94</v>
      </c>
      <c r="F116" s="1" t="s">
        <v>234</v>
      </c>
      <c r="G116" s="1" t="s">
        <v>67</v>
      </c>
      <c r="H116" s="1" t="s">
        <v>47</v>
      </c>
      <c r="I116" s="1" t="s">
        <v>48</v>
      </c>
      <c r="J116" s="2" t="s">
        <v>48</v>
      </c>
      <c r="K116" s="2" t="s">
        <v>50</v>
      </c>
      <c r="L116" s="2">
        <v>49.49</v>
      </c>
      <c r="M116" s="2">
        <v>4300</v>
      </c>
      <c r="N116" s="1">
        <v>2171.93</v>
      </c>
      <c r="O116" s="2">
        <f>M116*(100-L116)/100*E116</f>
      </c>
      <c r="P116" s="1" t="s">
        <v>51</v>
      </c>
      <c r="Q116" s="1">
        <v>5.93</v>
      </c>
      <c r="R116" s="2">
        <v>6.73</v>
      </c>
      <c r="S116" s="1">
        <v>4.02</v>
      </c>
      <c r="T116" s="8" t="s">
        <v>473</v>
      </c>
      <c r="U116" s="1">
        <v>0.881</v>
      </c>
      <c r="V116" s="1">
        <v>59.7</v>
      </c>
      <c r="W116" s="1">
        <v>58</v>
      </c>
      <c r="X116" s="1" t="s">
        <v>53</v>
      </c>
      <c r="Y116" s="1" t="s">
        <v>54</v>
      </c>
      <c r="Z116" s="1" t="s">
        <v>55</v>
      </c>
      <c r="AA116" s="1" t="s">
        <v>110</v>
      </c>
      <c r="AB116" s="1" t="s">
        <v>166</v>
      </c>
      <c r="AC116" s="1" t="s">
        <v>55</v>
      </c>
      <c r="AD116" s="1" t="s">
        <v>55</v>
      </c>
      <c r="AE116" s="1" t="s">
        <v>55</v>
      </c>
      <c r="AF116" s="1" t="s">
        <v>55</v>
      </c>
      <c r="AG116" s="1" t="s">
        <v>55</v>
      </c>
      <c r="AH116" s="1">
        <v>4042</v>
      </c>
      <c r="AI116" s="8" t="s">
        <v>57</v>
      </c>
      <c r="AJ116" s="1" t="s">
        <v>474</v>
      </c>
      <c r="AL116" s="1" t="b">
        <v>0</v>
      </c>
      <c r="AM116" s="1">
        <v>1</v>
      </c>
      <c r="AN116" s="1">
        <v>1</v>
      </c>
      <c r="AO116" s="8" t="s">
        <v>59</v>
      </c>
    </row>
    <row r="117">
      <c r="A117" s="1">
        <v>115</v>
      </c>
      <c r="B117" s="1" t="s">
        <v>475</v>
      </c>
      <c r="C117" s="7" t="s">
        <v>43</v>
      </c>
      <c r="D117" s="1" t="s">
        <v>469</v>
      </c>
      <c r="E117" s="2">
        <v>0.9</v>
      </c>
      <c r="F117" s="1" t="s">
        <v>134</v>
      </c>
      <c r="G117" s="1" t="s">
        <v>93</v>
      </c>
      <c r="H117" s="1" t="s">
        <v>47</v>
      </c>
      <c r="I117" s="1" t="s">
        <v>48</v>
      </c>
      <c r="J117" s="2" t="s">
        <v>48</v>
      </c>
      <c r="K117" s="2" t="s">
        <v>50</v>
      </c>
      <c r="L117" s="2">
        <v>47.97</v>
      </c>
      <c r="M117" s="2">
        <v>6700</v>
      </c>
      <c r="N117" s="1">
        <v>3486.01</v>
      </c>
      <c r="O117" s="2">
        <f>M117*(100-L117)/100*E117</f>
      </c>
      <c r="P117" s="1" t="s">
        <v>51</v>
      </c>
      <c r="Q117" s="1">
        <v>5.99</v>
      </c>
      <c r="R117" s="2">
        <v>6.6</v>
      </c>
      <c r="S117" s="1">
        <v>3.95</v>
      </c>
      <c r="T117" s="8" t="s">
        <v>476</v>
      </c>
      <c r="U117" s="1">
        <v>0.908</v>
      </c>
      <c r="V117" s="1">
        <v>59.9</v>
      </c>
      <c r="W117" s="1">
        <v>61</v>
      </c>
      <c r="X117" s="1" t="s">
        <v>53</v>
      </c>
      <c r="Y117" s="1" t="s">
        <v>54</v>
      </c>
      <c r="Z117" s="1" t="s">
        <v>55</v>
      </c>
      <c r="AA117" s="1" t="s">
        <v>55</v>
      </c>
      <c r="AB117" s="1" t="s">
        <v>74</v>
      </c>
      <c r="AC117" s="1" t="s">
        <v>55</v>
      </c>
      <c r="AD117" s="1" t="s">
        <v>55</v>
      </c>
      <c r="AE117" s="1" t="s">
        <v>55</v>
      </c>
      <c r="AF117" s="1" t="s">
        <v>55</v>
      </c>
      <c r="AG117" s="1" t="s">
        <v>55</v>
      </c>
      <c r="AH117" s="1">
        <v>6030</v>
      </c>
      <c r="AI117" s="8" t="s">
        <v>57</v>
      </c>
      <c r="AJ117" s="1" t="s">
        <v>477</v>
      </c>
      <c r="AL117" s="1" t="b">
        <v>0</v>
      </c>
      <c r="AM117" s="1">
        <v>1</v>
      </c>
      <c r="AN117" s="1">
        <v>1</v>
      </c>
      <c r="AO117" s="8" t="s">
        <v>59</v>
      </c>
    </row>
    <row r="118">
      <c r="A118" s="1">
        <v>116</v>
      </c>
      <c r="B118" s="1" t="s">
        <v>478</v>
      </c>
      <c r="C118" s="7" t="s">
        <v>43</v>
      </c>
      <c r="D118" s="1" t="s">
        <v>469</v>
      </c>
      <c r="E118" s="2">
        <v>0.9</v>
      </c>
      <c r="F118" s="1" t="s">
        <v>134</v>
      </c>
      <c r="G118" s="1" t="s">
        <v>72</v>
      </c>
      <c r="H118" s="1" t="s">
        <v>47</v>
      </c>
      <c r="I118" s="1" t="s">
        <v>48</v>
      </c>
      <c r="J118" s="2" t="s">
        <v>49</v>
      </c>
      <c r="K118" s="2" t="s">
        <v>50</v>
      </c>
      <c r="L118" s="2">
        <v>53.53</v>
      </c>
      <c r="M118" s="2">
        <v>6700</v>
      </c>
      <c r="N118" s="1">
        <v>3113.49</v>
      </c>
      <c r="O118" s="2">
        <f>M118*(100-L118)/100*E118</f>
      </c>
      <c r="P118" s="1" t="s">
        <v>51</v>
      </c>
      <c r="Q118" s="1">
        <v>5.59</v>
      </c>
      <c r="R118" s="2">
        <v>6.52</v>
      </c>
      <c r="S118" s="1">
        <v>4.01</v>
      </c>
      <c r="T118" s="8" t="s">
        <v>479</v>
      </c>
      <c r="U118" s="1">
        <v>0.857</v>
      </c>
      <c r="V118" s="1">
        <v>61.5</v>
      </c>
      <c r="W118" s="1">
        <v>58</v>
      </c>
      <c r="X118" s="1" t="s">
        <v>53</v>
      </c>
      <c r="Y118" s="1" t="s">
        <v>54</v>
      </c>
      <c r="Z118" s="1" t="s">
        <v>55</v>
      </c>
      <c r="AA118" s="1" t="s">
        <v>55</v>
      </c>
      <c r="AB118" s="1" t="s">
        <v>74</v>
      </c>
      <c r="AC118" s="1" t="s">
        <v>55</v>
      </c>
      <c r="AD118" s="1" t="s">
        <v>55</v>
      </c>
      <c r="AE118" s="1" t="s">
        <v>55</v>
      </c>
      <c r="AF118" s="1" t="s">
        <v>55</v>
      </c>
      <c r="AG118" s="1" t="s">
        <v>55</v>
      </c>
      <c r="AH118" s="1">
        <v>6030</v>
      </c>
      <c r="AI118" s="8" t="s">
        <v>57</v>
      </c>
      <c r="AJ118" s="1" t="s">
        <v>480</v>
      </c>
      <c r="AL118" s="1" t="b">
        <v>0</v>
      </c>
      <c r="AM118" s="1">
        <v>1</v>
      </c>
      <c r="AN118" s="1">
        <v>1</v>
      </c>
      <c r="AO118" s="8" t="s">
        <v>59</v>
      </c>
    </row>
    <row r="119">
      <c r="A119" s="1">
        <v>117</v>
      </c>
      <c r="B119" s="1" t="s">
        <v>481</v>
      </c>
      <c r="C119" s="7" t="s">
        <v>43</v>
      </c>
      <c r="D119" s="1" t="s">
        <v>469</v>
      </c>
      <c r="E119" s="2">
        <v>0.9</v>
      </c>
      <c r="F119" s="1" t="s">
        <v>134</v>
      </c>
      <c r="G119" s="1" t="s">
        <v>88</v>
      </c>
      <c r="H119" s="1" t="s">
        <v>47</v>
      </c>
      <c r="I119" s="1" t="s">
        <v>48</v>
      </c>
      <c r="J119" s="2" t="s">
        <v>49</v>
      </c>
      <c r="K119" s="2" t="s">
        <v>50</v>
      </c>
      <c r="L119" s="2">
        <v>52.52</v>
      </c>
      <c r="M119" s="2">
        <v>4400</v>
      </c>
      <c r="N119" s="1">
        <v>2089.12</v>
      </c>
      <c r="O119" s="2">
        <f>M119*(100-L119)/100*E119</f>
      </c>
      <c r="P119" s="1" t="s">
        <v>51</v>
      </c>
      <c r="Q119" s="1">
        <v>6.04</v>
      </c>
      <c r="R119" s="2">
        <v>6.47</v>
      </c>
      <c r="S119" s="1">
        <v>3.97</v>
      </c>
      <c r="T119" s="8" t="s">
        <v>482</v>
      </c>
      <c r="U119" s="1">
        <v>0.934</v>
      </c>
      <c r="V119" s="1">
        <v>61.3</v>
      </c>
      <c r="W119" s="1">
        <v>57</v>
      </c>
      <c r="X119" s="1" t="s">
        <v>53</v>
      </c>
      <c r="Y119" s="1" t="s">
        <v>54</v>
      </c>
      <c r="Z119" s="1" t="s">
        <v>55</v>
      </c>
      <c r="AA119" s="1" t="s">
        <v>110</v>
      </c>
      <c r="AB119" s="1" t="s">
        <v>206</v>
      </c>
      <c r="AC119" s="1" t="s">
        <v>55</v>
      </c>
      <c r="AD119" s="1" t="s">
        <v>55</v>
      </c>
      <c r="AE119" s="1" t="s">
        <v>55</v>
      </c>
      <c r="AF119" s="1" t="s">
        <v>55</v>
      </c>
      <c r="AG119" s="1" t="s">
        <v>55</v>
      </c>
      <c r="AH119" s="1">
        <v>3960</v>
      </c>
      <c r="AI119" s="8" t="s">
        <v>57</v>
      </c>
      <c r="AJ119" s="1" t="s">
        <v>483</v>
      </c>
      <c r="AL119" s="1" t="b">
        <v>0</v>
      </c>
      <c r="AM119" s="1">
        <v>1</v>
      </c>
      <c r="AN119" s="1">
        <v>1</v>
      </c>
      <c r="AO119" s="8" t="s">
        <v>59</v>
      </c>
    </row>
    <row r="120">
      <c r="A120" s="1">
        <v>118</v>
      </c>
      <c r="B120" s="1" t="s">
        <v>484</v>
      </c>
      <c r="C120" s="7" t="s">
        <v>43</v>
      </c>
      <c r="D120" s="1" t="s">
        <v>469</v>
      </c>
      <c r="E120" s="2">
        <v>0.9</v>
      </c>
      <c r="F120" s="1" t="s">
        <v>139</v>
      </c>
      <c r="G120" s="1" t="s">
        <v>93</v>
      </c>
      <c r="H120" s="1" t="s">
        <v>47</v>
      </c>
      <c r="I120" s="1" t="s">
        <v>48</v>
      </c>
      <c r="J120" s="2" t="s">
        <v>48</v>
      </c>
      <c r="K120" s="2" t="s">
        <v>50</v>
      </c>
      <c r="L120" s="2">
        <v>47.97</v>
      </c>
      <c r="M120" s="2">
        <v>6200</v>
      </c>
      <c r="N120" s="1">
        <v>3225.86</v>
      </c>
      <c r="O120" s="2">
        <f>M120*(100-L120)/100*E120</f>
      </c>
      <c r="P120" s="1" t="s">
        <v>51</v>
      </c>
      <c r="Q120" s="1">
        <v>5.86</v>
      </c>
      <c r="R120" s="2">
        <v>6.82</v>
      </c>
      <c r="S120" s="1">
        <v>3.94</v>
      </c>
      <c r="T120" s="8" t="s">
        <v>485</v>
      </c>
      <c r="U120" s="1">
        <v>0.859</v>
      </c>
      <c r="V120" s="1">
        <v>57.7</v>
      </c>
      <c r="W120" s="1">
        <v>59</v>
      </c>
      <c r="X120" s="1" t="s">
        <v>53</v>
      </c>
      <c r="Y120" s="1" t="s">
        <v>54</v>
      </c>
      <c r="Z120" s="1" t="s">
        <v>55</v>
      </c>
      <c r="AA120" s="1" t="s">
        <v>55</v>
      </c>
      <c r="AB120" s="1" t="s">
        <v>74</v>
      </c>
      <c r="AC120" s="1" t="s">
        <v>55</v>
      </c>
      <c r="AD120" s="1" t="s">
        <v>55</v>
      </c>
      <c r="AE120" s="1" t="s">
        <v>55</v>
      </c>
      <c r="AF120" s="1" t="s">
        <v>55</v>
      </c>
      <c r="AG120" s="1" t="s">
        <v>55</v>
      </c>
      <c r="AH120" s="1">
        <v>5580</v>
      </c>
      <c r="AI120" s="8" t="s">
        <v>57</v>
      </c>
      <c r="AJ120" s="1" t="s">
        <v>486</v>
      </c>
      <c r="AL120" s="1" t="b">
        <v>0</v>
      </c>
      <c r="AM120" s="1">
        <v>1</v>
      </c>
      <c r="AN120" s="1">
        <v>1</v>
      </c>
      <c r="AO120" s="8" t="s">
        <v>59</v>
      </c>
    </row>
    <row r="121">
      <c r="A121" s="1">
        <v>119</v>
      </c>
      <c r="B121" s="1" t="s">
        <v>487</v>
      </c>
      <c r="C121" s="7" t="s">
        <v>43</v>
      </c>
      <c r="D121" s="1" t="s">
        <v>469</v>
      </c>
      <c r="E121" s="2">
        <v>0.9</v>
      </c>
      <c r="F121" s="1" t="s">
        <v>87</v>
      </c>
      <c r="G121" s="1" t="s">
        <v>67</v>
      </c>
      <c r="H121" s="1" t="s">
        <v>47</v>
      </c>
      <c r="I121" s="1" t="s">
        <v>48</v>
      </c>
      <c r="J121" s="2" t="s">
        <v>48</v>
      </c>
      <c r="K121" s="2" t="s">
        <v>50</v>
      </c>
      <c r="L121" s="2">
        <v>50.5</v>
      </c>
      <c r="M121" s="2">
        <v>4300</v>
      </c>
      <c r="N121" s="1">
        <v>2128.5</v>
      </c>
      <c r="O121" s="2">
        <f>M121*(100-L121)/100*E121</f>
      </c>
      <c r="P121" s="1" t="s">
        <v>51</v>
      </c>
      <c r="Q121" s="1">
        <v>5.77</v>
      </c>
      <c r="R121" s="2">
        <v>6.75</v>
      </c>
      <c r="S121" s="1">
        <v>3.89</v>
      </c>
      <c r="T121" s="8" t="s">
        <v>488</v>
      </c>
      <c r="U121" s="1">
        <v>0.855</v>
      </c>
      <c r="V121" s="1">
        <v>57.7</v>
      </c>
      <c r="W121" s="1">
        <v>59</v>
      </c>
      <c r="X121" s="1" t="s">
        <v>53</v>
      </c>
      <c r="Y121" s="1" t="s">
        <v>54</v>
      </c>
      <c r="Z121" s="1" t="s">
        <v>110</v>
      </c>
      <c r="AA121" s="1" t="s">
        <v>55</v>
      </c>
      <c r="AB121" s="1" t="s">
        <v>206</v>
      </c>
      <c r="AC121" s="1" t="s">
        <v>55</v>
      </c>
      <c r="AD121" s="1" t="s">
        <v>55</v>
      </c>
      <c r="AE121" s="1" t="s">
        <v>55</v>
      </c>
      <c r="AF121" s="1" t="s">
        <v>180</v>
      </c>
      <c r="AG121" s="1" t="s">
        <v>55</v>
      </c>
      <c r="AH121" s="1">
        <v>3870</v>
      </c>
      <c r="AI121" s="8" t="s">
        <v>57</v>
      </c>
      <c r="AJ121" s="1" t="s">
        <v>489</v>
      </c>
      <c r="AL121" s="1" t="b">
        <v>0</v>
      </c>
      <c r="AM121" s="1">
        <v>1</v>
      </c>
      <c r="AN121" s="1">
        <v>1</v>
      </c>
      <c r="AO121" s="8" t="s">
        <v>59</v>
      </c>
    </row>
    <row r="122">
      <c r="A122" s="1">
        <v>120</v>
      </c>
      <c r="B122" s="1" t="s">
        <v>490</v>
      </c>
      <c r="C122" s="7" t="s">
        <v>43</v>
      </c>
      <c r="D122" s="1" t="s">
        <v>469</v>
      </c>
      <c r="E122" s="2">
        <v>0.9</v>
      </c>
      <c r="F122" s="1" t="s">
        <v>87</v>
      </c>
      <c r="G122" s="1" t="s">
        <v>198</v>
      </c>
      <c r="H122" s="1" t="s">
        <v>47</v>
      </c>
      <c r="I122" s="1" t="s">
        <v>48</v>
      </c>
      <c r="J122" s="2" t="s">
        <v>48</v>
      </c>
      <c r="K122" s="2" t="s">
        <v>50</v>
      </c>
      <c r="L122" s="2">
        <v>48.23</v>
      </c>
      <c r="M122" s="2">
        <v>4600</v>
      </c>
      <c r="N122" s="1">
        <v>2381.42</v>
      </c>
      <c r="O122" s="2">
        <f>M122*(100-L122)/100*E122</f>
      </c>
      <c r="P122" s="1" t="s">
        <v>51</v>
      </c>
      <c r="Q122" s="1">
        <v>6.03</v>
      </c>
      <c r="R122" s="2">
        <v>6.67</v>
      </c>
      <c r="S122" s="1">
        <v>3.85</v>
      </c>
      <c r="T122" s="8" t="s">
        <v>491</v>
      </c>
      <c r="U122" s="1">
        <v>0.904</v>
      </c>
      <c r="V122" s="1">
        <v>57.7</v>
      </c>
      <c r="W122" s="1">
        <v>61</v>
      </c>
      <c r="X122" s="1" t="s">
        <v>53</v>
      </c>
      <c r="Y122" s="1" t="s">
        <v>54</v>
      </c>
      <c r="Z122" s="1" t="s">
        <v>55</v>
      </c>
      <c r="AA122" s="1" t="s">
        <v>55</v>
      </c>
      <c r="AB122" s="1" t="s">
        <v>56</v>
      </c>
      <c r="AC122" s="1" t="s">
        <v>55</v>
      </c>
      <c r="AD122" s="1" t="s">
        <v>55</v>
      </c>
      <c r="AE122" s="1" t="s">
        <v>55</v>
      </c>
      <c r="AF122" s="1" t="s">
        <v>55</v>
      </c>
      <c r="AG122" s="1" t="s">
        <v>55</v>
      </c>
      <c r="AH122" s="1">
        <v>4140</v>
      </c>
      <c r="AI122" s="8" t="s">
        <v>57</v>
      </c>
      <c r="AJ122" s="1" t="s">
        <v>492</v>
      </c>
      <c r="AL122" s="1" t="b">
        <v>0</v>
      </c>
      <c r="AM122" s="1">
        <v>1</v>
      </c>
      <c r="AN122" s="1">
        <v>1</v>
      </c>
      <c r="AO122" s="8" t="s">
        <v>59</v>
      </c>
    </row>
    <row r="123">
      <c r="A123" s="1">
        <v>121</v>
      </c>
      <c r="B123" s="1" t="s">
        <v>493</v>
      </c>
      <c r="C123" s="7" t="s">
        <v>43</v>
      </c>
      <c r="D123" s="1" t="s">
        <v>469</v>
      </c>
      <c r="E123" s="2">
        <v>0.9</v>
      </c>
      <c r="F123" s="1" t="s">
        <v>97</v>
      </c>
      <c r="G123" s="1" t="s">
        <v>217</v>
      </c>
      <c r="H123" s="1" t="s">
        <v>47</v>
      </c>
      <c r="I123" s="1" t="s">
        <v>48</v>
      </c>
      <c r="J123" s="2" t="s">
        <v>48</v>
      </c>
      <c r="K123" s="2" t="s">
        <v>50</v>
      </c>
      <c r="L123" s="2">
        <v>52.27</v>
      </c>
      <c r="M123" s="2">
        <v>3000</v>
      </c>
      <c r="N123" s="1">
        <v>1431.9</v>
      </c>
      <c r="O123" s="2">
        <f>M123*(100-L123)/100*E123</f>
      </c>
      <c r="P123" s="1" t="s">
        <v>51</v>
      </c>
      <c r="Q123" s="1">
        <v>6</v>
      </c>
      <c r="R123" s="2">
        <v>6.62</v>
      </c>
      <c r="S123" s="1">
        <v>3.89</v>
      </c>
      <c r="T123" s="8" t="s">
        <v>494</v>
      </c>
      <c r="U123" s="1">
        <v>0.906</v>
      </c>
      <c r="V123" s="1">
        <v>58.7</v>
      </c>
      <c r="W123" s="1">
        <v>57</v>
      </c>
      <c r="X123" s="1" t="s">
        <v>53</v>
      </c>
      <c r="Y123" s="1" t="s">
        <v>54</v>
      </c>
      <c r="Z123" s="1" t="s">
        <v>110</v>
      </c>
      <c r="AA123" s="1" t="s">
        <v>110</v>
      </c>
      <c r="AB123" s="1" t="s">
        <v>214</v>
      </c>
      <c r="AC123" s="1" t="s">
        <v>55</v>
      </c>
      <c r="AD123" s="1" t="s">
        <v>55</v>
      </c>
      <c r="AE123" s="1" t="s">
        <v>55</v>
      </c>
      <c r="AF123" s="1" t="s">
        <v>180</v>
      </c>
      <c r="AG123" s="1" t="s">
        <v>55</v>
      </c>
      <c r="AH123" s="1">
        <v>2700</v>
      </c>
      <c r="AI123" s="8" t="s">
        <v>57</v>
      </c>
      <c r="AJ123" s="1" t="s">
        <v>495</v>
      </c>
      <c r="AL123" s="1" t="b">
        <v>0</v>
      </c>
      <c r="AM123" s="1">
        <v>1</v>
      </c>
      <c r="AN123" s="1">
        <v>1</v>
      </c>
      <c r="AO123" s="8" t="s">
        <v>59</v>
      </c>
    </row>
    <row r="124">
      <c r="A124" s="1">
        <v>122</v>
      </c>
      <c r="B124" s="1" t="s">
        <v>496</v>
      </c>
      <c r="C124" s="7" t="s">
        <v>43</v>
      </c>
      <c r="D124" s="1" t="s">
        <v>469</v>
      </c>
      <c r="E124" s="2">
        <v>0.9</v>
      </c>
      <c r="F124" s="1" t="s">
        <v>97</v>
      </c>
      <c r="G124" s="1" t="s">
        <v>78</v>
      </c>
      <c r="H124" s="1" t="s">
        <v>47</v>
      </c>
      <c r="I124" s="1" t="s">
        <v>48</v>
      </c>
      <c r="J124" s="2" t="s">
        <v>49</v>
      </c>
      <c r="K124" s="2" t="s">
        <v>50</v>
      </c>
      <c r="L124" s="2">
        <v>56.06</v>
      </c>
      <c r="M124" s="2">
        <v>4500</v>
      </c>
      <c r="N124" s="1">
        <v>1977.3</v>
      </c>
      <c r="O124" s="2">
        <f>M124*(100-L124)/100*E124</f>
      </c>
      <c r="P124" s="1" t="s">
        <v>51</v>
      </c>
      <c r="Q124" s="1">
        <v>5.47</v>
      </c>
      <c r="R124" s="2">
        <v>6.59</v>
      </c>
      <c r="S124" s="1">
        <v>4.07</v>
      </c>
      <c r="T124" s="8" t="s">
        <v>497</v>
      </c>
      <c r="U124" s="1">
        <v>0.83</v>
      </c>
      <c r="V124" s="1">
        <v>61.8</v>
      </c>
      <c r="W124" s="1">
        <v>59</v>
      </c>
      <c r="X124" s="1" t="s">
        <v>53</v>
      </c>
      <c r="Y124" s="1" t="s">
        <v>54</v>
      </c>
      <c r="Z124" s="1" t="s">
        <v>55</v>
      </c>
      <c r="AA124" s="1" t="s">
        <v>55</v>
      </c>
      <c r="AB124" s="1" t="s">
        <v>498</v>
      </c>
      <c r="AC124" s="1" t="s">
        <v>55</v>
      </c>
      <c r="AD124" s="1" t="s">
        <v>55</v>
      </c>
      <c r="AE124" s="1" t="s">
        <v>55</v>
      </c>
      <c r="AF124" s="1" t="s">
        <v>180</v>
      </c>
      <c r="AG124" s="1" t="s">
        <v>55</v>
      </c>
      <c r="AH124" s="1">
        <v>4050</v>
      </c>
      <c r="AI124" s="8" t="s">
        <v>57</v>
      </c>
      <c r="AJ124" s="1" t="s">
        <v>499</v>
      </c>
      <c r="AL124" s="1" t="b">
        <v>0</v>
      </c>
      <c r="AM124" s="1">
        <v>1</v>
      </c>
      <c r="AN124" s="1">
        <v>1</v>
      </c>
      <c r="AO124" s="8" t="s">
        <v>59</v>
      </c>
    </row>
    <row r="125">
      <c r="A125" s="1">
        <v>123</v>
      </c>
      <c r="B125" s="1" t="s">
        <v>500</v>
      </c>
      <c r="C125" s="7" t="s">
        <v>43</v>
      </c>
      <c r="D125" s="1" t="s">
        <v>469</v>
      </c>
      <c r="E125" s="2">
        <v>0.9</v>
      </c>
      <c r="F125" s="1" t="s">
        <v>71</v>
      </c>
      <c r="G125" s="1" t="s">
        <v>226</v>
      </c>
      <c r="H125" s="1" t="s">
        <v>47</v>
      </c>
      <c r="I125" s="1" t="s">
        <v>48</v>
      </c>
      <c r="J125" s="2" t="s">
        <v>48</v>
      </c>
      <c r="K125" s="2" t="s">
        <v>50</v>
      </c>
      <c r="L125" s="2">
        <v>45.45</v>
      </c>
      <c r="M125" s="2">
        <v>3100</v>
      </c>
      <c r="N125" s="1">
        <v>1691.05</v>
      </c>
      <c r="O125" s="2">
        <f>M125*(100-L125)/100*E125</f>
      </c>
      <c r="P125" s="1" t="s">
        <v>51</v>
      </c>
      <c r="Q125" s="1">
        <v>5.78</v>
      </c>
      <c r="R125" s="2">
        <v>6.65</v>
      </c>
      <c r="S125" s="1">
        <v>3.97</v>
      </c>
      <c r="T125" s="8" t="s">
        <v>501</v>
      </c>
      <c r="U125" s="1">
        <v>0.869</v>
      </c>
      <c r="V125" s="1">
        <v>59.7</v>
      </c>
      <c r="W125" s="1">
        <v>56</v>
      </c>
      <c r="X125" s="1" t="s">
        <v>53</v>
      </c>
      <c r="Y125" s="1" t="s">
        <v>54</v>
      </c>
      <c r="Z125" s="1" t="s">
        <v>55</v>
      </c>
      <c r="AA125" s="1" t="s">
        <v>55</v>
      </c>
      <c r="AB125" s="1" t="s">
        <v>56</v>
      </c>
      <c r="AC125" s="1" t="s">
        <v>55</v>
      </c>
      <c r="AD125" s="1" t="s">
        <v>55</v>
      </c>
      <c r="AE125" s="1" t="s">
        <v>55</v>
      </c>
      <c r="AF125" s="1" t="s">
        <v>55</v>
      </c>
      <c r="AG125" s="1" t="s">
        <v>55</v>
      </c>
      <c r="AH125" s="1">
        <v>2790</v>
      </c>
      <c r="AI125" s="8" t="s">
        <v>57</v>
      </c>
      <c r="AJ125" s="1" t="s">
        <v>502</v>
      </c>
      <c r="AL125" s="1" t="b">
        <v>0</v>
      </c>
      <c r="AM125" s="1">
        <v>1</v>
      </c>
      <c r="AN125" s="1">
        <v>1</v>
      </c>
      <c r="AO125" s="8" t="s">
        <v>59</v>
      </c>
    </row>
    <row r="126">
      <c r="A126" s="1">
        <v>124</v>
      </c>
      <c r="B126" s="1" t="s">
        <v>503</v>
      </c>
      <c r="C126" s="7" t="s">
        <v>43</v>
      </c>
      <c r="D126" s="1" t="s">
        <v>469</v>
      </c>
      <c r="E126" s="2">
        <v>0.9</v>
      </c>
      <c r="F126" s="1" t="s">
        <v>71</v>
      </c>
      <c r="G126" s="1" t="s">
        <v>103</v>
      </c>
      <c r="H126" s="1" t="s">
        <v>47</v>
      </c>
      <c r="I126" s="1" t="s">
        <v>48</v>
      </c>
      <c r="J126" s="2" t="s">
        <v>49</v>
      </c>
      <c r="K126" s="2" t="s">
        <v>50</v>
      </c>
      <c r="L126" s="2">
        <v>47.97</v>
      </c>
      <c r="M126" s="2">
        <v>3900</v>
      </c>
      <c r="N126" s="1">
        <v>2029.17</v>
      </c>
      <c r="O126" s="2">
        <f>M126*(100-L126)/100*E126</f>
      </c>
      <c r="P126" s="1" t="s">
        <v>51</v>
      </c>
      <c r="Q126" s="1">
        <v>6.03</v>
      </c>
      <c r="R126" s="2">
        <v>6.72</v>
      </c>
      <c r="S126" s="1">
        <v>3.82</v>
      </c>
      <c r="T126" s="8" t="s">
        <v>504</v>
      </c>
      <c r="U126" s="1">
        <v>0.897</v>
      </c>
      <c r="V126" s="1">
        <v>56.8</v>
      </c>
      <c r="W126" s="1">
        <v>58</v>
      </c>
      <c r="X126" s="1" t="s">
        <v>53</v>
      </c>
      <c r="Y126" s="1" t="s">
        <v>54</v>
      </c>
      <c r="Z126" s="1" t="s">
        <v>55</v>
      </c>
      <c r="AA126" s="1" t="s">
        <v>55</v>
      </c>
      <c r="AB126" s="1" t="s">
        <v>56</v>
      </c>
      <c r="AC126" s="1" t="s">
        <v>55</v>
      </c>
      <c r="AD126" s="1" t="s">
        <v>55</v>
      </c>
      <c r="AE126" s="1" t="s">
        <v>55</v>
      </c>
      <c r="AF126" s="1" t="s">
        <v>55</v>
      </c>
      <c r="AG126" s="1" t="s">
        <v>55</v>
      </c>
      <c r="AH126" s="1">
        <v>3510</v>
      </c>
      <c r="AI126" s="8" t="s">
        <v>57</v>
      </c>
      <c r="AJ126" s="1" t="s">
        <v>505</v>
      </c>
      <c r="AL126" s="1" t="b">
        <v>0</v>
      </c>
      <c r="AM126" s="1">
        <v>1</v>
      </c>
      <c r="AN126" s="1">
        <v>1</v>
      </c>
      <c r="AO126" s="8" t="s">
        <v>59</v>
      </c>
    </row>
    <row r="127">
      <c r="A127" s="1">
        <v>125</v>
      </c>
      <c r="B127" s="1" t="s">
        <v>506</v>
      </c>
      <c r="C127" s="7" t="s">
        <v>43</v>
      </c>
      <c r="D127" s="1" t="s">
        <v>469</v>
      </c>
      <c r="E127" s="2">
        <v>0.9</v>
      </c>
      <c r="F127" s="1" t="s">
        <v>361</v>
      </c>
      <c r="G127" s="1" t="s">
        <v>103</v>
      </c>
      <c r="H127" s="1" t="s">
        <v>47</v>
      </c>
      <c r="I127" s="1" t="s">
        <v>48</v>
      </c>
      <c r="J127" s="2" t="s">
        <v>49</v>
      </c>
      <c r="K127" s="2" t="s">
        <v>50</v>
      </c>
      <c r="L127" s="2">
        <v>46.96</v>
      </c>
      <c r="M127" s="2">
        <v>3900</v>
      </c>
      <c r="N127" s="1">
        <v>2068.56</v>
      </c>
      <c r="O127" s="2">
        <f>M127*(100-L127)/100*E127</f>
      </c>
      <c r="P127" s="1" t="s">
        <v>51</v>
      </c>
      <c r="Q127" s="1">
        <v>6.05</v>
      </c>
      <c r="R127" s="2">
        <v>6.76</v>
      </c>
      <c r="S127" s="1">
        <v>3.81</v>
      </c>
      <c r="T127" s="8" t="s">
        <v>507</v>
      </c>
      <c r="U127" s="1">
        <v>0.895</v>
      </c>
      <c r="V127" s="1">
        <v>56.3</v>
      </c>
      <c r="W127" s="1">
        <v>59</v>
      </c>
      <c r="X127" s="1" t="s">
        <v>53</v>
      </c>
      <c r="Y127" s="1" t="s">
        <v>54</v>
      </c>
      <c r="Z127" s="1" t="s">
        <v>55</v>
      </c>
      <c r="AA127" s="1" t="s">
        <v>55</v>
      </c>
      <c r="AB127" s="1" t="s">
        <v>80</v>
      </c>
      <c r="AC127" s="1" t="s">
        <v>55</v>
      </c>
      <c r="AD127" s="1" t="s">
        <v>55</v>
      </c>
      <c r="AE127" s="1" t="s">
        <v>55</v>
      </c>
      <c r="AF127" s="1" t="s">
        <v>55</v>
      </c>
      <c r="AG127" s="1" t="s">
        <v>55</v>
      </c>
      <c r="AH127" s="1">
        <v>3510</v>
      </c>
      <c r="AI127" s="8" t="s">
        <v>57</v>
      </c>
      <c r="AJ127" s="1" t="s">
        <v>508</v>
      </c>
      <c r="AL127" s="1" t="b">
        <v>0</v>
      </c>
      <c r="AM127" s="1">
        <v>1</v>
      </c>
      <c r="AN127" s="1">
        <v>1</v>
      </c>
      <c r="AO127" s="8" t="s">
        <v>59</v>
      </c>
    </row>
    <row r="128">
      <c r="A128" s="1">
        <v>126</v>
      </c>
      <c r="B128" s="1" t="s">
        <v>509</v>
      </c>
      <c r="C128" s="7" t="s">
        <v>43</v>
      </c>
      <c r="D128" s="1" t="s">
        <v>469</v>
      </c>
      <c r="E128" s="2">
        <v>0.82</v>
      </c>
      <c r="F128" s="1" t="s">
        <v>107</v>
      </c>
      <c r="G128" s="1" t="s">
        <v>88</v>
      </c>
      <c r="H128" s="1" t="s">
        <v>47</v>
      </c>
      <c r="I128" s="1" t="s">
        <v>48</v>
      </c>
      <c r="J128" s="2" t="s">
        <v>48</v>
      </c>
      <c r="K128" s="2" t="s">
        <v>50</v>
      </c>
      <c r="L128" s="2">
        <v>43.68</v>
      </c>
      <c r="M128" s="2">
        <v>3000</v>
      </c>
      <c r="N128" s="1">
        <v>1689.6</v>
      </c>
      <c r="O128" s="2">
        <f>M128*(100-L128)/100*E128</f>
      </c>
      <c r="P128" s="1" t="s">
        <v>51</v>
      </c>
      <c r="Q128" s="1">
        <v>5.66</v>
      </c>
      <c r="R128" s="2">
        <v>6.57</v>
      </c>
      <c r="S128" s="1">
        <v>3.79</v>
      </c>
      <c r="T128" s="8" t="s">
        <v>510</v>
      </c>
      <c r="U128" s="1">
        <v>0.861</v>
      </c>
      <c r="V128" s="1">
        <v>57.7</v>
      </c>
      <c r="W128" s="1">
        <v>60</v>
      </c>
      <c r="X128" s="1" t="s">
        <v>53</v>
      </c>
      <c r="Y128" s="1" t="s">
        <v>54</v>
      </c>
      <c r="Z128" s="1" t="s">
        <v>110</v>
      </c>
      <c r="AA128" s="1" t="s">
        <v>55</v>
      </c>
      <c r="AB128" s="1" t="s">
        <v>511</v>
      </c>
      <c r="AC128" s="1" t="s">
        <v>55</v>
      </c>
      <c r="AD128" s="1" t="s">
        <v>55</v>
      </c>
      <c r="AE128" s="1" t="s">
        <v>55</v>
      </c>
      <c r="AF128" s="1" t="s">
        <v>55</v>
      </c>
      <c r="AG128" s="1" t="s">
        <v>55</v>
      </c>
      <c r="AH128" s="1">
        <v>2460</v>
      </c>
      <c r="AI128" s="8" t="s">
        <v>57</v>
      </c>
      <c r="AJ128" s="1" t="s">
        <v>512</v>
      </c>
      <c r="AL128" s="1" t="b">
        <v>0</v>
      </c>
      <c r="AM128" s="1">
        <v>1</v>
      </c>
      <c r="AN128" s="1">
        <v>1</v>
      </c>
      <c r="AO128" s="8" t="s">
        <v>59</v>
      </c>
    </row>
    <row r="129">
      <c r="A129" s="1">
        <v>127</v>
      </c>
      <c r="B129" s="1" t="s">
        <v>513</v>
      </c>
      <c r="C129" s="7" t="s">
        <v>43</v>
      </c>
      <c r="D129" s="1" t="s">
        <v>469</v>
      </c>
      <c r="E129" s="2">
        <v>0.82</v>
      </c>
      <c r="F129" s="1" t="s">
        <v>77</v>
      </c>
      <c r="G129" s="1" t="s">
        <v>93</v>
      </c>
      <c r="H129" s="1" t="s">
        <v>47</v>
      </c>
      <c r="I129" s="1" t="s">
        <v>48</v>
      </c>
      <c r="J129" s="2" t="s">
        <v>48</v>
      </c>
      <c r="K129" s="2" t="s">
        <v>50</v>
      </c>
      <c r="L129" s="2">
        <v>46.96</v>
      </c>
      <c r="M129" s="2">
        <v>3100</v>
      </c>
      <c r="N129" s="1">
        <v>1644.24</v>
      </c>
      <c r="O129" s="2">
        <f>M129*(100-L129)/100*E129</f>
      </c>
      <c r="P129" s="1" t="s">
        <v>51</v>
      </c>
      <c r="Q129" s="1">
        <v>5.44</v>
      </c>
      <c r="R129" s="2">
        <v>6.47</v>
      </c>
      <c r="S129" s="1">
        <v>3.8</v>
      </c>
      <c r="T129" s="8" t="s">
        <v>514</v>
      </c>
      <c r="U129" s="1">
        <v>0.841</v>
      </c>
      <c r="V129" s="1">
        <v>58.8</v>
      </c>
      <c r="W129" s="1">
        <v>57</v>
      </c>
      <c r="X129" s="1" t="s">
        <v>53</v>
      </c>
      <c r="Y129" s="1" t="s">
        <v>54</v>
      </c>
      <c r="Z129" s="1" t="s">
        <v>55</v>
      </c>
      <c r="AA129" s="1" t="s">
        <v>55</v>
      </c>
      <c r="AB129" s="1" t="s">
        <v>74</v>
      </c>
      <c r="AC129" s="1" t="s">
        <v>55</v>
      </c>
      <c r="AD129" s="1" t="s">
        <v>55</v>
      </c>
      <c r="AE129" s="1" t="s">
        <v>55</v>
      </c>
      <c r="AF129" s="1" t="s">
        <v>55</v>
      </c>
      <c r="AG129" s="1" t="s">
        <v>55</v>
      </c>
      <c r="AH129" s="1">
        <v>2542</v>
      </c>
      <c r="AI129" s="8" t="s">
        <v>57</v>
      </c>
      <c r="AJ129" s="1" t="s">
        <v>515</v>
      </c>
      <c r="AL129" s="1" t="b">
        <v>0</v>
      </c>
      <c r="AM129" s="1">
        <v>1</v>
      </c>
      <c r="AN129" s="1">
        <v>1</v>
      </c>
      <c r="AO129" s="8" t="s">
        <v>59</v>
      </c>
    </row>
    <row r="130">
      <c r="A130" s="1">
        <v>128</v>
      </c>
      <c r="B130" s="1" t="s">
        <v>516</v>
      </c>
      <c r="C130" s="7" t="s">
        <v>43</v>
      </c>
      <c r="D130" s="1" t="s">
        <v>469</v>
      </c>
      <c r="E130" s="2">
        <v>0.81</v>
      </c>
      <c r="F130" s="1" t="s">
        <v>83</v>
      </c>
      <c r="G130" s="1" t="s">
        <v>78</v>
      </c>
      <c r="H130" s="1" t="s">
        <v>47</v>
      </c>
      <c r="I130" s="1" t="s">
        <v>48</v>
      </c>
      <c r="J130" s="2" t="s">
        <v>48</v>
      </c>
      <c r="K130" s="2" t="s">
        <v>50</v>
      </c>
      <c r="L130" s="2">
        <v>47.22</v>
      </c>
      <c r="M130" s="2">
        <v>3200</v>
      </c>
      <c r="N130" s="1">
        <v>1688.96</v>
      </c>
      <c r="O130" s="2">
        <f>M130*(100-L130)/100*E130</f>
      </c>
      <c r="P130" s="1" t="s">
        <v>51</v>
      </c>
      <c r="Q130" s="1">
        <v>5.54</v>
      </c>
      <c r="R130" s="2">
        <v>6.56</v>
      </c>
      <c r="S130" s="1">
        <v>3.92</v>
      </c>
      <c r="T130" s="8" t="s">
        <v>517</v>
      </c>
      <c r="U130" s="1">
        <v>0.845</v>
      </c>
      <c r="V130" s="1">
        <v>59.8</v>
      </c>
      <c r="W130" s="1">
        <v>59</v>
      </c>
      <c r="X130" s="1" t="s">
        <v>53</v>
      </c>
      <c r="Y130" s="1" t="s">
        <v>54</v>
      </c>
      <c r="Z130" s="1" t="s">
        <v>55</v>
      </c>
      <c r="AA130" s="1" t="s">
        <v>55</v>
      </c>
      <c r="AB130" s="1" t="s">
        <v>184</v>
      </c>
      <c r="AC130" s="1" t="s">
        <v>55</v>
      </c>
      <c r="AD130" s="1" t="s">
        <v>55</v>
      </c>
      <c r="AE130" s="1" t="s">
        <v>55</v>
      </c>
      <c r="AF130" s="1" t="s">
        <v>55</v>
      </c>
      <c r="AG130" s="1" t="s">
        <v>55</v>
      </c>
      <c r="AH130" s="1">
        <v>2592</v>
      </c>
      <c r="AI130" s="8" t="s">
        <v>57</v>
      </c>
      <c r="AJ130" s="1" t="s">
        <v>518</v>
      </c>
      <c r="AL130" s="1" t="b">
        <v>0</v>
      </c>
      <c r="AM130" s="1">
        <v>1</v>
      </c>
      <c r="AN130" s="1">
        <v>1</v>
      </c>
      <c r="AO130" s="8" t="s">
        <v>59</v>
      </c>
    </row>
    <row r="131">
      <c r="A131" s="1">
        <v>129</v>
      </c>
      <c r="B131" s="1" t="s">
        <v>519</v>
      </c>
      <c r="C131" s="7" t="s">
        <v>43</v>
      </c>
      <c r="D131" s="1" t="s">
        <v>469</v>
      </c>
      <c r="E131" s="2">
        <v>0.81</v>
      </c>
      <c r="F131" s="1" t="s">
        <v>97</v>
      </c>
      <c r="G131" s="1" t="s">
        <v>62</v>
      </c>
      <c r="H131" s="1" t="s">
        <v>47</v>
      </c>
      <c r="I131" s="1" t="s">
        <v>48</v>
      </c>
      <c r="J131" s="2" t="s">
        <v>48</v>
      </c>
      <c r="K131" s="2" t="s">
        <v>50</v>
      </c>
      <c r="L131" s="2">
        <v>41.16</v>
      </c>
      <c r="M131" s="2">
        <v>2800</v>
      </c>
      <c r="N131" s="1">
        <v>1647.52</v>
      </c>
      <c r="O131" s="2">
        <f>M131*(100-L131)/100*E131</f>
      </c>
      <c r="P131" s="1" t="s">
        <v>51</v>
      </c>
      <c r="Q131" s="1">
        <v>5.54</v>
      </c>
      <c r="R131" s="2">
        <v>6.55</v>
      </c>
      <c r="S131" s="1">
        <v>3.91</v>
      </c>
      <c r="T131" s="8" t="s">
        <v>520</v>
      </c>
      <c r="U131" s="1">
        <v>0.846</v>
      </c>
      <c r="V131" s="1">
        <v>59.7</v>
      </c>
      <c r="W131" s="1">
        <v>59</v>
      </c>
      <c r="X131" s="1" t="s">
        <v>53</v>
      </c>
      <c r="Y131" s="1" t="s">
        <v>54</v>
      </c>
      <c r="Z131" s="1" t="s">
        <v>55</v>
      </c>
      <c r="AA131" s="1" t="s">
        <v>55</v>
      </c>
      <c r="AB131" s="1" t="s">
        <v>141</v>
      </c>
      <c r="AC131" s="1" t="s">
        <v>55</v>
      </c>
      <c r="AD131" s="1" t="s">
        <v>55</v>
      </c>
      <c r="AE131" s="1" t="s">
        <v>55</v>
      </c>
      <c r="AF131" s="1" t="s">
        <v>55</v>
      </c>
      <c r="AG131" s="1" t="s">
        <v>55</v>
      </c>
      <c r="AH131" s="1">
        <v>2268</v>
      </c>
      <c r="AI131" s="8" t="s">
        <v>57</v>
      </c>
      <c r="AJ131" s="1" t="s">
        <v>521</v>
      </c>
      <c r="AL131" s="1" t="b">
        <v>0</v>
      </c>
      <c r="AM131" s="1">
        <v>1</v>
      </c>
      <c r="AN131" s="1">
        <v>1</v>
      </c>
      <c r="AO131" s="8" t="s">
        <v>59</v>
      </c>
    </row>
    <row r="132">
      <c r="A132" s="1">
        <v>130</v>
      </c>
      <c r="B132" s="1" t="s">
        <v>522</v>
      </c>
      <c r="C132" s="7" t="s">
        <v>43</v>
      </c>
      <c r="D132" s="1" t="s">
        <v>469</v>
      </c>
      <c r="E132" s="2">
        <v>0.8</v>
      </c>
      <c r="F132" s="1" t="s">
        <v>114</v>
      </c>
      <c r="G132" s="1" t="s">
        <v>88</v>
      </c>
      <c r="H132" s="1" t="s">
        <v>47</v>
      </c>
      <c r="I132" s="1" t="s">
        <v>48</v>
      </c>
      <c r="J132" s="2" t="s">
        <v>48</v>
      </c>
      <c r="K132" s="2" t="s">
        <v>50</v>
      </c>
      <c r="L132" s="2">
        <v>41.91</v>
      </c>
      <c r="M132" s="2">
        <v>3000</v>
      </c>
      <c r="N132" s="1">
        <v>1742.7</v>
      </c>
      <c r="O132" s="2">
        <f>M132*(100-L132)/100*E132</f>
      </c>
      <c r="P132" s="1" t="s">
        <v>51</v>
      </c>
      <c r="Q132" s="1">
        <v>5.84</v>
      </c>
      <c r="R132" s="2">
        <v>6.49</v>
      </c>
      <c r="S132" s="1">
        <v>3.73</v>
      </c>
      <c r="T132" s="8" t="s">
        <v>523</v>
      </c>
      <c r="U132" s="1">
        <v>0.9</v>
      </c>
      <c r="V132" s="1">
        <v>57.4</v>
      </c>
      <c r="W132" s="1">
        <v>58</v>
      </c>
      <c r="X132" s="1" t="s">
        <v>53</v>
      </c>
      <c r="Y132" s="1" t="s">
        <v>54</v>
      </c>
      <c r="Z132" s="1" t="s">
        <v>110</v>
      </c>
      <c r="AA132" s="1" t="s">
        <v>55</v>
      </c>
      <c r="AB132" s="1" t="s">
        <v>524</v>
      </c>
      <c r="AC132" s="1" t="s">
        <v>55</v>
      </c>
      <c r="AD132" s="1" t="s">
        <v>55</v>
      </c>
      <c r="AE132" s="1" t="s">
        <v>55</v>
      </c>
      <c r="AF132" s="1" t="s">
        <v>55</v>
      </c>
      <c r="AG132" s="1" t="s">
        <v>55</v>
      </c>
      <c r="AH132" s="1">
        <v>2400</v>
      </c>
      <c r="AI132" s="8" t="s">
        <v>57</v>
      </c>
      <c r="AJ132" s="1" t="s">
        <v>525</v>
      </c>
      <c r="AL132" s="1" t="b">
        <v>0</v>
      </c>
      <c r="AM132" s="1">
        <v>1</v>
      </c>
      <c r="AN132" s="1">
        <v>1</v>
      </c>
      <c r="AO132" s="8" t="s">
        <v>59</v>
      </c>
    </row>
    <row r="133">
      <c r="A133" s="1">
        <v>131</v>
      </c>
      <c r="B133" s="1" t="s">
        <v>526</v>
      </c>
      <c r="C133" s="7" t="s">
        <v>43</v>
      </c>
      <c r="D133" s="1" t="s">
        <v>469</v>
      </c>
      <c r="E133" s="2">
        <v>0.8</v>
      </c>
      <c r="F133" s="1" t="s">
        <v>87</v>
      </c>
      <c r="G133" s="1" t="s">
        <v>108</v>
      </c>
      <c r="H133" s="1" t="s">
        <v>47</v>
      </c>
      <c r="I133" s="1" t="s">
        <v>48</v>
      </c>
      <c r="J133" s="2" t="s">
        <v>49</v>
      </c>
      <c r="K133" s="2" t="s">
        <v>50</v>
      </c>
      <c r="L133" s="2">
        <v>45.2</v>
      </c>
      <c r="M133" s="2">
        <v>2800</v>
      </c>
      <c r="N133" s="1">
        <v>1534.4</v>
      </c>
      <c r="O133" s="2">
        <f>M133*(100-L133)/100*E133</f>
      </c>
      <c r="P133" s="1" t="s">
        <v>51</v>
      </c>
      <c r="Q133" s="1">
        <v>5.74</v>
      </c>
      <c r="R133" s="2">
        <v>6.47</v>
      </c>
      <c r="S133" s="1">
        <v>3.66</v>
      </c>
      <c r="T133" s="8" t="s">
        <v>527</v>
      </c>
      <c r="U133" s="1">
        <v>0.887</v>
      </c>
      <c r="V133" s="1">
        <v>56.5</v>
      </c>
      <c r="W133" s="1">
        <v>59</v>
      </c>
      <c r="X133" s="1" t="s">
        <v>53</v>
      </c>
      <c r="Y133" s="1" t="s">
        <v>54</v>
      </c>
      <c r="Z133" s="1" t="s">
        <v>110</v>
      </c>
      <c r="AA133" s="1" t="s">
        <v>110</v>
      </c>
      <c r="AB133" s="1" t="s">
        <v>528</v>
      </c>
      <c r="AC133" s="1" t="s">
        <v>55</v>
      </c>
      <c r="AD133" s="1" t="s">
        <v>55</v>
      </c>
      <c r="AE133" s="1" t="s">
        <v>55</v>
      </c>
      <c r="AF133" s="1" t="s">
        <v>55</v>
      </c>
      <c r="AG133" s="1" t="s">
        <v>55</v>
      </c>
      <c r="AH133" s="1">
        <v>2240</v>
      </c>
      <c r="AI133" s="8" t="s">
        <v>57</v>
      </c>
      <c r="AJ133" s="1" t="s">
        <v>529</v>
      </c>
      <c r="AL133" s="1" t="b">
        <v>0</v>
      </c>
      <c r="AM133" s="1">
        <v>1</v>
      </c>
      <c r="AN133" s="1">
        <v>1</v>
      </c>
      <c r="AO133" s="8" t="s">
        <v>59</v>
      </c>
    </row>
    <row r="134">
      <c r="A134" s="1">
        <v>132</v>
      </c>
      <c r="B134" s="1" t="s">
        <v>530</v>
      </c>
      <c r="C134" s="7" t="s">
        <v>43</v>
      </c>
      <c r="D134" s="1" t="s">
        <v>469</v>
      </c>
      <c r="E134" s="2">
        <v>0.8</v>
      </c>
      <c r="F134" s="1" t="s">
        <v>83</v>
      </c>
      <c r="G134" s="1" t="s">
        <v>62</v>
      </c>
      <c r="H134" s="1" t="s">
        <v>47</v>
      </c>
      <c r="I134" s="1" t="s">
        <v>48</v>
      </c>
      <c r="J134" s="2" t="s">
        <v>48</v>
      </c>
      <c r="K134" s="2" t="s">
        <v>50</v>
      </c>
      <c r="L134" s="2">
        <v>45.45</v>
      </c>
      <c r="M134" s="2">
        <v>2800</v>
      </c>
      <c r="N134" s="1">
        <v>1527.4</v>
      </c>
      <c r="O134" s="2">
        <f>M134*(100-L134)/100*E134</f>
      </c>
      <c r="P134" s="1" t="s">
        <v>51</v>
      </c>
      <c r="Q134" s="1">
        <v>5.5</v>
      </c>
      <c r="R134" s="2">
        <v>6.48</v>
      </c>
      <c r="S134" s="1">
        <v>3.88</v>
      </c>
      <c r="T134" s="8" t="s">
        <v>531</v>
      </c>
      <c r="U134" s="1">
        <v>0.849</v>
      </c>
      <c r="V134" s="1">
        <v>59.8</v>
      </c>
      <c r="W134" s="1">
        <v>60</v>
      </c>
      <c r="X134" s="1" t="s">
        <v>53</v>
      </c>
      <c r="Y134" s="1" t="s">
        <v>54</v>
      </c>
      <c r="Z134" s="1" t="s">
        <v>110</v>
      </c>
      <c r="AA134" s="1" t="s">
        <v>55</v>
      </c>
      <c r="AB134" s="1" t="s">
        <v>532</v>
      </c>
      <c r="AC134" s="1" t="s">
        <v>55</v>
      </c>
      <c r="AD134" s="1" t="s">
        <v>55</v>
      </c>
      <c r="AE134" s="1" t="s">
        <v>55</v>
      </c>
      <c r="AF134" s="1" t="s">
        <v>55</v>
      </c>
      <c r="AG134" s="1" t="s">
        <v>55</v>
      </c>
      <c r="AH134" s="1">
        <v>2240</v>
      </c>
      <c r="AI134" s="8" t="s">
        <v>57</v>
      </c>
      <c r="AJ134" s="1" t="s">
        <v>533</v>
      </c>
      <c r="AL134" s="1" t="b">
        <v>0</v>
      </c>
      <c r="AM134" s="1">
        <v>1</v>
      </c>
      <c r="AN134" s="1">
        <v>1</v>
      </c>
      <c r="AO134" s="8" t="s">
        <v>59</v>
      </c>
    </row>
    <row r="135">
      <c r="A135" s="1">
        <v>133</v>
      </c>
      <c r="B135" s="1" t="s">
        <v>534</v>
      </c>
      <c r="C135" s="7" t="s">
        <v>43</v>
      </c>
      <c r="D135" s="1" t="s">
        <v>469</v>
      </c>
      <c r="E135" s="2">
        <v>0.8</v>
      </c>
      <c r="F135" s="1" t="s">
        <v>83</v>
      </c>
      <c r="G135" s="1" t="s">
        <v>129</v>
      </c>
      <c r="H135" s="1" t="s">
        <v>47</v>
      </c>
      <c r="I135" s="1" t="s">
        <v>48</v>
      </c>
      <c r="J135" s="2" t="s">
        <v>48</v>
      </c>
      <c r="K135" s="2" t="s">
        <v>50</v>
      </c>
      <c r="L135" s="2">
        <v>43.93</v>
      </c>
      <c r="M135" s="2">
        <v>3000</v>
      </c>
      <c r="N135" s="1">
        <v>1682.1</v>
      </c>
      <c r="O135" s="2">
        <f>M135*(100-L135)/100*E135</f>
      </c>
      <c r="P135" s="1" t="s">
        <v>51</v>
      </c>
      <c r="Q135" s="1">
        <v>5.58</v>
      </c>
      <c r="R135" s="2">
        <v>6.56</v>
      </c>
      <c r="S135" s="1">
        <v>3.92</v>
      </c>
      <c r="T135" s="8" t="s">
        <v>535</v>
      </c>
      <c r="U135" s="1">
        <v>0.851</v>
      </c>
      <c r="V135" s="1">
        <v>59.7</v>
      </c>
      <c r="W135" s="1">
        <v>60</v>
      </c>
      <c r="X135" s="1" t="s">
        <v>53</v>
      </c>
      <c r="Y135" s="1" t="s">
        <v>54</v>
      </c>
      <c r="Z135" s="1" t="s">
        <v>55</v>
      </c>
      <c r="AA135" s="1" t="s">
        <v>55</v>
      </c>
      <c r="AB135" s="1" t="s">
        <v>259</v>
      </c>
      <c r="AC135" s="1" t="s">
        <v>55</v>
      </c>
      <c r="AD135" s="1" t="s">
        <v>55</v>
      </c>
      <c r="AE135" s="1" t="s">
        <v>55</v>
      </c>
      <c r="AF135" s="1" t="s">
        <v>55</v>
      </c>
      <c r="AG135" s="1" t="s">
        <v>55</v>
      </c>
      <c r="AH135" s="1">
        <v>2400</v>
      </c>
      <c r="AI135" s="8" t="s">
        <v>57</v>
      </c>
      <c r="AJ135" s="1" t="s">
        <v>536</v>
      </c>
      <c r="AL135" s="1" t="b">
        <v>0</v>
      </c>
      <c r="AM135" s="1">
        <v>1</v>
      </c>
      <c r="AN135" s="1">
        <v>1</v>
      </c>
      <c r="AO135" s="8" t="s">
        <v>59</v>
      </c>
    </row>
    <row r="136">
      <c r="A136" s="1">
        <v>134</v>
      </c>
      <c r="B136" s="1" t="s">
        <v>537</v>
      </c>
      <c r="C136" s="7" t="s">
        <v>43</v>
      </c>
      <c r="D136" s="1" t="s">
        <v>469</v>
      </c>
      <c r="E136" s="2">
        <v>0.79</v>
      </c>
      <c r="F136" s="1" t="s">
        <v>134</v>
      </c>
      <c r="G136" s="1" t="s">
        <v>78</v>
      </c>
      <c r="H136" s="1" t="s">
        <v>47</v>
      </c>
      <c r="I136" s="1" t="s">
        <v>48</v>
      </c>
      <c r="J136" s="2" t="s">
        <v>48</v>
      </c>
      <c r="K136" s="2" t="s">
        <v>50</v>
      </c>
      <c r="L136" s="2">
        <v>49.24</v>
      </c>
      <c r="M136" s="2">
        <v>4300</v>
      </c>
      <c r="N136" s="1">
        <v>2182.68</v>
      </c>
      <c r="O136" s="2">
        <f>M136*(100-L136)/100*E136</f>
      </c>
      <c r="P136" s="1" t="s">
        <v>51</v>
      </c>
      <c r="Q136" s="1">
        <v>5.56</v>
      </c>
      <c r="R136" s="2">
        <v>6.49</v>
      </c>
      <c r="S136" s="1">
        <v>3.85</v>
      </c>
      <c r="T136" s="8" t="s">
        <v>538</v>
      </c>
      <c r="U136" s="1">
        <v>0.857</v>
      </c>
      <c r="V136" s="1">
        <v>59.3</v>
      </c>
      <c r="W136" s="1">
        <v>59</v>
      </c>
      <c r="X136" s="1" t="s">
        <v>53</v>
      </c>
      <c r="Y136" s="1" t="s">
        <v>54</v>
      </c>
      <c r="Z136" s="1" t="s">
        <v>55</v>
      </c>
      <c r="AA136" s="1" t="s">
        <v>55</v>
      </c>
      <c r="AB136" s="1" t="s">
        <v>184</v>
      </c>
      <c r="AC136" s="1" t="s">
        <v>55</v>
      </c>
      <c r="AD136" s="1" t="s">
        <v>55</v>
      </c>
      <c r="AE136" s="1" t="s">
        <v>55</v>
      </c>
      <c r="AF136" s="1" t="s">
        <v>55</v>
      </c>
      <c r="AG136" s="1" t="s">
        <v>55</v>
      </c>
      <c r="AH136" s="1">
        <v>3397</v>
      </c>
      <c r="AI136" s="8" t="s">
        <v>57</v>
      </c>
      <c r="AJ136" s="1" t="s">
        <v>539</v>
      </c>
      <c r="AL136" s="1" t="b">
        <v>0</v>
      </c>
      <c r="AM136" s="1">
        <v>1</v>
      </c>
      <c r="AN136" s="1">
        <v>1</v>
      </c>
      <c r="AO136" s="8" t="s">
        <v>59</v>
      </c>
    </row>
    <row r="137">
      <c r="A137" s="1">
        <v>135</v>
      </c>
      <c r="B137" s="1" t="s">
        <v>540</v>
      </c>
      <c r="C137" s="7" t="s">
        <v>43</v>
      </c>
      <c r="D137" s="1" t="s">
        <v>469</v>
      </c>
      <c r="E137" s="2">
        <v>0.78</v>
      </c>
      <c r="F137" s="1" t="s">
        <v>87</v>
      </c>
      <c r="G137" s="1" t="s">
        <v>129</v>
      </c>
      <c r="H137" s="1" t="s">
        <v>47</v>
      </c>
      <c r="I137" s="1" t="s">
        <v>48</v>
      </c>
      <c r="J137" s="2" t="s">
        <v>48</v>
      </c>
      <c r="K137" s="2" t="s">
        <v>50</v>
      </c>
      <c r="L137" s="2">
        <v>44.19</v>
      </c>
      <c r="M137" s="2">
        <v>3300</v>
      </c>
      <c r="N137" s="1">
        <v>1841.73</v>
      </c>
      <c r="O137" s="2">
        <f>M137*(100-L137)/100*E137</f>
      </c>
      <c r="P137" s="1" t="s">
        <v>51</v>
      </c>
      <c r="Q137" s="1">
        <v>5.35</v>
      </c>
      <c r="R137" s="2">
        <v>6.34</v>
      </c>
      <c r="S137" s="1">
        <v>3.79</v>
      </c>
      <c r="T137" s="8" t="s">
        <v>541</v>
      </c>
      <c r="U137" s="1">
        <v>0.844</v>
      </c>
      <c r="V137" s="1">
        <v>59.8</v>
      </c>
      <c r="W137" s="1">
        <v>59</v>
      </c>
      <c r="X137" s="1" t="s">
        <v>53</v>
      </c>
      <c r="Y137" s="1" t="s">
        <v>54</v>
      </c>
      <c r="Z137" s="1" t="s">
        <v>55</v>
      </c>
      <c r="AA137" s="1" t="s">
        <v>55</v>
      </c>
      <c r="AB137" s="1" t="s">
        <v>236</v>
      </c>
      <c r="AC137" s="1" t="s">
        <v>55</v>
      </c>
      <c r="AD137" s="1" t="s">
        <v>55</v>
      </c>
      <c r="AE137" s="1" t="s">
        <v>55</v>
      </c>
      <c r="AF137" s="1" t="s">
        <v>55</v>
      </c>
      <c r="AG137" s="1" t="s">
        <v>55</v>
      </c>
      <c r="AH137" s="1">
        <v>2574</v>
      </c>
      <c r="AI137" s="8" t="s">
        <v>57</v>
      </c>
      <c r="AJ137" s="1" t="s">
        <v>542</v>
      </c>
      <c r="AL137" s="1" t="b">
        <v>0</v>
      </c>
      <c r="AM137" s="1">
        <v>1</v>
      </c>
      <c r="AN137" s="1">
        <v>1</v>
      </c>
      <c r="AO137" s="8" t="s">
        <v>59</v>
      </c>
    </row>
    <row r="138">
      <c r="A138" s="1">
        <v>136</v>
      </c>
      <c r="B138" s="1" t="s">
        <v>543</v>
      </c>
      <c r="C138" s="7" t="s">
        <v>43</v>
      </c>
      <c r="D138" s="1" t="s">
        <v>469</v>
      </c>
      <c r="E138" s="2">
        <v>0.77</v>
      </c>
      <c r="F138" s="1" t="s">
        <v>361</v>
      </c>
      <c r="G138" s="1" t="s">
        <v>78</v>
      </c>
      <c r="H138" s="1" t="s">
        <v>47</v>
      </c>
      <c r="I138" s="1" t="s">
        <v>48</v>
      </c>
      <c r="J138" s="2" t="s">
        <v>48</v>
      </c>
      <c r="K138" s="2" t="s">
        <v>50</v>
      </c>
      <c r="L138" s="2">
        <v>44.94</v>
      </c>
      <c r="M138" s="2">
        <v>2900</v>
      </c>
      <c r="N138" s="1">
        <v>1596.74</v>
      </c>
      <c r="O138" s="2">
        <f>M138*(100-L138)/100*E138</f>
      </c>
      <c r="P138" s="1" t="s">
        <v>51</v>
      </c>
      <c r="Q138" s="1">
        <v>5.39</v>
      </c>
      <c r="R138" s="2">
        <v>6.39</v>
      </c>
      <c r="S138" s="1">
        <v>3.81</v>
      </c>
      <c r="T138" s="8" t="s">
        <v>544</v>
      </c>
      <c r="U138" s="1">
        <v>0.844</v>
      </c>
      <c r="V138" s="1">
        <v>59.7</v>
      </c>
      <c r="W138" s="1">
        <v>59</v>
      </c>
      <c r="X138" s="1" t="s">
        <v>53</v>
      </c>
      <c r="Y138" s="1" t="s">
        <v>54</v>
      </c>
      <c r="Z138" s="1" t="s">
        <v>55</v>
      </c>
      <c r="AA138" s="1" t="s">
        <v>55</v>
      </c>
      <c r="AB138" s="1" t="s">
        <v>153</v>
      </c>
      <c r="AC138" s="1" t="s">
        <v>55</v>
      </c>
      <c r="AD138" s="1" t="s">
        <v>55</v>
      </c>
      <c r="AE138" s="1" t="s">
        <v>55</v>
      </c>
      <c r="AF138" s="1" t="s">
        <v>55</v>
      </c>
      <c r="AG138" s="1" t="s">
        <v>55</v>
      </c>
      <c r="AH138" s="1">
        <v>2233</v>
      </c>
      <c r="AI138" s="8" t="s">
        <v>57</v>
      </c>
      <c r="AJ138" s="1" t="s">
        <v>545</v>
      </c>
      <c r="AL138" s="1" t="b">
        <v>0</v>
      </c>
      <c r="AM138" s="1">
        <v>1</v>
      </c>
      <c r="AN138" s="1">
        <v>1</v>
      </c>
      <c r="AO138" s="8" t="s">
        <v>59</v>
      </c>
    </row>
    <row r="139">
      <c r="A139" s="1">
        <v>137</v>
      </c>
      <c r="B139" s="1" t="s">
        <v>546</v>
      </c>
      <c r="C139" s="7" t="s">
        <v>43</v>
      </c>
      <c r="D139" s="1" t="s">
        <v>469</v>
      </c>
      <c r="E139" s="2">
        <v>0.76</v>
      </c>
      <c r="F139" s="1" t="s">
        <v>87</v>
      </c>
      <c r="G139" s="1" t="s">
        <v>230</v>
      </c>
      <c r="H139" s="1" t="s">
        <v>47</v>
      </c>
      <c r="I139" s="1" t="s">
        <v>48</v>
      </c>
      <c r="J139" s="2" t="s">
        <v>48</v>
      </c>
      <c r="K139" s="2" t="s">
        <v>50</v>
      </c>
      <c r="L139" s="2">
        <v>43.68</v>
      </c>
      <c r="M139" s="2">
        <v>2200</v>
      </c>
      <c r="N139" s="1">
        <v>1239.04</v>
      </c>
      <c r="O139" s="2">
        <f>M139*(100-L139)/100*E139</f>
      </c>
      <c r="P139" s="1" t="s">
        <v>51</v>
      </c>
      <c r="Q139" s="1">
        <v>5.34</v>
      </c>
      <c r="R139" s="2">
        <v>6.34</v>
      </c>
      <c r="S139" s="1">
        <v>3.78</v>
      </c>
      <c r="T139" s="8" t="s">
        <v>547</v>
      </c>
      <c r="U139" s="1">
        <v>0.842</v>
      </c>
      <c r="V139" s="1">
        <v>59.7</v>
      </c>
      <c r="W139" s="1">
        <v>60</v>
      </c>
      <c r="X139" s="1" t="s">
        <v>53</v>
      </c>
      <c r="Y139" s="1" t="s">
        <v>54</v>
      </c>
      <c r="Z139" s="1" t="s">
        <v>55</v>
      </c>
      <c r="AA139" s="1" t="s">
        <v>55</v>
      </c>
      <c r="AB139" s="1" t="s">
        <v>149</v>
      </c>
      <c r="AC139" s="1" t="s">
        <v>55</v>
      </c>
      <c r="AD139" s="1" t="s">
        <v>55</v>
      </c>
      <c r="AE139" s="1" t="s">
        <v>55</v>
      </c>
      <c r="AF139" s="1" t="s">
        <v>55</v>
      </c>
      <c r="AG139" s="1" t="s">
        <v>55</v>
      </c>
      <c r="AH139" s="1">
        <v>1672</v>
      </c>
      <c r="AI139" s="8" t="s">
        <v>57</v>
      </c>
      <c r="AJ139" s="1" t="s">
        <v>548</v>
      </c>
      <c r="AL139" s="1" t="b">
        <v>0</v>
      </c>
      <c r="AM139" s="1">
        <v>1</v>
      </c>
      <c r="AN139" s="1">
        <v>1</v>
      </c>
      <c r="AO139" s="8" t="s">
        <v>59</v>
      </c>
    </row>
    <row r="140">
      <c r="A140" s="1">
        <v>138</v>
      </c>
      <c r="B140" s="1" t="s">
        <v>549</v>
      </c>
      <c r="C140" s="7" t="s">
        <v>43</v>
      </c>
      <c r="D140" s="1" t="s">
        <v>469</v>
      </c>
      <c r="E140" s="2">
        <v>0.76</v>
      </c>
      <c r="F140" s="1" t="s">
        <v>361</v>
      </c>
      <c r="G140" s="1" t="s">
        <v>67</v>
      </c>
      <c r="H140" s="1" t="s">
        <v>47</v>
      </c>
      <c r="I140" s="1" t="s">
        <v>48</v>
      </c>
      <c r="J140" s="2" t="s">
        <v>48</v>
      </c>
      <c r="K140" s="2" t="s">
        <v>50</v>
      </c>
      <c r="L140" s="2">
        <v>42.42</v>
      </c>
      <c r="M140" s="2">
        <v>2500</v>
      </c>
      <c r="N140" s="1">
        <v>1439.5</v>
      </c>
      <c r="O140" s="2">
        <f>M140*(100-L140)/100*E140</f>
      </c>
      <c r="P140" s="1" t="s">
        <v>51</v>
      </c>
      <c r="Q140" s="1">
        <v>5.48</v>
      </c>
      <c r="R140" s="2">
        <v>6.28</v>
      </c>
      <c r="S140" s="1">
        <v>3.77</v>
      </c>
      <c r="T140" s="8" t="s">
        <v>550</v>
      </c>
      <c r="U140" s="1">
        <v>0.873</v>
      </c>
      <c r="V140" s="1">
        <v>59.9</v>
      </c>
      <c r="W140" s="1">
        <v>59</v>
      </c>
      <c r="X140" s="1" t="s">
        <v>53</v>
      </c>
      <c r="Y140" s="1" t="s">
        <v>54</v>
      </c>
      <c r="Z140" s="1" t="s">
        <v>55</v>
      </c>
      <c r="AA140" s="1" t="s">
        <v>55</v>
      </c>
      <c r="AB140" s="1" t="s">
        <v>206</v>
      </c>
      <c r="AC140" s="1" t="s">
        <v>55</v>
      </c>
      <c r="AD140" s="1" t="s">
        <v>55</v>
      </c>
      <c r="AE140" s="1" t="s">
        <v>55</v>
      </c>
      <c r="AF140" s="1" t="s">
        <v>55</v>
      </c>
      <c r="AG140" s="1" t="s">
        <v>55</v>
      </c>
      <c r="AH140" s="1">
        <v>1900</v>
      </c>
      <c r="AI140" s="8" t="s">
        <v>57</v>
      </c>
      <c r="AJ140" s="1" t="s">
        <v>551</v>
      </c>
      <c r="AL140" s="1" t="b">
        <v>0</v>
      </c>
      <c r="AM140" s="1">
        <v>1</v>
      </c>
      <c r="AN140" s="1">
        <v>1</v>
      </c>
      <c r="AO140" s="8" t="s">
        <v>59</v>
      </c>
    </row>
    <row r="141">
      <c r="A141" s="1">
        <v>139</v>
      </c>
      <c r="B141" s="1" t="s">
        <v>552</v>
      </c>
      <c r="C141" s="7" t="s">
        <v>43</v>
      </c>
      <c r="D141" s="1" t="s">
        <v>469</v>
      </c>
      <c r="E141" s="2">
        <v>0.75</v>
      </c>
      <c r="F141" s="1" t="s">
        <v>87</v>
      </c>
      <c r="G141" s="1" t="s">
        <v>72</v>
      </c>
      <c r="H141" s="1" t="s">
        <v>47</v>
      </c>
      <c r="I141" s="1" t="s">
        <v>48</v>
      </c>
      <c r="J141" s="2" t="s">
        <v>48</v>
      </c>
      <c r="K141" s="2" t="s">
        <v>50</v>
      </c>
      <c r="L141" s="2">
        <v>45.95</v>
      </c>
      <c r="M141" s="2">
        <v>3700</v>
      </c>
      <c r="N141" s="1">
        <v>1999.85</v>
      </c>
      <c r="O141" s="2">
        <f>M141*(100-L141)/100*E141</f>
      </c>
      <c r="P141" s="1" t="s">
        <v>51</v>
      </c>
      <c r="Q141" s="1">
        <v>5.38</v>
      </c>
      <c r="R141" s="2">
        <v>6.39</v>
      </c>
      <c r="S141" s="1">
        <v>3.78</v>
      </c>
      <c r="T141" s="8" t="s">
        <v>553</v>
      </c>
      <c r="U141" s="1">
        <v>0.842</v>
      </c>
      <c r="V141" s="1">
        <v>59.2</v>
      </c>
      <c r="W141" s="1">
        <v>59</v>
      </c>
      <c r="X141" s="1" t="s">
        <v>53</v>
      </c>
      <c r="Y141" s="1" t="s">
        <v>54</v>
      </c>
      <c r="Z141" s="1" t="s">
        <v>55</v>
      </c>
      <c r="AA141" s="1" t="s">
        <v>55</v>
      </c>
      <c r="AB141" s="1" t="s">
        <v>74</v>
      </c>
      <c r="AC141" s="1" t="s">
        <v>55</v>
      </c>
      <c r="AD141" s="1" t="s">
        <v>55</v>
      </c>
      <c r="AE141" s="1" t="s">
        <v>55</v>
      </c>
      <c r="AF141" s="1" t="s">
        <v>55</v>
      </c>
      <c r="AG141" s="1" t="s">
        <v>55</v>
      </c>
      <c r="AH141" s="1">
        <v>2775</v>
      </c>
      <c r="AI141" s="8" t="s">
        <v>57</v>
      </c>
      <c r="AJ141" s="1" t="s">
        <v>554</v>
      </c>
      <c r="AL141" s="1" t="b">
        <v>0</v>
      </c>
      <c r="AM141" s="1">
        <v>1</v>
      </c>
      <c r="AN141" s="1">
        <v>1</v>
      </c>
      <c r="AO141" s="8" t="s">
        <v>59</v>
      </c>
    </row>
    <row r="142">
      <c r="A142" s="1">
        <v>140</v>
      </c>
      <c r="B142" s="1" t="s">
        <v>555</v>
      </c>
      <c r="C142" s="7" t="s">
        <v>43</v>
      </c>
      <c r="D142" s="1" t="s">
        <v>469</v>
      </c>
      <c r="E142" s="2">
        <v>0.73</v>
      </c>
      <c r="F142" s="1" t="s">
        <v>139</v>
      </c>
      <c r="G142" s="1" t="s">
        <v>108</v>
      </c>
      <c r="H142" s="1" t="s">
        <v>47</v>
      </c>
      <c r="I142" s="1" t="s">
        <v>48</v>
      </c>
      <c r="J142" s="2" t="s">
        <v>48</v>
      </c>
      <c r="K142" s="2" t="s">
        <v>50</v>
      </c>
      <c r="L142" s="2">
        <v>45.2</v>
      </c>
      <c r="M142" s="2">
        <v>3200</v>
      </c>
      <c r="N142" s="1">
        <v>1753.6</v>
      </c>
      <c r="O142" s="2">
        <f>M142*(100-L142)/100*E142</f>
      </c>
      <c r="P142" s="1" t="s">
        <v>51</v>
      </c>
      <c r="Q142" s="1">
        <v>5.65</v>
      </c>
      <c r="R142" s="2">
        <v>6.28</v>
      </c>
      <c r="S142" s="1">
        <v>3.68</v>
      </c>
      <c r="T142" s="8" t="s">
        <v>556</v>
      </c>
      <c r="U142" s="1">
        <v>0.9</v>
      </c>
      <c r="V142" s="1">
        <v>58.6</v>
      </c>
      <c r="W142" s="1">
        <v>60</v>
      </c>
      <c r="X142" s="1" t="s">
        <v>53</v>
      </c>
      <c r="Y142" s="1" t="s">
        <v>54</v>
      </c>
      <c r="Z142" s="1" t="s">
        <v>110</v>
      </c>
      <c r="AA142" s="1" t="s">
        <v>55</v>
      </c>
      <c r="AB142" s="1" t="s">
        <v>557</v>
      </c>
      <c r="AC142" s="1" t="s">
        <v>55</v>
      </c>
      <c r="AD142" s="1" t="s">
        <v>55</v>
      </c>
      <c r="AE142" s="1" t="s">
        <v>55</v>
      </c>
      <c r="AF142" s="1" t="s">
        <v>55</v>
      </c>
      <c r="AG142" s="1" t="s">
        <v>55</v>
      </c>
      <c r="AH142" s="1">
        <v>2336</v>
      </c>
      <c r="AI142" s="8" t="s">
        <v>57</v>
      </c>
      <c r="AJ142" s="1" t="s">
        <v>558</v>
      </c>
      <c r="AL142" s="1" t="b">
        <v>0</v>
      </c>
      <c r="AM142" s="1">
        <v>1</v>
      </c>
      <c r="AN142" s="1">
        <v>1</v>
      </c>
      <c r="AO142" s="8" t="s">
        <v>59</v>
      </c>
    </row>
    <row r="143">
      <c r="A143" s="1">
        <v>141</v>
      </c>
      <c r="B143" s="1" t="s">
        <v>559</v>
      </c>
      <c r="C143" s="7" t="s">
        <v>43</v>
      </c>
      <c r="D143" s="1" t="s">
        <v>469</v>
      </c>
      <c r="E143" s="2">
        <v>0.73</v>
      </c>
      <c r="F143" s="1" t="s">
        <v>114</v>
      </c>
      <c r="G143" s="1" t="s">
        <v>88</v>
      </c>
      <c r="H143" s="1" t="s">
        <v>47</v>
      </c>
      <c r="I143" s="1" t="s">
        <v>48</v>
      </c>
      <c r="J143" s="2" t="s">
        <v>48</v>
      </c>
      <c r="K143" s="2" t="s">
        <v>50</v>
      </c>
      <c r="L143" s="2">
        <v>46.21</v>
      </c>
      <c r="M143" s="2">
        <v>3000</v>
      </c>
      <c r="N143" s="1">
        <v>1613.7</v>
      </c>
      <c r="O143" s="2">
        <f>M143*(100-L143)/100*E143</f>
      </c>
      <c r="P143" s="1" t="s">
        <v>51</v>
      </c>
      <c r="Q143" s="1">
        <v>5.36</v>
      </c>
      <c r="R143" s="2">
        <v>6.36</v>
      </c>
      <c r="S143" s="1">
        <v>3.6</v>
      </c>
      <c r="T143" s="8" t="s">
        <v>560</v>
      </c>
      <c r="U143" s="1">
        <v>0.843</v>
      </c>
      <c r="V143" s="1">
        <v>56.6</v>
      </c>
      <c r="W143" s="1">
        <v>60</v>
      </c>
      <c r="X143" s="1" t="s">
        <v>53</v>
      </c>
      <c r="Y143" s="1" t="s">
        <v>54</v>
      </c>
      <c r="Z143" s="1" t="s">
        <v>110</v>
      </c>
      <c r="AA143" s="1" t="s">
        <v>110</v>
      </c>
      <c r="AB143" s="1" t="s">
        <v>255</v>
      </c>
      <c r="AC143" s="1" t="s">
        <v>55</v>
      </c>
      <c r="AD143" s="1" t="s">
        <v>55</v>
      </c>
      <c r="AE143" s="1" t="s">
        <v>55</v>
      </c>
      <c r="AF143" s="1" t="s">
        <v>55</v>
      </c>
      <c r="AG143" s="1" t="s">
        <v>55</v>
      </c>
      <c r="AH143" s="1">
        <v>2190</v>
      </c>
      <c r="AI143" s="8" t="s">
        <v>57</v>
      </c>
      <c r="AJ143" s="1" t="s">
        <v>561</v>
      </c>
      <c r="AL143" s="1" t="b">
        <v>0</v>
      </c>
      <c r="AM143" s="1">
        <v>1</v>
      </c>
      <c r="AN143" s="1">
        <v>1</v>
      </c>
      <c r="AO143" s="8" t="s">
        <v>59</v>
      </c>
    </row>
    <row r="144">
      <c r="A144" s="1">
        <v>142</v>
      </c>
      <c r="B144" s="1" t="s">
        <v>562</v>
      </c>
      <c r="C144" s="7" t="s">
        <v>43</v>
      </c>
      <c r="D144" s="1" t="s">
        <v>469</v>
      </c>
      <c r="E144" s="2">
        <v>0.73</v>
      </c>
      <c r="F144" s="1" t="s">
        <v>87</v>
      </c>
      <c r="G144" s="1" t="s">
        <v>62</v>
      </c>
      <c r="H144" s="1" t="s">
        <v>47</v>
      </c>
      <c r="I144" s="1" t="s">
        <v>49</v>
      </c>
      <c r="J144" s="2" t="s">
        <v>48</v>
      </c>
      <c r="K144" s="2" t="s">
        <v>50</v>
      </c>
      <c r="L144" s="2">
        <v>45.45</v>
      </c>
      <c r="M144" s="2">
        <v>3100</v>
      </c>
      <c r="N144" s="1">
        <v>1691.05</v>
      </c>
      <c r="O144" s="2">
        <f>M144*(100-L144)/100*E144</f>
      </c>
      <c r="P144" s="1" t="s">
        <v>51</v>
      </c>
      <c r="Q144" s="1">
        <v>5.74</v>
      </c>
      <c r="R144" s="2">
        <v>6.32</v>
      </c>
      <c r="S144" s="1">
        <v>3.68</v>
      </c>
      <c r="T144" s="8" t="s">
        <v>563</v>
      </c>
      <c r="U144" s="1">
        <v>0.908</v>
      </c>
      <c r="V144" s="1">
        <v>58.3</v>
      </c>
      <c r="W144" s="1">
        <v>60</v>
      </c>
      <c r="X144" s="1" t="s">
        <v>53</v>
      </c>
      <c r="Y144" s="1" t="s">
        <v>54</v>
      </c>
      <c r="Z144" s="1" t="s">
        <v>55</v>
      </c>
      <c r="AA144" s="1" t="s">
        <v>110</v>
      </c>
      <c r="AB144" s="1" t="s">
        <v>394</v>
      </c>
      <c r="AC144" s="1" t="s">
        <v>55</v>
      </c>
      <c r="AD144" s="1" t="s">
        <v>55</v>
      </c>
      <c r="AE144" s="1" t="s">
        <v>55</v>
      </c>
      <c r="AF144" s="1" t="s">
        <v>55</v>
      </c>
      <c r="AG144" s="1" t="s">
        <v>55</v>
      </c>
      <c r="AH144" s="1">
        <v>2263</v>
      </c>
      <c r="AI144" s="8" t="s">
        <v>57</v>
      </c>
      <c r="AJ144" s="1" t="s">
        <v>564</v>
      </c>
      <c r="AL144" s="1" t="b">
        <v>0</v>
      </c>
      <c r="AM144" s="1">
        <v>1</v>
      </c>
      <c r="AN144" s="1">
        <v>1</v>
      </c>
      <c r="AO144" s="8" t="s">
        <v>59</v>
      </c>
    </row>
    <row r="145">
      <c r="A145" s="1">
        <v>143</v>
      </c>
      <c r="B145" s="1" t="s">
        <v>565</v>
      </c>
      <c r="C145" s="7" t="s">
        <v>43</v>
      </c>
      <c r="D145" s="1" t="s">
        <v>469</v>
      </c>
      <c r="E145" s="2">
        <v>0.73</v>
      </c>
      <c r="F145" s="1" t="s">
        <v>87</v>
      </c>
      <c r="G145" s="1" t="s">
        <v>78</v>
      </c>
      <c r="H145" s="1" t="s">
        <v>47</v>
      </c>
      <c r="I145" s="1" t="s">
        <v>49</v>
      </c>
      <c r="J145" s="2" t="s">
        <v>49</v>
      </c>
      <c r="K145" s="2" t="s">
        <v>50</v>
      </c>
      <c r="L145" s="2">
        <v>45.2</v>
      </c>
      <c r="M145" s="2">
        <v>3500</v>
      </c>
      <c r="N145" s="1">
        <v>1918</v>
      </c>
      <c r="O145" s="2">
        <f>M145*(100-L145)/100*E145</f>
      </c>
      <c r="P145" s="1" t="s">
        <v>51</v>
      </c>
      <c r="Q145" s="1">
        <v>5.55</v>
      </c>
      <c r="R145" s="2">
        <v>6.31</v>
      </c>
      <c r="S145" s="1">
        <v>3.66</v>
      </c>
      <c r="T145" s="8" t="s">
        <v>566</v>
      </c>
      <c r="U145" s="1">
        <v>0.88</v>
      </c>
      <c r="V145" s="1">
        <v>57.9</v>
      </c>
      <c r="W145" s="1">
        <v>60</v>
      </c>
      <c r="X145" s="1" t="s">
        <v>53</v>
      </c>
      <c r="Y145" s="1" t="s">
        <v>54</v>
      </c>
      <c r="Z145" s="1" t="s">
        <v>55</v>
      </c>
      <c r="AA145" s="1" t="s">
        <v>55</v>
      </c>
      <c r="AB145" s="1" t="s">
        <v>56</v>
      </c>
      <c r="AC145" s="1" t="s">
        <v>55</v>
      </c>
      <c r="AD145" s="1" t="s">
        <v>55</v>
      </c>
      <c r="AE145" s="1" t="s">
        <v>55</v>
      </c>
      <c r="AF145" s="1" t="s">
        <v>55</v>
      </c>
      <c r="AG145" s="1" t="s">
        <v>55</v>
      </c>
      <c r="AH145" s="1">
        <v>2555</v>
      </c>
      <c r="AI145" s="8" t="s">
        <v>57</v>
      </c>
      <c r="AJ145" s="1" t="s">
        <v>567</v>
      </c>
      <c r="AL145" s="1" t="b">
        <v>0</v>
      </c>
      <c r="AM145" s="1">
        <v>1</v>
      </c>
      <c r="AN145" s="1">
        <v>1</v>
      </c>
      <c r="AO145" s="8" t="s">
        <v>59</v>
      </c>
    </row>
    <row r="146">
      <c r="A146" s="1">
        <v>144</v>
      </c>
      <c r="B146" s="1" t="s">
        <v>568</v>
      </c>
      <c r="C146" s="7" t="s">
        <v>43</v>
      </c>
      <c r="D146" s="1" t="s">
        <v>469</v>
      </c>
      <c r="E146" s="2">
        <v>0.73</v>
      </c>
      <c r="F146" s="1" t="s">
        <v>242</v>
      </c>
      <c r="G146" s="1" t="s">
        <v>226</v>
      </c>
      <c r="H146" s="1" t="s">
        <v>47</v>
      </c>
      <c r="I146" s="1" t="s">
        <v>48</v>
      </c>
      <c r="J146" s="2" t="s">
        <v>48</v>
      </c>
      <c r="K146" s="2" t="s">
        <v>50</v>
      </c>
      <c r="L146" s="2">
        <v>40.15</v>
      </c>
      <c r="M146" s="2">
        <v>2800</v>
      </c>
      <c r="N146" s="1">
        <v>1675.8</v>
      </c>
      <c r="O146" s="2">
        <f>M146*(100-L146)/100*E146</f>
      </c>
      <c r="P146" s="1" t="s">
        <v>51</v>
      </c>
      <c r="Q146" s="1">
        <v>5.39</v>
      </c>
      <c r="R146" s="2">
        <v>6.3</v>
      </c>
      <c r="S146" s="1">
        <v>3.76</v>
      </c>
      <c r="T146" s="8" t="s">
        <v>569</v>
      </c>
      <c r="U146" s="1">
        <v>0.856</v>
      </c>
      <c r="V146" s="1">
        <v>59.7</v>
      </c>
      <c r="W146" s="1">
        <v>60</v>
      </c>
      <c r="X146" s="1" t="s">
        <v>53</v>
      </c>
      <c r="Y146" s="1" t="s">
        <v>54</v>
      </c>
      <c r="Z146" s="1" t="s">
        <v>55</v>
      </c>
      <c r="AA146" s="1" t="s">
        <v>55</v>
      </c>
      <c r="AB146" s="1" t="s">
        <v>56</v>
      </c>
      <c r="AC146" s="1" t="s">
        <v>55</v>
      </c>
      <c r="AD146" s="1" t="s">
        <v>55</v>
      </c>
      <c r="AE146" s="1" t="s">
        <v>55</v>
      </c>
      <c r="AF146" s="1" t="s">
        <v>55</v>
      </c>
      <c r="AG146" s="1" t="s">
        <v>55</v>
      </c>
      <c r="AH146" s="1">
        <v>2044</v>
      </c>
      <c r="AI146" s="8" t="s">
        <v>57</v>
      </c>
      <c r="AJ146" s="1" t="s">
        <v>570</v>
      </c>
      <c r="AL146" s="1" t="b">
        <v>0</v>
      </c>
      <c r="AM146" s="1">
        <v>1</v>
      </c>
      <c r="AN146" s="1">
        <v>1</v>
      </c>
      <c r="AO146" s="8" t="s">
        <v>59</v>
      </c>
    </row>
    <row r="147">
      <c r="A147" s="1">
        <v>145</v>
      </c>
      <c r="B147" s="1" t="s">
        <v>571</v>
      </c>
      <c r="C147" s="7" t="s">
        <v>43</v>
      </c>
      <c r="D147" s="1" t="s">
        <v>469</v>
      </c>
      <c r="E147" s="2">
        <v>0.73</v>
      </c>
      <c r="F147" s="1" t="s">
        <v>71</v>
      </c>
      <c r="G147" s="1" t="s">
        <v>572</v>
      </c>
      <c r="H147" s="1" t="s">
        <v>47</v>
      </c>
      <c r="I147" s="1" t="s">
        <v>49</v>
      </c>
      <c r="J147" s="2" t="s">
        <v>49</v>
      </c>
      <c r="K147" s="2" t="s">
        <v>50</v>
      </c>
      <c r="L147" s="2">
        <v>41.16</v>
      </c>
      <c r="M147" s="2">
        <v>1600</v>
      </c>
      <c r="N147" s="1">
        <v>941.44</v>
      </c>
      <c r="O147" s="2">
        <f>M147*(100-L147)/100*E147</f>
      </c>
      <c r="P147" s="1" t="s">
        <v>51</v>
      </c>
      <c r="Q147" s="1">
        <v>5.41</v>
      </c>
      <c r="R147" s="2">
        <v>6.39</v>
      </c>
      <c r="S147" s="1">
        <v>3.77</v>
      </c>
      <c r="T147" s="8" t="s">
        <v>573</v>
      </c>
      <c r="U147" s="1">
        <v>0.847</v>
      </c>
      <c r="V147" s="1">
        <v>58.9</v>
      </c>
      <c r="W147" s="1">
        <v>59</v>
      </c>
      <c r="X147" s="1" t="s">
        <v>53</v>
      </c>
      <c r="Y147" s="1" t="s">
        <v>55</v>
      </c>
      <c r="Z147" s="1" t="s">
        <v>55</v>
      </c>
      <c r="AA147" s="1" t="s">
        <v>55</v>
      </c>
      <c r="AB147" s="1" t="s">
        <v>56</v>
      </c>
      <c r="AC147" s="1" t="s">
        <v>55</v>
      </c>
      <c r="AD147" s="1" t="s">
        <v>55</v>
      </c>
      <c r="AE147" s="1" t="s">
        <v>55</v>
      </c>
      <c r="AF147" s="1" t="s">
        <v>55</v>
      </c>
      <c r="AG147" s="1" t="s">
        <v>55</v>
      </c>
      <c r="AH147" s="1">
        <v>1168</v>
      </c>
      <c r="AI147" s="8" t="s">
        <v>57</v>
      </c>
      <c r="AJ147" s="1" t="s">
        <v>574</v>
      </c>
      <c r="AL147" s="1" t="b">
        <v>0</v>
      </c>
      <c r="AM147" s="1">
        <v>1</v>
      </c>
      <c r="AN147" s="1">
        <v>1</v>
      </c>
      <c r="AO147" s="8" t="s">
        <v>59</v>
      </c>
    </row>
    <row r="148">
      <c r="A148" s="1">
        <v>146</v>
      </c>
      <c r="B148" s="1" t="s">
        <v>575</v>
      </c>
      <c r="C148" s="7" t="s">
        <v>43</v>
      </c>
      <c r="D148" s="1" t="s">
        <v>469</v>
      </c>
      <c r="E148" s="2">
        <v>0.73</v>
      </c>
      <c r="F148" s="1" t="s">
        <v>71</v>
      </c>
      <c r="G148" s="1" t="s">
        <v>129</v>
      </c>
      <c r="H148" s="1" t="s">
        <v>47</v>
      </c>
      <c r="I148" s="1" t="s">
        <v>48</v>
      </c>
      <c r="J148" s="2" t="s">
        <v>48</v>
      </c>
      <c r="K148" s="2" t="s">
        <v>50</v>
      </c>
      <c r="L148" s="2">
        <v>49.24</v>
      </c>
      <c r="M148" s="2">
        <v>2700</v>
      </c>
      <c r="N148" s="1">
        <v>1370.52</v>
      </c>
      <c r="O148" s="2">
        <f>M148*(100-L148)/100*E148</f>
      </c>
      <c r="P148" s="1" t="s">
        <v>51</v>
      </c>
      <c r="Q148" s="1">
        <v>5.37</v>
      </c>
      <c r="R148" s="2">
        <v>6.2</v>
      </c>
      <c r="S148" s="1">
        <v>3.71</v>
      </c>
      <c r="T148" s="8" t="s">
        <v>576</v>
      </c>
      <c r="U148" s="1">
        <v>0.866</v>
      </c>
      <c r="V148" s="1">
        <v>59.7</v>
      </c>
      <c r="W148" s="1">
        <v>59</v>
      </c>
      <c r="X148" s="1" t="s">
        <v>53</v>
      </c>
      <c r="Y148" s="1" t="s">
        <v>54</v>
      </c>
      <c r="Z148" s="1" t="s">
        <v>110</v>
      </c>
      <c r="AA148" s="1" t="s">
        <v>55</v>
      </c>
      <c r="AB148" s="1" t="s">
        <v>80</v>
      </c>
      <c r="AC148" s="1" t="s">
        <v>55</v>
      </c>
      <c r="AD148" s="1" t="s">
        <v>55</v>
      </c>
      <c r="AE148" s="1" t="s">
        <v>55</v>
      </c>
      <c r="AF148" s="1" t="s">
        <v>55</v>
      </c>
      <c r="AG148" s="1" t="s">
        <v>55</v>
      </c>
      <c r="AH148" s="1">
        <v>1971</v>
      </c>
      <c r="AI148" s="8" t="s">
        <v>57</v>
      </c>
      <c r="AJ148" s="1" t="s">
        <v>577</v>
      </c>
      <c r="AL148" s="1" t="b">
        <v>0</v>
      </c>
      <c r="AM148" s="1">
        <v>1</v>
      </c>
      <c r="AN148" s="1">
        <v>1</v>
      </c>
      <c r="AO148" s="8" t="s">
        <v>59</v>
      </c>
    </row>
    <row r="149">
      <c r="A149" s="1">
        <v>147</v>
      </c>
      <c r="B149" s="1" t="s">
        <v>578</v>
      </c>
      <c r="C149" s="7" t="s">
        <v>43</v>
      </c>
      <c r="D149" s="1" t="s">
        <v>469</v>
      </c>
      <c r="E149" s="2">
        <v>0.72</v>
      </c>
      <c r="F149" s="1" t="s">
        <v>139</v>
      </c>
      <c r="G149" s="1" t="s">
        <v>78</v>
      </c>
      <c r="H149" s="1" t="s">
        <v>47</v>
      </c>
      <c r="I149" s="1" t="s">
        <v>48</v>
      </c>
      <c r="J149" s="2" t="s">
        <v>48</v>
      </c>
      <c r="K149" s="2" t="s">
        <v>50</v>
      </c>
      <c r="L149" s="2">
        <v>45.2</v>
      </c>
      <c r="M149" s="2">
        <v>4000</v>
      </c>
      <c r="N149" s="1">
        <v>2192</v>
      </c>
      <c r="O149" s="2">
        <f>M149*(100-L149)/100*E149</f>
      </c>
      <c r="P149" s="1" t="s">
        <v>51</v>
      </c>
      <c r="Q149" s="1">
        <v>5.49</v>
      </c>
      <c r="R149" s="2">
        <v>6.23</v>
      </c>
      <c r="S149" s="1">
        <v>3.69</v>
      </c>
      <c r="T149" s="8" t="s">
        <v>579</v>
      </c>
      <c r="U149" s="1">
        <v>0.881</v>
      </c>
      <c r="V149" s="1">
        <v>59.3</v>
      </c>
      <c r="W149" s="1">
        <v>60</v>
      </c>
      <c r="X149" s="1" t="s">
        <v>53</v>
      </c>
      <c r="Y149" s="1" t="s">
        <v>54</v>
      </c>
      <c r="Z149" s="1" t="s">
        <v>55</v>
      </c>
      <c r="AA149" s="1" t="s">
        <v>55</v>
      </c>
      <c r="AB149" s="1" t="s">
        <v>80</v>
      </c>
      <c r="AC149" s="1" t="s">
        <v>55</v>
      </c>
      <c r="AD149" s="1" t="s">
        <v>55</v>
      </c>
      <c r="AE149" s="1" t="s">
        <v>55</v>
      </c>
      <c r="AF149" s="1" t="s">
        <v>55</v>
      </c>
      <c r="AG149" s="1" t="s">
        <v>55</v>
      </c>
      <c r="AH149" s="1">
        <v>2880</v>
      </c>
      <c r="AI149" s="8" t="s">
        <v>57</v>
      </c>
      <c r="AJ149" s="1" t="s">
        <v>580</v>
      </c>
      <c r="AL149" s="1" t="b">
        <v>0</v>
      </c>
      <c r="AM149" s="1">
        <v>1</v>
      </c>
      <c r="AN149" s="1">
        <v>1</v>
      </c>
      <c r="AO149" s="8" t="s">
        <v>59</v>
      </c>
    </row>
    <row r="150">
      <c r="A150" s="1">
        <v>148</v>
      </c>
      <c r="B150" s="1" t="s">
        <v>581</v>
      </c>
      <c r="C150" s="7" t="s">
        <v>43</v>
      </c>
      <c r="D150" s="1" t="s">
        <v>469</v>
      </c>
      <c r="E150" s="2">
        <v>0.72</v>
      </c>
      <c r="F150" s="1" t="s">
        <v>361</v>
      </c>
      <c r="G150" s="1" t="s">
        <v>78</v>
      </c>
      <c r="H150" s="1" t="s">
        <v>47</v>
      </c>
      <c r="I150" s="1" t="s">
        <v>48</v>
      </c>
      <c r="J150" s="2" t="s">
        <v>48</v>
      </c>
      <c r="K150" s="2" t="s">
        <v>50</v>
      </c>
      <c r="L150" s="2">
        <v>45.2</v>
      </c>
      <c r="M150" s="2">
        <v>2900</v>
      </c>
      <c r="N150" s="1">
        <v>1589.2</v>
      </c>
      <c r="O150" s="2">
        <f>M150*(100-L150)/100*E150</f>
      </c>
      <c r="P150" s="1" t="s">
        <v>51</v>
      </c>
      <c r="Q150" s="1">
        <v>5.28</v>
      </c>
      <c r="R150" s="2">
        <v>6.18</v>
      </c>
      <c r="S150" s="1">
        <v>3.69</v>
      </c>
      <c r="T150" s="8" t="s">
        <v>582</v>
      </c>
      <c r="U150" s="1">
        <v>0.854</v>
      </c>
      <c r="V150" s="1">
        <v>59.8</v>
      </c>
      <c r="W150" s="1">
        <v>56</v>
      </c>
      <c r="X150" s="1" t="s">
        <v>53</v>
      </c>
      <c r="Y150" s="1" t="s">
        <v>54</v>
      </c>
      <c r="Z150" s="1" t="s">
        <v>55</v>
      </c>
      <c r="AA150" s="1" t="s">
        <v>55</v>
      </c>
      <c r="AB150" s="1" t="s">
        <v>56</v>
      </c>
      <c r="AC150" s="1" t="s">
        <v>55</v>
      </c>
      <c r="AD150" s="1" t="s">
        <v>55</v>
      </c>
      <c r="AE150" s="1" t="s">
        <v>55</v>
      </c>
      <c r="AF150" s="1" t="s">
        <v>55</v>
      </c>
      <c r="AG150" s="1" t="s">
        <v>55</v>
      </c>
      <c r="AH150" s="1">
        <v>2088</v>
      </c>
      <c r="AI150" s="8" t="s">
        <v>57</v>
      </c>
      <c r="AJ150" s="1" t="s">
        <v>583</v>
      </c>
      <c r="AL150" s="1" t="b">
        <v>0</v>
      </c>
      <c r="AM150" s="1">
        <v>1</v>
      </c>
      <c r="AN150" s="1">
        <v>1</v>
      </c>
      <c r="AO150" s="8" t="s">
        <v>59</v>
      </c>
    </row>
    <row r="151">
      <c r="A151" s="1">
        <v>149</v>
      </c>
      <c r="B151" s="1" t="s">
        <v>584</v>
      </c>
      <c r="C151" s="7" t="s">
        <v>43</v>
      </c>
      <c r="D151" s="1" t="s">
        <v>469</v>
      </c>
      <c r="E151" s="2">
        <v>0.71</v>
      </c>
      <c r="F151" s="1" t="s">
        <v>134</v>
      </c>
      <c r="G151" s="1" t="s">
        <v>108</v>
      </c>
      <c r="H151" s="1" t="s">
        <v>47</v>
      </c>
      <c r="I151" s="1" t="s">
        <v>48</v>
      </c>
      <c r="J151" s="2" t="s">
        <v>49</v>
      </c>
      <c r="K151" s="2" t="s">
        <v>50</v>
      </c>
      <c r="L151" s="2">
        <v>45.2</v>
      </c>
      <c r="M151" s="2">
        <v>3400</v>
      </c>
      <c r="N151" s="1">
        <v>1863.2</v>
      </c>
      <c r="O151" s="2">
        <f>M151*(100-L151)/100*E151</f>
      </c>
      <c r="P151" s="1" t="s">
        <v>51</v>
      </c>
      <c r="Q151" s="1">
        <v>5.27</v>
      </c>
      <c r="R151" s="2">
        <v>6.24</v>
      </c>
      <c r="S151" s="1">
        <v>3.72</v>
      </c>
      <c r="T151" s="8" t="s">
        <v>585</v>
      </c>
      <c r="U151" s="1">
        <v>0.845</v>
      </c>
      <c r="V151" s="1">
        <v>59.6</v>
      </c>
      <c r="W151" s="1">
        <v>60</v>
      </c>
      <c r="X151" s="1" t="s">
        <v>53</v>
      </c>
      <c r="Y151" s="1" t="s">
        <v>54</v>
      </c>
      <c r="Z151" s="1" t="s">
        <v>55</v>
      </c>
      <c r="AA151" s="1" t="s">
        <v>110</v>
      </c>
      <c r="AB151" s="1" t="s">
        <v>56</v>
      </c>
      <c r="AC151" s="1" t="s">
        <v>55</v>
      </c>
      <c r="AD151" s="1" t="s">
        <v>55</v>
      </c>
      <c r="AE151" s="1" t="s">
        <v>55</v>
      </c>
      <c r="AF151" s="1" t="s">
        <v>55</v>
      </c>
      <c r="AG151" s="1" t="s">
        <v>55</v>
      </c>
      <c r="AH151" s="1">
        <v>2414</v>
      </c>
      <c r="AI151" s="8" t="s">
        <v>57</v>
      </c>
      <c r="AJ151" s="1" t="s">
        <v>586</v>
      </c>
      <c r="AL151" s="1" t="b">
        <v>0</v>
      </c>
      <c r="AM151" s="1">
        <v>1</v>
      </c>
      <c r="AN151" s="1">
        <v>1</v>
      </c>
      <c r="AO151" s="8" t="s">
        <v>59</v>
      </c>
    </row>
    <row r="152">
      <c r="A152" s="1">
        <v>150</v>
      </c>
      <c r="B152" s="1" t="s">
        <v>587</v>
      </c>
      <c r="C152" s="7" t="s">
        <v>43</v>
      </c>
      <c r="D152" s="1" t="s">
        <v>469</v>
      </c>
      <c r="E152" s="2">
        <v>0.71</v>
      </c>
      <c r="F152" s="1" t="s">
        <v>139</v>
      </c>
      <c r="G152" s="1" t="s">
        <v>62</v>
      </c>
      <c r="H152" s="1" t="s">
        <v>47</v>
      </c>
      <c r="I152" s="1" t="s">
        <v>48</v>
      </c>
      <c r="J152" s="2" t="s">
        <v>49</v>
      </c>
      <c r="K152" s="2" t="s">
        <v>50</v>
      </c>
      <c r="L152" s="2">
        <v>46.71</v>
      </c>
      <c r="M152" s="2">
        <v>3500</v>
      </c>
      <c r="N152" s="1">
        <v>1865.15</v>
      </c>
      <c r="O152" s="2">
        <f>M152*(100-L152)/100*E152</f>
      </c>
      <c r="P152" s="1" t="s">
        <v>51</v>
      </c>
      <c r="Q152" s="1">
        <v>5.47</v>
      </c>
      <c r="R152" s="2">
        <v>6.17</v>
      </c>
      <c r="S152" s="1">
        <v>3.64</v>
      </c>
      <c r="T152" s="8" t="s">
        <v>588</v>
      </c>
      <c r="U152" s="1">
        <v>0.887</v>
      </c>
      <c r="V152" s="1">
        <v>59</v>
      </c>
      <c r="W152" s="1">
        <v>59</v>
      </c>
      <c r="X152" s="1" t="s">
        <v>53</v>
      </c>
      <c r="Y152" s="1" t="s">
        <v>54</v>
      </c>
      <c r="Z152" s="1" t="s">
        <v>110</v>
      </c>
      <c r="AA152" s="1" t="s">
        <v>55</v>
      </c>
      <c r="AB152" s="1" t="s">
        <v>244</v>
      </c>
      <c r="AC152" s="1" t="s">
        <v>55</v>
      </c>
      <c r="AD152" s="1" t="s">
        <v>55</v>
      </c>
      <c r="AE152" s="1" t="s">
        <v>55</v>
      </c>
      <c r="AF152" s="1" t="s">
        <v>55</v>
      </c>
      <c r="AG152" s="1" t="s">
        <v>55</v>
      </c>
      <c r="AH152" s="1">
        <v>2485</v>
      </c>
      <c r="AI152" s="8" t="s">
        <v>57</v>
      </c>
      <c r="AJ152" s="1" t="s">
        <v>589</v>
      </c>
      <c r="AL152" s="1" t="b">
        <v>0</v>
      </c>
      <c r="AM152" s="1">
        <v>1</v>
      </c>
      <c r="AN152" s="1">
        <v>1</v>
      </c>
      <c r="AO152" s="8" t="s">
        <v>59</v>
      </c>
    </row>
    <row r="153">
      <c r="A153" s="1">
        <v>151</v>
      </c>
      <c r="B153" s="1" t="s">
        <v>590</v>
      </c>
      <c r="C153" s="7" t="s">
        <v>43</v>
      </c>
      <c r="D153" s="1" t="s">
        <v>469</v>
      </c>
      <c r="E153" s="2">
        <v>0.71</v>
      </c>
      <c r="F153" s="1" t="s">
        <v>139</v>
      </c>
      <c r="G153" s="1" t="s">
        <v>46</v>
      </c>
      <c r="H153" s="1" t="s">
        <v>47</v>
      </c>
      <c r="I153" s="1" t="s">
        <v>48</v>
      </c>
      <c r="J153" s="2" t="s">
        <v>48</v>
      </c>
      <c r="K153" s="2" t="s">
        <v>50</v>
      </c>
      <c r="L153" s="2">
        <v>46.21</v>
      </c>
      <c r="M153" s="2">
        <v>4000</v>
      </c>
      <c r="N153" s="1">
        <v>2151.6</v>
      </c>
      <c r="O153" s="2">
        <f>M153*(100-L153)/100*E153</f>
      </c>
      <c r="P153" s="1" t="s">
        <v>51</v>
      </c>
      <c r="Q153" s="1">
        <v>5.47</v>
      </c>
      <c r="R153" s="2">
        <v>6.13</v>
      </c>
      <c r="S153" s="1">
        <v>3.66</v>
      </c>
      <c r="T153" s="8" t="s">
        <v>591</v>
      </c>
      <c r="U153" s="1">
        <v>0.892</v>
      </c>
      <c r="V153" s="1">
        <v>59.8</v>
      </c>
      <c r="W153" s="1">
        <v>59</v>
      </c>
      <c r="X153" s="1" t="s">
        <v>53</v>
      </c>
      <c r="Y153" s="1" t="s">
        <v>54</v>
      </c>
      <c r="Z153" s="1" t="s">
        <v>55</v>
      </c>
      <c r="AA153" s="1" t="s">
        <v>55</v>
      </c>
      <c r="AB153" s="1" t="s">
        <v>259</v>
      </c>
      <c r="AC153" s="1" t="s">
        <v>55</v>
      </c>
      <c r="AD153" s="1" t="s">
        <v>55</v>
      </c>
      <c r="AE153" s="1" t="s">
        <v>55</v>
      </c>
      <c r="AF153" s="1" t="s">
        <v>55</v>
      </c>
      <c r="AG153" s="1" t="s">
        <v>55</v>
      </c>
      <c r="AH153" s="1">
        <v>2840</v>
      </c>
      <c r="AI153" s="8" t="s">
        <v>57</v>
      </c>
      <c r="AJ153" s="1" t="s">
        <v>592</v>
      </c>
      <c r="AL153" s="1" t="b">
        <v>0</v>
      </c>
      <c r="AM153" s="1">
        <v>1</v>
      </c>
      <c r="AN153" s="1">
        <v>1</v>
      </c>
      <c r="AO153" s="8" t="s">
        <v>59</v>
      </c>
    </row>
    <row r="154">
      <c r="A154" s="1">
        <v>152</v>
      </c>
      <c r="B154" s="1" t="s">
        <v>593</v>
      </c>
      <c r="C154" s="7" t="s">
        <v>43</v>
      </c>
      <c r="D154" s="1" t="s">
        <v>469</v>
      </c>
      <c r="E154" s="2">
        <v>0.71</v>
      </c>
      <c r="F154" s="1" t="s">
        <v>139</v>
      </c>
      <c r="G154" s="1" t="s">
        <v>78</v>
      </c>
      <c r="H154" s="1" t="s">
        <v>47</v>
      </c>
      <c r="I154" s="1" t="s">
        <v>48</v>
      </c>
      <c r="J154" s="2" t="s">
        <v>48</v>
      </c>
      <c r="K154" s="2" t="s">
        <v>50</v>
      </c>
      <c r="L154" s="2">
        <v>45.2</v>
      </c>
      <c r="M154" s="2">
        <v>4000</v>
      </c>
      <c r="N154" s="1">
        <v>2192</v>
      </c>
      <c r="O154" s="2">
        <f>M154*(100-L154)/100*E154</f>
      </c>
      <c r="P154" s="1" t="s">
        <v>51</v>
      </c>
      <c r="Q154" s="1">
        <v>5.2</v>
      </c>
      <c r="R154" s="2">
        <v>6.16</v>
      </c>
      <c r="S154" s="1">
        <v>3.68</v>
      </c>
      <c r="T154" s="8" t="s">
        <v>594</v>
      </c>
      <c r="U154" s="1">
        <v>0.844</v>
      </c>
      <c r="V154" s="1">
        <v>59.7</v>
      </c>
      <c r="W154" s="1">
        <v>59</v>
      </c>
      <c r="X154" s="1" t="s">
        <v>53</v>
      </c>
      <c r="Y154" s="1" t="s">
        <v>54</v>
      </c>
      <c r="Z154" s="1" t="s">
        <v>55</v>
      </c>
      <c r="AA154" s="1" t="s">
        <v>55</v>
      </c>
      <c r="AB154" s="1" t="s">
        <v>223</v>
      </c>
      <c r="AC154" s="1" t="s">
        <v>55</v>
      </c>
      <c r="AD154" s="1" t="s">
        <v>55</v>
      </c>
      <c r="AE154" s="1" t="s">
        <v>55</v>
      </c>
      <c r="AF154" s="1" t="s">
        <v>55</v>
      </c>
      <c r="AG154" s="1" t="s">
        <v>55</v>
      </c>
      <c r="AH154" s="1">
        <v>2840</v>
      </c>
      <c r="AI154" s="8" t="s">
        <v>57</v>
      </c>
      <c r="AJ154" s="1" t="s">
        <v>595</v>
      </c>
      <c r="AL154" s="1" t="b">
        <v>0</v>
      </c>
      <c r="AM154" s="1">
        <v>1</v>
      </c>
      <c r="AN154" s="1">
        <v>1</v>
      </c>
      <c r="AO154" s="8" t="s">
        <v>59</v>
      </c>
    </row>
    <row r="155">
      <c r="A155" s="1">
        <v>153</v>
      </c>
      <c r="B155" s="1" t="s">
        <v>596</v>
      </c>
      <c r="C155" s="7" t="s">
        <v>43</v>
      </c>
      <c r="D155" s="1" t="s">
        <v>469</v>
      </c>
      <c r="E155" s="2">
        <v>0.71</v>
      </c>
      <c r="F155" s="1" t="s">
        <v>114</v>
      </c>
      <c r="G155" s="1" t="s">
        <v>62</v>
      </c>
      <c r="H155" s="1" t="s">
        <v>47</v>
      </c>
      <c r="I155" s="1" t="s">
        <v>48</v>
      </c>
      <c r="J155" s="2" t="s">
        <v>48</v>
      </c>
      <c r="K155" s="2" t="s">
        <v>50</v>
      </c>
      <c r="L155" s="2">
        <v>46.46</v>
      </c>
      <c r="M155" s="2">
        <v>3300</v>
      </c>
      <c r="N155" s="1">
        <v>1766.82</v>
      </c>
      <c r="O155" s="2">
        <f>M155*(100-L155)/100*E155</f>
      </c>
      <c r="P155" s="1" t="s">
        <v>51</v>
      </c>
      <c r="Q155" s="1">
        <v>5.58</v>
      </c>
      <c r="R155" s="2">
        <v>6.16</v>
      </c>
      <c r="S155" s="1">
        <v>3.68</v>
      </c>
      <c r="T155" s="8" t="s">
        <v>597</v>
      </c>
      <c r="U155" s="1">
        <v>0.906</v>
      </c>
      <c r="V155" s="1">
        <v>59.8</v>
      </c>
      <c r="W155" s="1">
        <v>59</v>
      </c>
      <c r="X155" s="1" t="s">
        <v>53</v>
      </c>
      <c r="Y155" s="1" t="s">
        <v>54</v>
      </c>
      <c r="Z155" s="1" t="s">
        <v>110</v>
      </c>
      <c r="AA155" s="1" t="s">
        <v>55</v>
      </c>
      <c r="AB155" s="1" t="s">
        <v>244</v>
      </c>
      <c r="AC155" s="1" t="s">
        <v>55</v>
      </c>
      <c r="AD155" s="1" t="s">
        <v>55</v>
      </c>
      <c r="AE155" s="1" t="s">
        <v>55</v>
      </c>
      <c r="AF155" s="1" t="s">
        <v>55</v>
      </c>
      <c r="AG155" s="1" t="s">
        <v>55</v>
      </c>
      <c r="AH155" s="1">
        <v>2343</v>
      </c>
      <c r="AI155" s="8" t="s">
        <v>57</v>
      </c>
      <c r="AJ155" s="1" t="s">
        <v>598</v>
      </c>
      <c r="AL155" s="1" t="b">
        <v>0</v>
      </c>
      <c r="AM155" s="1">
        <v>1</v>
      </c>
      <c r="AN155" s="1">
        <v>1</v>
      </c>
      <c r="AO155" s="8" t="s">
        <v>59</v>
      </c>
    </row>
    <row r="156">
      <c r="A156" s="1">
        <v>154</v>
      </c>
      <c r="B156" s="1" t="s">
        <v>599</v>
      </c>
      <c r="C156" s="7" t="s">
        <v>43</v>
      </c>
      <c r="D156" s="1" t="s">
        <v>469</v>
      </c>
      <c r="E156" s="2">
        <v>0.71</v>
      </c>
      <c r="F156" s="1" t="s">
        <v>87</v>
      </c>
      <c r="G156" s="1" t="s">
        <v>198</v>
      </c>
      <c r="H156" s="1" t="s">
        <v>47</v>
      </c>
      <c r="I156" s="1" t="s">
        <v>48</v>
      </c>
      <c r="J156" s="2" t="s">
        <v>48</v>
      </c>
      <c r="K156" s="2" t="s">
        <v>50</v>
      </c>
      <c r="L156" s="2">
        <v>48.23</v>
      </c>
      <c r="M156" s="2">
        <v>3300</v>
      </c>
      <c r="N156" s="1">
        <v>1708.41</v>
      </c>
      <c r="O156" s="2">
        <f>M156*(100-L156)/100*E156</f>
      </c>
      <c r="P156" s="1" t="s">
        <v>51</v>
      </c>
      <c r="Q156" s="1">
        <v>5.23</v>
      </c>
      <c r="R156" s="2">
        <v>6.1</v>
      </c>
      <c r="S156" s="1">
        <v>3.65</v>
      </c>
      <c r="T156" s="8" t="s">
        <v>600</v>
      </c>
      <c r="U156" s="1">
        <v>0.857</v>
      </c>
      <c r="V156" s="1">
        <v>59.8</v>
      </c>
      <c r="W156" s="1">
        <v>57</v>
      </c>
      <c r="X156" s="1" t="s">
        <v>53</v>
      </c>
      <c r="Y156" s="1" t="s">
        <v>54</v>
      </c>
      <c r="Z156" s="1" t="s">
        <v>110</v>
      </c>
      <c r="AA156" s="1" t="s">
        <v>55</v>
      </c>
      <c r="AB156" s="1" t="s">
        <v>200</v>
      </c>
      <c r="AC156" s="1" t="s">
        <v>55</v>
      </c>
      <c r="AD156" s="1" t="s">
        <v>55</v>
      </c>
      <c r="AE156" s="1" t="s">
        <v>55</v>
      </c>
      <c r="AF156" s="1" t="s">
        <v>55</v>
      </c>
      <c r="AG156" s="1" t="s">
        <v>55</v>
      </c>
      <c r="AH156" s="1">
        <v>2343</v>
      </c>
      <c r="AI156" s="8" t="s">
        <v>57</v>
      </c>
      <c r="AJ156" s="1" t="s">
        <v>601</v>
      </c>
      <c r="AL156" s="1" t="b">
        <v>0</v>
      </c>
      <c r="AM156" s="1">
        <v>1</v>
      </c>
      <c r="AN156" s="1">
        <v>1</v>
      </c>
      <c r="AO156" s="8" t="s">
        <v>59</v>
      </c>
    </row>
    <row r="157">
      <c r="A157" s="1">
        <v>155</v>
      </c>
      <c r="B157" s="1" t="s">
        <v>602</v>
      </c>
      <c r="C157" s="7" t="s">
        <v>43</v>
      </c>
      <c r="D157" s="1" t="s">
        <v>469</v>
      </c>
      <c r="E157" s="2">
        <v>0.71</v>
      </c>
      <c r="F157" s="1" t="s">
        <v>87</v>
      </c>
      <c r="G157" s="1" t="s">
        <v>129</v>
      </c>
      <c r="H157" s="1" t="s">
        <v>47</v>
      </c>
      <c r="I157" s="1" t="s">
        <v>49</v>
      </c>
      <c r="J157" s="2" t="s">
        <v>49</v>
      </c>
      <c r="K157" s="2" t="s">
        <v>50</v>
      </c>
      <c r="L157" s="2">
        <v>52.27</v>
      </c>
      <c r="M157" s="2">
        <v>3300</v>
      </c>
      <c r="N157" s="1">
        <v>1575.09</v>
      </c>
      <c r="O157" s="2">
        <f>M157*(100-L157)/100*E157</f>
      </c>
      <c r="P157" s="1" t="s">
        <v>51</v>
      </c>
      <c r="Q157" s="1">
        <v>5.12</v>
      </c>
      <c r="R157" s="2">
        <v>6.15</v>
      </c>
      <c r="S157" s="1">
        <v>3.79</v>
      </c>
      <c r="T157" s="8" t="s">
        <v>603</v>
      </c>
      <c r="U157" s="1">
        <v>0.833</v>
      </c>
      <c r="V157" s="1">
        <v>61.6</v>
      </c>
      <c r="W157" s="1">
        <v>60</v>
      </c>
      <c r="X157" s="1" t="s">
        <v>53</v>
      </c>
      <c r="Y157" s="1" t="s">
        <v>54</v>
      </c>
      <c r="Z157" s="1" t="s">
        <v>55</v>
      </c>
      <c r="AA157" s="1" t="s">
        <v>110</v>
      </c>
      <c r="AB157" s="1" t="s">
        <v>248</v>
      </c>
      <c r="AC157" s="1" t="s">
        <v>55</v>
      </c>
      <c r="AD157" s="1" t="s">
        <v>55</v>
      </c>
      <c r="AE157" s="1" t="s">
        <v>55</v>
      </c>
      <c r="AF157" s="1" t="s">
        <v>55</v>
      </c>
      <c r="AG157" s="1" t="s">
        <v>55</v>
      </c>
      <c r="AH157" s="1">
        <v>2343</v>
      </c>
      <c r="AI157" s="8" t="s">
        <v>57</v>
      </c>
      <c r="AJ157" s="1" t="s">
        <v>604</v>
      </c>
      <c r="AL157" s="1" t="b">
        <v>0</v>
      </c>
      <c r="AM157" s="1">
        <v>1</v>
      </c>
      <c r="AN157" s="1">
        <v>1</v>
      </c>
      <c r="AO157" s="8" t="s">
        <v>59</v>
      </c>
    </row>
    <row r="158">
      <c r="A158" s="1">
        <v>156</v>
      </c>
      <c r="B158" s="1" t="s">
        <v>605</v>
      </c>
      <c r="C158" s="7" t="s">
        <v>43</v>
      </c>
      <c r="D158" s="1" t="s">
        <v>469</v>
      </c>
      <c r="E158" s="2">
        <v>0.71</v>
      </c>
      <c r="F158" s="1" t="s">
        <v>361</v>
      </c>
      <c r="G158" s="1" t="s">
        <v>67</v>
      </c>
      <c r="H158" s="1" t="s">
        <v>47</v>
      </c>
      <c r="I158" s="1" t="s">
        <v>49</v>
      </c>
      <c r="J158" s="2" t="s">
        <v>49</v>
      </c>
      <c r="K158" s="2" t="s">
        <v>50</v>
      </c>
      <c r="L158" s="2">
        <v>42.42</v>
      </c>
      <c r="M158" s="2">
        <v>2500</v>
      </c>
      <c r="N158" s="1">
        <v>1439.5</v>
      </c>
      <c r="O158" s="2">
        <f>M158*(100-L158)/100*E158</f>
      </c>
      <c r="P158" s="1" t="s">
        <v>51</v>
      </c>
      <c r="Q158" s="1">
        <v>5.41</v>
      </c>
      <c r="R158" s="2">
        <v>6.14</v>
      </c>
      <c r="S158" s="1">
        <v>3.63</v>
      </c>
      <c r="T158" s="8" t="s">
        <v>606</v>
      </c>
      <c r="U158" s="1">
        <v>0.881</v>
      </c>
      <c r="V158" s="1">
        <v>59</v>
      </c>
      <c r="W158" s="1">
        <v>59</v>
      </c>
      <c r="X158" s="1" t="s">
        <v>53</v>
      </c>
      <c r="Y158" s="1" t="s">
        <v>54</v>
      </c>
      <c r="Z158" s="1" t="s">
        <v>55</v>
      </c>
      <c r="AA158" s="1" t="s">
        <v>55</v>
      </c>
      <c r="AB158" s="1" t="s">
        <v>607</v>
      </c>
      <c r="AC158" s="1" t="s">
        <v>55</v>
      </c>
      <c r="AD158" s="1" t="s">
        <v>55</v>
      </c>
      <c r="AE158" s="1" t="s">
        <v>55</v>
      </c>
      <c r="AF158" s="1" t="s">
        <v>55</v>
      </c>
      <c r="AG158" s="1" t="s">
        <v>55</v>
      </c>
      <c r="AH158" s="1">
        <v>1775</v>
      </c>
      <c r="AI158" s="8" t="s">
        <v>57</v>
      </c>
      <c r="AJ158" s="1" t="s">
        <v>608</v>
      </c>
      <c r="AL158" s="1" t="b">
        <v>0</v>
      </c>
      <c r="AM158" s="1">
        <v>1</v>
      </c>
      <c r="AN158" s="1">
        <v>1</v>
      </c>
      <c r="AO158" s="8" t="s">
        <v>59</v>
      </c>
    </row>
    <row r="159">
      <c r="A159" s="1">
        <v>157</v>
      </c>
      <c r="B159" s="1" t="s">
        <v>609</v>
      </c>
      <c r="C159" s="7" t="s">
        <v>43</v>
      </c>
      <c r="D159" s="1" t="s">
        <v>469</v>
      </c>
      <c r="E159" s="2">
        <v>0.7</v>
      </c>
      <c r="F159" s="1" t="s">
        <v>134</v>
      </c>
      <c r="G159" s="1" t="s">
        <v>72</v>
      </c>
      <c r="H159" s="1" t="s">
        <v>47</v>
      </c>
      <c r="I159" s="1" t="s">
        <v>48</v>
      </c>
      <c r="J159" s="2" t="s">
        <v>49</v>
      </c>
      <c r="K159" s="2" t="s">
        <v>50</v>
      </c>
      <c r="L159" s="2">
        <v>47.97</v>
      </c>
      <c r="M159" s="2">
        <v>4700</v>
      </c>
      <c r="N159" s="1">
        <v>2445.41</v>
      </c>
      <c r="O159" s="2">
        <f>M159*(100-L159)/100*E159</f>
      </c>
      <c r="P159" s="1" t="s">
        <v>51</v>
      </c>
      <c r="Q159" s="1">
        <v>5.48</v>
      </c>
      <c r="R159" s="2">
        <v>6.2</v>
      </c>
      <c r="S159" s="1">
        <v>3.62</v>
      </c>
      <c r="T159" s="8" t="s">
        <v>610</v>
      </c>
      <c r="U159" s="1">
        <v>0.884</v>
      </c>
      <c r="V159" s="1">
        <v>58.4</v>
      </c>
      <c r="W159" s="1">
        <v>56</v>
      </c>
      <c r="X159" s="1" t="s">
        <v>53</v>
      </c>
      <c r="Y159" s="1" t="s">
        <v>54</v>
      </c>
      <c r="Z159" s="1" t="s">
        <v>55</v>
      </c>
      <c r="AA159" s="1" t="s">
        <v>55</v>
      </c>
      <c r="AB159" s="1" t="s">
        <v>74</v>
      </c>
      <c r="AC159" s="1" t="s">
        <v>55</v>
      </c>
      <c r="AD159" s="1" t="s">
        <v>55</v>
      </c>
      <c r="AE159" s="1" t="s">
        <v>55</v>
      </c>
      <c r="AF159" s="1" t="s">
        <v>55</v>
      </c>
      <c r="AG159" s="1" t="s">
        <v>55</v>
      </c>
      <c r="AH159" s="1">
        <v>3290</v>
      </c>
      <c r="AI159" s="8" t="s">
        <v>57</v>
      </c>
      <c r="AJ159" s="1" t="s">
        <v>611</v>
      </c>
      <c r="AL159" s="1" t="b">
        <v>0</v>
      </c>
      <c r="AM159" s="1">
        <v>1</v>
      </c>
      <c r="AN159" s="1">
        <v>1</v>
      </c>
      <c r="AO159" s="8" t="s">
        <v>59</v>
      </c>
    </row>
    <row r="160">
      <c r="A160" s="1">
        <v>158</v>
      </c>
      <c r="B160" s="1" t="s">
        <v>612</v>
      </c>
      <c r="C160" s="7" t="s">
        <v>43</v>
      </c>
      <c r="D160" s="1" t="s">
        <v>469</v>
      </c>
      <c r="E160" s="2">
        <v>0.7</v>
      </c>
      <c r="F160" s="1" t="s">
        <v>134</v>
      </c>
      <c r="G160" s="1" t="s">
        <v>67</v>
      </c>
      <c r="H160" s="1" t="s">
        <v>47</v>
      </c>
      <c r="I160" s="1" t="s">
        <v>48</v>
      </c>
      <c r="J160" s="2" t="s">
        <v>48</v>
      </c>
      <c r="K160" s="2" t="s">
        <v>50</v>
      </c>
      <c r="L160" s="2">
        <v>46.46</v>
      </c>
      <c r="M160" s="2">
        <v>3700</v>
      </c>
      <c r="N160" s="1">
        <v>1980.98</v>
      </c>
      <c r="O160" s="2">
        <f>M160*(100-L160)/100*E160</f>
      </c>
      <c r="P160" s="1" t="s">
        <v>51</v>
      </c>
      <c r="Q160" s="1">
        <v>5.58</v>
      </c>
      <c r="R160" s="2">
        <v>6.16</v>
      </c>
      <c r="S160" s="1">
        <v>3.68</v>
      </c>
      <c r="T160" s="8" t="s">
        <v>613</v>
      </c>
      <c r="U160" s="1">
        <v>0.906</v>
      </c>
      <c r="V160" s="1">
        <v>59.7</v>
      </c>
      <c r="W160" s="1">
        <v>57</v>
      </c>
      <c r="X160" s="1" t="s">
        <v>53</v>
      </c>
      <c r="Y160" s="1" t="s">
        <v>54</v>
      </c>
      <c r="Z160" s="1" t="s">
        <v>110</v>
      </c>
      <c r="AA160" s="1" t="s">
        <v>55</v>
      </c>
      <c r="AB160" s="1" t="s">
        <v>149</v>
      </c>
      <c r="AC160" s="1" t="s">
        <v>55</v>
      </c>
      <c r="AD160" s="1" t="s">
        <v>55</v>
      </c>
      <c r="AE160" s="1" t="s">
        <v>55</v>
      </c>
      <c r="AF160" s="1" t="s">
        <v>55</v>
      </c>
      <c r="AG160" s="1" t="s">
        <v>55</v>
      </c>
      <c r="AH160" s="1">
        <v>2590</v>
      </c>
      <c r="AI160" s="8" t="s">
        <v>57</v>
      </c>
      <c r="AJ160" s="1" t="s">
        <v>614</v>
      </c>
      <c r="AL160" s="1" t="b">
        <v>0</v>
      </c>
      <c r="AM160" s="1">
        <v>1</v>
      </c>
      <c r="AN160" s="1">
        <v>0</v>
      </c>
      <c r="AO160" s="8" t="s">
        <v>59</v>
      </c>
    </row>
    <row r="161">
      <c r="A161" s="1">
        <v>159</v>
      </c>
      <c r="B161" s="1" t="s">
        <v>615</v>
      </c>
      <c r="C161" s="7" t="s">
        <v>43</v>
      </c>
      <c r="D161" s="1" t="s">
        <v>469</v>
      </c>
      <c r="E161" s="2">
        <v>0.7</v>
      </c>
      <c r="F161" s="1" t="s">
        <v>134</v>
      </c>
      <c r="G161" s="1" t="s">
        <v>164</v>
      </c>
      <c r="H161" s="1" t="s">
        <v>47</v>
      </c>
      <c r="I161" s="1" t="s">
        <v>49</v>
      </c>
      <c r="J161" s="2" t="s">
        <v>49</v>
      </c>
      <c r="K161" s="2" t="s">
        <v>50</v>
      </c>
      <c r="L161" s="2">
        <v>49.74</v>
      </c>
      <c r="M161" s="2">
        <v>3700</v>
      </c>
      <c r="N161" s="1">
        <v>1859.62</v>
      </c>
      <c r="O161" s="2">
        <f>M161*(100-L161)/100*E161</f>
      </c>
      <c r="P161" s="1" t="s">
        <v>51</v>
      </c>
      <c r="Q161" s="1">
        <v>5.25</v>
      </c>
      <c r="R161" s="2">
        <v>6.03</v>
      </c>
      <c r="S161" s="1">
        <v>3.73</v>
      </c>
      <c r="T161" s="8" t="s">
        <v>616</v>
      </c>
      <c r="U161" s="1">
        <v>0.871</v>
      </c>
      <c r="V161" s="1">
        <v>61.9</v>
      </c>
      <c r="W161" s="1">
        <v>59</v>
      </c>
      <c r="X161" s="1" t="s">
        <v>53</v>
      </c>
      <c r="Y161" s="1" t="s">
        <v>54</v>
      </c>
      <c r="Z161" s="1" t="s">
        <v>55</v>
      </c>
      <c r="AA161" s="1" t="s">
        <v>55</v>
      </c>
      <c r="AB161" s="1" t="s">
        <v>324</v>
      </c>
      <c r="AC161" s="1" t="s">
        <v>55</v>
      </c>
      <c r="AD161" s="1" t="s">
        <v>55</v>
      </c>
      <c r="AE161" s="1" t="s">
        <v>55</v>
      </c>
      <c r="AF161" s="1" t="s">
        <v>55</v>
      </c>
      <c r="AG161" s="1" t="s">
        <v>55</v>
      </c>
      <c r="AH161" s="1">
        <v>2590</v>
      </c>
      <c r="AI161" s="8" t="s">
        <v>57</v>
      </c>
      <c r="AJ161" s="1" t="s">
        <v>617</v>
      </c>
      <c r="AL161" s="1" t="b">
        <v>0</v>
      </c>
      <c r="AM161" s="1">
        <v>1</v>
      </c>
      <c r="AN161" s="1">
        <v>1</v>
      </c>
      <c r="AO161" s="8" t="s">
        <v>59</v>
      </c>
    </row>
    <row r="162">
      <c r="A162" s="1">
        <v>160</v>
      </c>
      <c r="B162" s="1" t="s">
        <v>618</v>
      </c>
      <c r="C162" s="7" t="s">
        <v>43</v>
      </c>
      <c r="D162" s="1" t="s">
        <v>469</v>
      </c>
      <c r="E162" s="2">
        <v>0.7</v>
      </c>
      <c r="F162" s="1" t="s">
        <v>134</v>
      </c>
      <c r="G162" s="1" t="s">
        <v>78</v>
      </c>
      <c r="H162" s="1" t="s">
        <v>47</v>
      </c>
      <c r="I162" s="1" t="s">
        <v>48</v>
      </c>
      <c r="J162" s="2" t="s">
        <v>48</v>
      </c>
      <c r="K162" s="2" t="s">
        <v>50</v>
      </c>
      <c r="L162" s="2">
        <v>46.21</v>
      </c>
      <c r="M162" s="2">
        <v>4300</v>
      </c>
      <c r="N162" s="1">
        <v>2312.97</v>
      </c>
      <c r="O162" s="2">
        <f>M162*(100-L162)/100*E162</f>
      </c>
      <c r="P162" s="1" t="s">
        <v>51</v>
      </c>
      <c r="Q162" s="1">
        <v>5.26</v>
      </c>
      <c r="R162" s="2">
        <v>6.25</v>
      </c>
      <c r="S162" s="1">
        <v>3.71</v>
      </c>
      <c r="T162" s="8" t="s">
        <v>619</v>
      </c>
      <c r="U162" s="1">
        <v>0.842</v>
      </c>
      <c r="V162" s="1">
        <v>59.4</v>
      </c>
      <c r="W162" s="1">
        <v>61</v>
      </c>
      <c r="X162" s="1" t="s">
        <v>53</v>
      </c>
      <c r="Y162" s="1" t="s">
        <v>54</v>
      </c>
      <c r="Z162" s="1" t="s">
        <v>55</v>
      </c>
      <c r="AA162" s="1" t="s">
        <v>55</v>
      </c>
      <c r="AB162" s="1" t="s">
        <v>223</v>
      </c>
      <c r="AC162" s="1" t="s">
        <v>55</v>
      </c>
      <c r="AD162" s="1" t="s">
        <v>55</v>
      </c>
      <c r="AE162" s="1" t="s">
        <v>55</v>
      </c>
      <c r="AF162" s="1" t="s">
        <v>55</v>
      </c>
      <c r="AG162" s="1" t="s">
        <v>55</v>
      </c>
      <c r="AH162" s="1">
        <v>3010</v>
      </c>
      <c r="AI162" s="8" t="s">
        <v>57</v>
      </c>
      <c r="AJ162" s="1" t="s">
        <v>620</v>
      </c>
      <c r="AL162" s="1" t="b">
        <v>0</v>
      </c>
      <c r="AM162" s="1">
        <v>1</v>
      </c>
      <c r="AN162" s="1">
        <v>1</v>
      </c>
      <c r="AO162" s="8" t="s">
        <v>59</v>
      </c>
    </row>
    <row r="163">
      <c r="A163" s="1">
        <v>161</v>
      </c>
      <c r="B163" s="1" t="s">
        <v>621</v>
      </c>
      <c r="C163" s="7" t="s">
        <v>43</v>
      </c>
      <c r="D163" s="1" t="s">
        <v>469</v>
      </c>
      <c r="E163" s="2">
        <v>0.7</v>
      </c>
      <c r="F163" s="1" t="s">
        <v>134</v>
      </c>
      <c r="G163" s="1" t="s">
        <v>129</v>
      </c>
      <c r="H163" s="1" t="s">
        <v>47</v>
      </c>
      <c r="I163" s="1" t="s">
        <v>48</v>
      </c>
      <c r="J163" s="2" t="s">
        <v>49</v>
      </c>
      <c r="K163" s="2" t="s">
        <v>50</v>
      </c>
      <c r="L163" s="2">
        <v>45.2</v>
      </c>
      <c r="M163" s="2">
        <v>4000</v>
      </c>
      <c r="N163" s="1">
        <v>2192</v>
      </c>
      <c r="O163" s="2">
        <f>M163*(100-L163)/100*E163</f>
      </c>
      <c r="P163" s="1" t="s">
        <v>51</v>
      </c>
      <c r="Q163" s="1">
        <v>5.55</v>
      </c>
      <c r="R163" s="2">
        <v>6.15</v>
      </c>
      <c r="S163" s="1">
        <v>3.58</v>
      </c>
      <c r="T163" s="8" t="s">
        <v>622</v>
      </c>
      <c r="U163" s="1">
        <v>0.902</v>
      </c>
      <c r="V163" s="1">
        <v>58.2</v>
      </c>
      <c r="W163" s="1">
        <v>57</v>
      </c>
      <c r="X163" s="1" t="s">
        <v>53</v>
      </c>
      <c r="Y163" s="1" t="s">
        <v>54</v>
      </c>
      <c r="Z163" s="1" t="s">
        <v>55</v>
      </c>
      <c r="AA163" s="1" t="s">
        <v>55</v>
      </c>
      <c r="AB163" s="1" t="s">
        <v>80</v>
      </c>
      <c r="AC163" s="1" t="s">
        <v>55</v>
      </c>
      <c r="AD163" s="1" t="s">
        <v>55</v>
      </c>
      <c r="AE163" s="1" t="s">
        <v>55</v>
      </c>
      <c r="AF163" s="1" t="s">
        <v>55</v>
      </c>
      <c r="AG163" s="1" t="s">
        <v>55</v>
      </c>
      <c r="AH163" s="1">
        <v>2800</v>
      </c>
      <c r="AI163" s="8" t="s">
        <v>57</v>
      </c>
      <c r="AJ163" s="1" t="s">
        <v>623</v>
      </c>
      <c r="AL163" s="1" t="b">
        <v>0</v>
      </c>
      <c r="AM163" s="1">
        <v>1</v>
      </c>
      <c r="AN163" s="1">
        <v>1</v>
      </c>
      <c r="AO163" s="8" t="s">
        <v>59</v>
      </c>
    </row>
    <row r="164">
      <c r="A164" s="1">
        <v>162</v>
      </c>
      <c r="B164" s="1" t="s">
        <v>624</v>
      </c>
      <c r="C164" s="7" t="s">
        <v>43</v>
      </c>
      <c r="D164" s="1" t="s">
        <v>469</v>
      </c>
      <c r="E164" s="2">
        <v>0.7</v>
      </c>
      <c r="F164" s="1" t="s">
        <v>187</v>
      </c>
      <c r="G164" s="1" t="s">
        <v>88</v>
      </c>
      <c r="H164" s="1" t="s">
        <v>47</v>
      </c>
      <c r="I164" s="1" t="s">
        <v>48</v>
      </c>
      <c r="J164" s="2" t="s">
        <v>49</v>
      </c>
      <c r="K164" s="2" t="s">
        <v>50</v>
      </c>
      <c r="L164" s="2">
        <v>44.19</v>
      </c>
      <c r="M164" s="2">
        <v>3200</v>
      </c>
      <c r="N164" s="1">
        <v>1785.92</v>
      </c>
      <c r="O164" s="2">
        <f>M164*(100-L164)/100*E164</f>
      </c>
      <c r="P164" s="1" t="s">
        <v>51</v>
      </c>
      <c r="Q164" s="1">
        <v>5.39</v>
      </c>
      <c r="R164" s="2">
        <v>6.28</v>
      </c>
      <c r="S164" s="1">
        <v>3.62</v>
      </c>
      <c r="T164" s="8" t="s">
        <v>625</v>
      </c>
      <c r="U164" s="1">
        <v>0.858</v>
      </c>
      <c r="V164" s="1">
        <v>57.7</v>
      </c>
      <c r="W164" s="1">
        <v>60</v>
      </c>
      <c r="X164" s="1" t="s">
        <v>53</v>
      </c>
      <c r="Y164" s="1" t="s">
        <v>54</v>
      </c>
      <c r="Z164" s="1" t="s">
        <v>55</v>
      </c>
      <c r="AA164" s="1" t="s">
        <v>110</v>
      </c>
      <c r="AB164" s="1" t="s">
        <v>557</v>
      </c>
      <c r="AC164" s="1" t="s">
        <v>55</v>
      </c>
      <c r="AD164" s="1" t="s">
        <v>55</v>
      </c>
      <c r="AE164" s="1" t="s">
        <v>55</v>
      </c>
      <c r="AF164" s="1" t="s">
        <v>55</v>
      </c>
      <c r="AG164" s="1" t="s">
        <v>55</v>
      </c>
      <c r="AH164" s="1">
        <v>2240</v>
      </c>
      <c r="AI164" s="8" t="s">
        <v>57</v>
      </c>
      <c r="AJ164" s="1" t="s">
        <v>626</v>
      </c>
      <c r="AL164" s="1" t="b">
        <v>0</v>
      </c>
      <c r="AM164" s="1">
        <v>1</v>
      </c>
      <c r="AN164" s="1">
        <v>1</v>
      </c>
      <c r="AO164" s="8" t="s">
        <v>59</v>
      </c>
    </row>
    <row r="165">
      <c r="A165" s="1">
        <v>163</v>
      </c>
      <c r="B165" s="1" t="s">
        <v>627</v>
      </c>
      <c r="C165" s="7" t="s">
        <v>43</v>
      </c>
      <c r="D165" s="1" t="s">
        <v>469</v>
      </c>
      <c r="E165" s="2">
        <v>0.7</v>
      </c>
      <c r="F165" s="1" t="s">
        <v>139</v>
      </c>
      <c r="G165" s="1" t="s">
        <v>67</v>
      </c>
      <c r="H165" s="1" t="s">
        <v>47</v>
      </c>
      <c r="I165" s="1" t="s">
        <v>48</v>
      </c>
      <c r="J165" s="2" t="s">
        <v>48</v>
      </c>
      <c r="K165" s="2" t="s">
        <v>50</v>
      </c>
      <c r="L165" s="2">
        <v>43.18</v>
      </c>
      <c r="M165" s="2">
        <v>3500</v>
      </c>
      <c r="N165" s="1">
        <v>1988.7</v>
      </c>
      <c r="O165" s="2">
        <f>M165*(100-L165)/100*E165</f>
      </c>
      <c r="P165" s="1" t="s">
        <v>51</v>
      </c>
      <c r="Q165" s="1">
        <v>5.33</v>
      </c>
      <c r="R165" s="2">
        <v>6.25</v>
      </c>
      <c r="S165" s="1">
        <v>3.72</v>
      </c>
      <c r="T165" s="8" t="s">
        <v>628</v>
      </c>
      <c r="U165" s="1">
        <v>0.853</v>
      </c>
      <c r="V165" s="1">
        <v>59.5</v>
      </c>
      <c r="W165" s="1">
        <v>58</v>
      </c>
      <c r="X165" s="1" t="s">
        <v>53</v>
      </c>
      <c r="Y165" s="1" t="s">
        <v>54</v>
      </c>
      <c r="Z165" s="1" t="s">
        <v>55</v>
      </c>
      <c r="AA165" s="1" t="s">
        <v>55</v>
      </c>
      <c r="AB165" s="1" t="s">
        <v>149</v>
      </c>
      <c r="AC165" s="1" t="s">
        <v>55</v>
      </c>
      <c r="AD165" s="1" t="s">
        <v>55</v>
      </c>
      <c r="AE165" s="1" t="s">
        <v>55</v>
      </c>
      <c r="AF165" s="1" t="s">
        <v>55</v>
      </c>
      <c r="AG165" s="1" t="s">
        <v>55</v>
      </c>
      <c r="AH165" s="1">
        <v>2450</v>
      </c>
      <c r="AI165" s="8" t="s">
        <v>57</v>
      </c>
      <c r="AJ165" s="1" t="s">
        <v>629</v>
      </c>
      <c r="AL165" s="1" t="b">
        <v>0</v>
      </c>
      <c r="AM165" s="1">
        <v>1</v>
      </c>
      <c r="AN165" s="1">
        <v>1</v>
      </c>
      <c r="AO165" s="8" t="s">
        <v>59</v>
      </c>
    </row>
    <row r="166">
      <c r="A166" s="1">
        <v>164</v>
      </c>
      <c r="B166" s="1" t="s">
        <v>630</v>
      </c>
      <c r="C166" s="7" t="s">
        <v>43</v>
      </c>
      <c r="D166" s="1" t="s">
        <v>469</v>
      </c>
      <c r="E166" s="2">
        <v>0.7</v>
      </c>
      <c r="F166" s="1" t="s">
        <v>45</v>
      </c>
      <c r="G166" s="1" t="s">
        <v>67</v>
      </c>
      <c r="H166" s="1" t="s">
        <v>47</v>
      </c>
      <c r="I166" s="1" t="s">
        <v>48</v>
      </c>
      <c r="J166" s="2" t="s">
        <v>48</v>
      </c>
      <c r="K166" s="2" t="s">
        <v>50</v>
      </c>
      <c r="L166" s="2">
        <v>50.75</v>
      </c>
      <c r="M166" s="2">
        <v>3500</v>
      </c>
      <c r="N166" s="1">
        <v>1723.75</v>
      </c>
      <c r="O166" s="2">
        <f>M166*(100-L166)/100*E166</f>
      </c>
      <c r="P166" s="1" t="s">
        <v>51</v>
      </c>
      <c r="Q166" s="1">
        <v>5.54</v>
      </c>
      <c r="R166" s="2">
        <v>6.09</v>
      </c>
      <c r="S166" s="1">
        <v>3.62</v>
      </c>
      <c r="T166" s="8" t="s">
        <v>631</v>
      </c>
      <c r="U166" s="1">
        <v>0.91</v>
      </c>
      <c r="V166" s="1">
        <v>59.5</v>
      </c>
      <c r="W166" s="1">
        <v>60</v>
      </c>
      <c r="X166" s="1" t="s">
        <v>53</v>
      </c>
      <c r="Y166" s="1" t="s">
        <v>54</v>
      </c>
      <c r="Z166" s="1" t="s">
        <v>110</v>
      </c>
      <c r="AA166" s="1" t="s">
        <v>55</v>
      </c>
      <c r="AB166" s="1" t="s">
        <v>149</v>
      </c>
      <c r="AC166" s="1" t="s">
        <v>55</v>
      </c>
      <c r="AD166" s="1" t="s">
        <v>55</v>
      </c>
      <c r="AE166" s="1" t="s">
        <v>55</v>
      </c>
      <c r="AF166" s="1" t="s">
        <v>55</v>
      </c>
      <c r="AG166" s="1" t="s">
        <v>55</v>
      </c>
      <c r="AH166" s="1">
        <v>2450</v>
      </c>
      <c r="AI166" s="8" t="s">
        <v>57</v>
      </c>
      <c r="AJ166" s="1" t="s">
        <v>632</v>
      </c>
      <c r="AL166" s="1" t="b">
        <v>0</v>
      </c>
      <c r="AM166" s="1">
        <v>1</v>
      </c>
      <c r="AN166" s="1">
        <v>1</v>
      </c>
      <c r="AO166" s="8" t="s">
        <v>59</v>
      </c>
    </row>
    <row r="167">
      <c r="A167" s="1">
        <v>165</v>
      </c>
      <c r="B167" s="1" t="s">
        <v>633</v>
      </c>
      <c r="C167" s="7" t="s">
        <v>43</v>
      </c>
      <c r="D167" s="1" t="s">
        <v>469</v>
      </c>
      <c r="E167" s="2">
        <v>0.7</v>
      </c>
      <c r="F167" s="1" t="s">
        <v>114</v>
      </c>
      <c r="G167" s="1" t="s">
        <v>230</v>
      </c>
      <c r="H167" s="1" t="s">
        <v>47</v>
      </c>
      <c r="I167" s="1" t="s">
        <v>48</v>
      </c>
      <c r="J167" s="2" t="s">
        <v>49</v>
      </c>
      <c r="K167" s="2" t="s">
        <v>50</v>
      </c>
      <c r="L167" s="2">
        <v>47.97</v>
      </c>
      <c r="M167" s="2">
        <v>2400</v>
      </c>
      <c r="N167" s="1">
        <v>1248.72</v>
      </c>
      <c r="O167" s="2">
        <f>M167*(100-L167)/100*E167</f>
      </c>
      <c r="P167" s="1" t="s">
        <v>51</v>
      </c>
      <c r="Q167" s="1">
        <v>5.55</v>
      </c>
      <c r="R167" s="2">
        <v>6.21</v>
      </c>
      <c r="S167" s="1">
        <v>3.47</v>
      </c>
      <c r="T167" s="8" t="s">
        <v>634</v>
      </c>
      <c r="U167" s="1">
        <v>0.894</v>
      </c>
      <c r="V167" s="1">
        <v>55.8</v>
      </c>
      <c r="W167" s="1">
        <v>59</v>
      </c>
      <c r="X167" s="1" t="s">
        <v>53</v>
      </c>
      <c r="Y167" s="1" t="s">
        <v>54</v>
      </c>
      <c r="Z167" s="1" t="s">
        <v>110</v>
      </c>
      <c r="AA167" s="1" t="s">
        <v>110</v>
      </c>
      <c r="AB167" s="1" t="s">
        <v>189</v>
      </c>
      <c r="AC167" s="1" t="s">
        <v>55</v>
      </c>
      <c r="AD167" s="1" t="s">
        <v>55</v>
      </c>
      <c r="AE167" s="1" t="s">
        <v>55</v>
      </c>
      <c r="AF167" s="1" t="s">
        <v>55</v>
      </c>
      <c r="AG167" s="1" t="s">
        <v>55</v>
      </c>
      <c r="AH167" s="1">
        <v>1680</v>
      </c>
      <c r="AI167" s="8" t="s">
        <v>57</v>
      </c>
      <c r="AJ167" s="1" t="s">
        <v>635</v>
      </c>
      <c r="AL167" s="1" t="b">
        <v>0</v>
      </c>
      <c r="AM167" s="1">
        <v>1</v>
      </c>
      <c r="AN167" s="1">
        <v>1</v>
      </c>
      <c r="AO167" s="8" t="s">
        <v>59</v>
      </c>
    </row>
    <row r="168">
      <c r="A168" s="1">
        <v>166</v>
      </c>
      <c r="B168" s="1" t="s">
        <v>636</v>
      </c>
      <c r="C168" s="7" t="s">
        <v>43</v>
      </c>
      <c r="D168" s="1" t="s">
        <v>469</v>
      </c>
      <c r="E168" s="2">
        <v>0.7</v>
      </c>
      <c r="F168" s="1" t="s">
        <v>234</v>
      </c>
      <c r="G168" s="1" t="s">
        <v>88</v>
      </c>
      <c r="H168" s="1" t="s">
        <v>47</v>
      </c>
      <c r="I168" s="1" t="s">
        <v>48</v>
      </c>
      <c r="J168" s="2" t="s">
        <v>48</v>
      </c>
      <c r="K168" s="2" t="s">
        <v>50</v>
      </c>
      <c r="L168" s="2">
        <v>42.67</v>
      </c>
      <c r="M168" s="2">
        <v>2800</v>
      </c>
      <c r="N168" s="1">
        <v>1605.24</v>
      </c>
      <c r="O168" s="2">
        <f>M168*(100-L168)/100*E168</f>
      </c>
      <c r="P168" s="1" t="s">
        <v>51</v>
      </c>
      <c r="Q168" s="1">
        <v>5.23</v>
      </c>
      <c r="R168" s="2">
        <v>6.21</v>
      </c>
      <c r="S168" s="1">
        <v>3.7</v>
      </c>
      <c r="T168" s="8" t="s">
        <v>637</v>
      </c>
      <c r="U168" s="1">
        <v>0.842</v>
      </c>
      <c r="V168" s="1">
        <v>59.6</v>
      </c>
      <c r="W168" s="1">
        <v>58</v>
      </c>
      <c r="X168" s="1" t="s">
        <v>53</v>
      </c>
      <c r="Y168" s="1" t="s">
        <v>54</v>
      </c>
      <c r="Z168" s="1" t="s">
        <v>55</v>
      </c>
      <c r="AA168" s="1" t="s">
        <v>55</v>
      </c>
      <c r="AB168" s="1" t="s">
        <v>56</v>
      </c>
      <c r="AC168" s="1" t="s">
        <v>55</v>
      </c>
      <c r="AD168" s="1" t="s">
        <v>55</v>
      </c>
      <c r="AE168" s="1" t="s">
        <v>55</v>
      </c>
      <c r="AF168" s="1" t="s">
        <v>55</v>
      </c>
      <c r="AG168" s="1" t="s">
        <v>55</v>
      </c>
      <c r="AH168" s="1">
        <v>1960</v>
      </c>
      <c r="AI168" s="8" t="s">
        <v>57</v>
      </c>
      <c r="AJ168" s="1" t="s">
        <v>638</v>
      </c>
      <c r="AL168" s="1" t="b">
        <v>0</v>
      </c>
      <c r="AM168" s="1">
        <v>1</v>
      </c>
      <c r="AN168" s="1">
        <v>1</v>
      </c>
      <c r="AO168" s="8" t="s">
        <v>59</v>
      </c>
    </row>
    <row r="169">
      <c r="A169" s="1">
        <v>167</v>
      </c>
      <c r="B169" s="1" t="s">
        <v>639</v>
      </c>
      <c r="C169" s="7" t="s">
        <v>43</v>
      </c>
      <c r="D169" s="1" t="s">
        <v>469</v>
      </c>
      <c r="E169" s="2">
        <v>0.7</v>
      </c>
      <c r="F169" s="1" t="s">
        <v>234</v>
      </c>
      <c r="G169" s="1" t="s">
        <v>129</v>
      </c>
      <c r="H169" s="1" t="s">
        <v>47</v>
      </c>
      <c r="I169" s="1" t="s">
        <v>48</v>
      </c>
      <c r="J169" s="2" t="s">
        <v>49</v>
      </c>
      <c r="K169" s="2" t="s">
        <v>50</v>
      </c>
      <c r="L169" s="2">
        <v>50.75</v>
      </c>
      <c r="M169" s="2">
        <v>3300</v>
      </c>
      <c r="N169" s="1">
        <v>1625.25</v>
      </c>
      <c r="O169" s="2">
        <f>M169*(100-L169)/100*E169</f>
      </c>
      <c r="P169" s="1" t="s">
        <v>51</v>
      </c>
      <c r="Q169" s="1">
        <v>5.79</v>
      </c>
      <c r="R169" s="2">
        <v>6.41</v>
      </c>
      <c r="S169" s="1">
        <v>3.53</v>
      </c>
      <c r="T169" s="8" t="s">
        <v>640</v>
      </c>
      <c r="U169" s="1">
        <v>0.903</v>
      </c>
      <c r="V169" s="1">
        <v>55.2</v>
      </c>
      <c r="W169" s="1">
        <v>60</v>
      </c>
      <c r="X169" s="1" t="s">
        <v>53</v>
      </c>
      <c r="Y169" s="1" t="s">
        <v>54</v>
      </c>
      <c r="Z169" s="1" t="s">
        <v>55</v>
      </c>
      <c r="AA169" s="1" t="s">
        <v>110</v>
      </c>
      <c r="AB169" s="1" t="s">
        <v>641</v>
      </c>
      <c r="AC169" s="1" t="s">
        <v>55</v>
      </c>
      <c r="AD169" s="1" t="s">
        <v>55</v>
      </c>
      <c r="AE169" s="1" t="s">
        <v>55</v>
      </c>
      <c r="AF169" s="1" t="s">
        <v>55</v>
      </c>
      <c r="AG169" s="1" t="s">
        <v>55</v>
      </c>
      <c r="AH169" s="1">
        <v>2310</v>
      </c>
      <c r="AI169" s="8" t="s">
        <v>57</v>
      </c>
      <c r="AJ169" s="1" t="s">
        <v>642</v>
      </c>
      <c r="AL169" s="1" t="b">
        <v>0</v>
      </c>
      <c r="AM169" s="1">
        <v>1</v>
      </c>
      <c r="AN169" s="1">
        <v>1</v>
      </c>
      <c r="AO169" s="8" t="s">
        <v>59</v>
      </c>
    </row>
    <row r="170">
      <c r="A170" s="1">
        <v>168</v>
      </c>
      <c r="B170" s="1" t="s">
        <v>643</v>
      </c>
      <c r="C170" s="7" t="s">
        <v>43</v>
      </c>
      <c r="D170" s="1" t="s">
        <v>469</v>
      </c>
      <c r="E170" s="2">
        <v>0.7</v>
      </c>
      <c r="F170" s="1" t="s">
        <v>87</v>
      </c>
      <c r="G170" s="1" t="s">
        <v>198</v>
      </c>
      <c r="H170" s="1" t="s">
        <v>47</v>
      </c>
      <c r="I170" s="1" t="s">
        <v>48</v>
      </c>
      <c r="J170" s="2" t="s">
        <v>48</v>
      </c>
      <c r="K170" s="2" t="s">
        <v>50</v>
      </c>
      <c r="L170" s="2">
        <v>47.22</v>
      </c>
      <c r="M170" s="2">
        <v>3300</v>
      </c>
      <c r="N170" s="1">
        <v>1741.74</v>
      </c>
      <c r="O170" s="2">
        <f>M170*(100-L170)/100*E170</f>
      </c>
      <c r="P170" s="1" t="s">
        <v>51</v>
      </c>
      <c r="Q170" s="1">
        <v>5.18</v>
      </c>
      <c r="R170" s="2">
        <v>6.15</v>
      </c>
      <c r="S170" s="1">
        <v>3.66</v>
      </c>
      <c r="T170" s="8" t="s">
        <v>644</v>
      </c>
      <c r="U170" s="1">
        <v>0.842</v>
      </c>
      <c r="V170" s="1">
        <v>59.4</v>
      </c>
      <c r="W170" s="1">
        <v>60</v>
      </c>
      <c r="X170" s="1" t="s">
        <v>53</v>
      </c>
      <c r="Y170" s="1" t="s">
        <v>54</v>
      </c>
      <c r="Z170" s="1" t="s">
        <v>55</v>
      </c>
      <c r="AA170" s="1" t="s">
        <v>110</v>
      </c>
      <c r="AB170" s="1" t="s">
        <v>645</v>
      </c>
      <c r="AC170" s="1" t="s">
        <v>55</v>
      </c>
      <c r="AD170" s="1" t="s">
        <v>55</v>
      </c>
      <c r="AE170" s="1" t="s">
        <v>55</v>
      </c>
      <c r="AF170" s="1" t="s">
        <v>55</v>
      </c>
      <c r="AG170" s="1" t="s">
        <v>55</v>
      </c>
      <c r="AH170" s="1">
        <v>2310</v>
      </c>
      <c r="AI170" s="8" t="s">
        <v>57</v>
      </c>
      <c r="AJ170" s="1" t="s">
        <v>646</v>
      </c>
      <c r="AL170" s="1" t="b">
        <v>0</v>
      </c>
      <c r="AM170" s="1">
        <v>1</v>
      </c>
      <c r="AN170" s="1">
        <v>1</v>
      </c>
      <c r="AO170" s="8" t="s">
        <v>59</v>
      </c>
    </row>
    <row r="171">
      <c r="A171" s="1">
        <v>169</v>
      </c>
      <c r="B171" s="1" t="s">
        <v>647</v>
      </c>
      <c r="C171" s="7" t="s">
        <v>43</v>
      </c>
      <c r="D171" s="1" t="s">
        <v>469</v>
      </c>
      <c r="E171" s="2">
        <v>0.7</v>
      </c>
      <c r="F171" s="1" t="s">
        <v>87</v>
      </c>
      <c r="G171" s="1" t="s">
        <v>115</v>
      </c>
      <c r="H171" s="1" t="s">
        <v>47</v>
      </c>
      <c r="I171" s="1" t="s">
        <v>48</v>
      </c>
      <c r="J171" s="2" t="s">
        <v>48</v>
      </c>
      <c r="K171" s="2" t="s">
        <v>50</v>
      </c>
      <c r="L171" s="2">
        <v>48.48</v>
      </c>
      <c r="M171" s="2">
        <v>3300</v>
      </c>
      <c r="N171" s="1">
        <v>1700.16</v>
      </c>
      <c r="O171" s="2">
        <f>M171*(100-L171)/100*E171</f>
      </c>
      <c r="P171" s="1" t="s">
        <v>51</v>
      </c>
      <c r="Q171" s="1">
        <v>5.27</v>
      </c>
      <c r="R171" s="2">
        <v>5.95</v>
      </c>
      <c r="S171" s="1">
        <v>3.68</v>
      </c>
      <c r="T171" s="8" t="s">
        <v>648</v>
      </c>
      <c r="U171" s="1">
        <v>0.886</v>
      </c>
      <c r="V171" s="1">
        <v>61.8</v>
      </c>
      <c r="W171" s="1">
        <v>57</v>
      </c>
      <c r="X171" s="1" t="s">
        <v>53</v>
      </c>
      <c r="Y171" s="1" t="s">
        <v>54</v>
      </c>
      <c r="Z171" s="1" t="s">
        <v>55</v>
      </c>
      <c r="AA171" s="1" t="s">
        <v>55</v>
      </c>
      <c r="AB171" s="1" t="s">
        <v>80</v>
      </c>
      <c r="AC171" s="1" t="s">
        <v>55</v>
      </c>
      <c r="AD171" s="1" t="s">
        <v>55</v>
      </c>
      <c r="AE171" s="1" t="s">
        <v>55</v>
      </c>
      <c r="AF171" s="1" t="s">
        <v>55</v>
      </c>
      <c r="AG171" s="1" t="s">
        <v>55</v>
      </c>
      <c r="AH171" s="1">
        <v>2310</v>
      </c>
      <c r="AI171" s="8" t="s">
        <v>57</v>
      </c>
      <c r="AJ171" s="1" t="s">
        <v>649</v>
      </c>
      <c r="AL171" s="1" t="b">
        <v>0</v>
      </c>
      <c r="AM171" s="1">
        <v>1</v>
      </c>
      <c r="AN171" s="1">
        <v>1</v>
      </c>
      <c r="AO171" s="8" t="s">
        <v>59</v>
      </c>
    </row>
    <row r="172">
      <c r="A172" s="1">
        <v>170</v>
      </c>
      <c r="B172" s="1" t="s">
        <v>650</v>
      </c>
      <c r="C172" s="7" t="s">
        <v>43</v>
      </c>
      <c r="D172" s="1" t="s">
        <v>469</v>
      </c>
      <c r="E172" s="2">
        <v>0.7</v>
      </c>
      <c r="F172" s="1" t="s">
        <v>61</v>
      </c>
      <c r="G172" s="1" t="s">
        <v>78</v>
      </c>
      <c r="H172" s="1" t="s">
        <v>47</v>
      </c>
      <c r="I172" s="1" t="s">
        <v>48</v>
      </c>
      <c r="J172" s="2" t="s">
        <v>49</v>
      </c>
      <c r="K172" s="2" t="s">
        <v>50</v>
      </c>
      <c r="L172" s="2">
        <v>47.22</v>
      </c>
      <c r="M172" s="2">
        <v>3200</v>
      </c>
      <c r="N172" s="1">
        <v>1688.96</v>
      </c>
      <c r="O172" s="2">
        <f>M172*(100-L172)/100*E172</f>
      </c>
      <c r="P172" s="1" t="s">
        <v>51</v>
      </c>
      <c r="Q172" s="1">
        <v>5.29</v>
      </c>
      <c r="R172" s="2">
        <v>6.26</v>
      </c>
      <c r="S172" s="1">
        <v>3.68</v>
      </c>
      <c r="T172" s="8" t="s">
        <v>651</v>
      </c>
      <c r="U172" s="1">
        <v>0.845</v>
      </c>
      <c r="V172" s="1">
        <v>58.8</v>
      </c>
      <c r="W172" s="1">
        <v>60</v>
      </c>
      <c r="X172" s="1" t="s">
        <v>53</v>
      </c>
      <c r="Y172" s="1" t="s">
        <v>54</v>
      </c>
      <c r="Z172" s="1" t="s">
        <v>55</v>
      </c>
      <c r="AA172" s="1" t="s">
        <v>55</v>
      </c>
      <c r="AB172" s="1" t="s">
        <v>56</v>
      </c>
      <c r="AC172" s="1" t="s">
        <v>55</v>
      </c>
      <c r="AD172" s="1" t="s">
        <v>55</v>
      </c>
      <c r="AE172" s="1" t="s">
        <v>55</v>
      </c>
      <c r="AF172" s="1" t="s">
        <v>55</v>
      </c>
      <c r="AG172" s="1" t="s">
        <v>55</v>
      </c>
      <c r="AH172" s="1">
        <v>2240</v>
      </c>
      <c r="AI172" s="8" t="s">
        <v>57</v>
      </c>
      <c r="AJ172" s="1" t="s">
        <v>652</v>
      </c>
      <c r="AL172" s="1" t="b">
        <v>0</v>
      </c>
      <c r="AM172" s="1">
        <v>1</v>
      </c>
      <c r="AN172" s="1">
        <v>1</v>
      </c>
      <c r="AO172" s="8" t="s">
        <v>59</v>
      </c>
    </row>
    <row r="173">
      <c r="A173" s="1">
        <v>171</v>
      </c>
      <c r="B173" s="1" t="s">
        <v>653</v>
      </c>
      <c r="C173" s="7" t="s">
        <v>43</v>
      </c>
      <c r="D173" s="1" t="s">
        <v>469</v>
      </c>
      <c r="E173" s="2">
        <v>0.7</v>
      </c>
      <c r="F173" s="1" t="s">
        <v>83</v>
      </c>
      <c r="G173" s="1" t="s">
        <v>67</v>
      </c>
      <c r="H173" s="1" t="s">
        <v>47</v>
      </c>
      <c r="I173" s="1" t="s">
        <v>48</v>
      </c>
      <c r="J173" s="2" t="s">
        <v>48</v>
      </c>
      <c r="K173" s="2" t="s">
        <v>50</v>
      </c>
      <c r="L173" s="2">
        <v>48.23</v>
      </c>
      <c r="M173" s="2">
        <v>2800</v>
      </c>
      <c r="N173" s="1">
        <v>1449.56</v>
      </c>
      <c r="O173" s="2">
        <f>M173*(100-L173)/100*E173</f>
      </c>
      <c r="P173" s="1" t="s">
        <v>51</v>
      </c>
      <c r="Q173" s="1">
        <v>5.37</v>
      </c>
      <c r="R173" s="2">
        <v>6.03</v>
      </c>
      <c r="S173" s="1">
        <v>3.6</v>
      </c>
      <c r="T173" s="8" t="s">
        <v>654</v>
      </c>
      <c r="U173" s="1">
        <v>0.891</v>
      </c>
      <c r="V173" s="1">
        <v>59.8</v>
      </c>
      <c r="W173" s="1">
        <v>57</v>
      </c>
      <c r="X173" s="1" t="s">
        <v>53</v>
      </c>
      <c r="Y173" s="1" t="s">
        <v>54</v>
      </c>
      <c r="Z173" s="1" t="s">
        <v>55</v>
      </c>
      <c r="AA173" s="1" t="s">
        <v>55</v>
      </c>
      <c r="AB173" s="1" t="s">
        <v>324</v>
      </c>
      <c r="AC173" s="1" t="s">
        <v>55</v>
      </c>
      <c r="AD173" s="1" t="s">
        <v>180</v>
      </c>
      <c r="AE173" s="1" t="s">
        <v>110</v>
      </c>
      <c r="AF173" s="1" t="s">
        <v>180</v>
      </c>
      <c r="AG173" s="1" t="s">
        <v>180</v>
      </c>
      <c r="AH173" s="1">
        <v>1960</v>
      </c>
      <c r="AI173" s="8" t="s">
        <v>57</v>
      </c>
      <c r="AJ173" s="1" t="s">
        <v>655</v>
      </c>
      <c r="AL173" s="1" t="b">
        <v>0</v>
      </c>
      <c r="AM173" s="1">
        <v>1</v>
      </c>
      <c r="AN173" s="1">
        <v>1</v>
      </c>
      <c r="AO173" s="8" t="s">
        <v>59</v>
      </c>
    </row>
    <row r="174">
      <c r="A174" s="1">
        <v>172</v>
      </c>
      <c r="B174" s="1" t="s">
        <v>656</v>
      </c>
      <c r="C174" s="7" t="s">
        <v>43</v>
      </c>
      <c r="D174" s="1" t="s">
        <v>469</v>
      </c>
      <c r="E174" s="2">
        <v>0.7</v>
      </c>
      <c r="F174" s="1" t="s">
        <v>83</v>
      </c>
      <c r="G174" s="1" t="s">
        <v>46</v>
      </c>
      <c r="H174" s="1" t="s">
        <v>47</v>
      </c>
      <c r="I174" s="1" t="s">
        <v>49</v>
      </c>
      <c r="J174" s="2" t="s">
        <v>49</v>
      </c>
      <c r="K174" s="2" t="s">
        <v>50</v>
      </c>
      <c r="L174" s="2">
        <v>49.74</v>
      </c>
      <c r="M174" s="2">
        <v>3200</v>
      </c>
      <c r="N174" s="1">
        <v>1608.32</v>
      </c>
      <c r="O174" s="2">
        <f>M174*(100-L174)/100*E174</f>
      </c>
      <c r="P174" s="1" t="s">
        <v>51</v>
      </c>
      <c r="Q174" s="1">
        <v>5.18</v>
      </c>
      <c r="R174" s="2">
        <v>6.1</v>
      </c>
      <c r="S174" s="1">
        <v>3.66</v>
      </c>
      <c r="T174" s="8" t="s">
        <v>657</v>
      </c>
      <c r="U174" s="1">
        <v>0.849</v>
      </c>
      <c r="V174" s="1">
        <v>59.9</v>
      </c>
      <c r="W174" s="1">
        <v>60</v>
      </c>
      <c r="X174" s="1" t="s">
        <v>53</v>
      </c>
      <c r="Y174" s="1" t="s">
        <v>54</v>
      </c>
      <c r="Z174" s="1" t="s">
        <v>55</v>
      </c>
      <c r="AA174" s="1" t="s">
        <v>55</v>
      </c>
      <c r="AB174" s="1" t="s">
        <v>658</v>
      </c>
      <c r="AC174" s="1" t="s">
        <v>55</v>
      </c>
      <c r="AD174" s="1" t="s">
        <v>55</v>
      </c>
      <c r="AE174" s="1" t="s">
        <v>55</v>
      </c>
      <c r="AF174" s="1" t="s">
        <v>55</v>
      </c>
      <c r="AG174" s="1" t="s">
        <v>55</v>
      </c>
      <c r="AH174" s="1">
        <v>2240</v>
      </c>
      <c r="AI174" s="8" t="s">
        <v>57</v>
      </c>
      <c r="AJ174" s="1" t="s">
        <v>659</v>
      </c>
      <c r="AL174" s="1" t="b">
        <v>0</v>
      </c>
      <c r="AM174" s="1">
        <v>1</v>
      </c>
      <c r="AN174" s="1">
        <v>1</v>
      </c>
      <c r="AO174" s="8" t="s">
        <v>59</v>
      </c>
    </row>
    <row r="175">
      <c r="A175" s="1">
        <v>173</v>
      </c>
      <c r="B175" s="1" t="s">
        <v>660</v>
      </c>
      <c r="C175" s="7" t="s">
        <v>43</v>
      </c>
      <c r="D175" s="1" t="s">
        <v>469</v>
      </c>
      <c r="E175" s="2">
        <v>0.7</v>
      </c>
      <c r="F175" s="1" t="s">
        <v>71</v>
      </c>
      <c r="G175" s="1" t="s">
        <v>93</v>
      </c>
      <c r="H175" s="1" t="s">
        <v>47</v>
      </c>
      <c r="I175" s="1" t="s">
        <v>48</v>
      </c>
      <c r="J175" s="2" t="s">
        <v>48</v>
      </c>
      <c r="K175" s="2" t="s">
        <v>50</v>
      </c>
      <c r="L175" s="2">
        <v>48.48</v>
      </c>
      <c r="M175" s="2">
        <v>3100</v>
      </c>
      <c r="N175" s="1">
        <v>1597.12</v>
      </c>
      <c r="O175" s="2">
        <f>M175*(100-L175)/100*E175</f>
      </c>
      <c r="P175" s="1" t="s">
        <v>51</v>
      </c>
      <c r="Q175" s="1">
        <v>5.22</v>
      </c>
      <c r="R175" s="2">
        <v>6.21</v>
      </c>
      <c r="S175" s="1">
        <v>3.71</v>
      </c>
      <c r="T175" s="8" t="s">
        <v>661</v>
      </c>
      <c r="U175" s="1">
        <v>0.841</v>
      </c>
      <c r="V175" s="1">
        <v>59.7</v>
      </c>
      <c r="W175" s="1">
        <v>60</v>
      </c>
      <c r="X175" s="1" t="s">
        <v>53</v>
      </c>
      <c r="Y175" s="1" t="s">
        <v>54</v>
      </c>
      <c r="Z175" s="1" t="s">
        <v>55</v>
      </c>
      <c r="AA175" s="1" t="s">
        <v>55</v>
      </c>
      <c r="AB175" s="1" t="s">
        <v>74</v>
      </c>
      <c r="AC175" s="1" t="s">
        <v>55</v>
      </c>
      <c r="AD175" s="1" t="s">
        <v>55</v>
      </c>
      <c r="AE175" s="1" t="s">
        <v>55</v>
      </c>
      <c r="AF175" s="1" t="s">
        <v>55</v>
      </c>
      <c r="AG175" s="1" t="s">
        <v>55</v>
      </c>
      <c r="AH175" s="1">
        <v>2170</v>
      </c>
      <c r="AI175" s="8" t="s">
        <v>57</v>
      </c>
      <c r="AJ175" s="1" t="s">
        <v>662</v>
      </c>
      <c r="AL175" s="1" t="b">
        <v>0</v>
      </c>
      <c r="AM175" s="1">
        <v>1</v>
      </c>
      <c r="AN175" s="1">
        <v>1</v>
      </c>
      <c r="AO175" s="8" t="s">
        <v>59</v>
      </c>
    </row>
    <row r="176">
      <c r="A176" s="1">
        <v>174</v>
      </c>
      <c r="B176" s="1" t="s">
        <v>663</v>
      </c>
      <c r="C176" s="7" t="s">
        <v>43</v>
      </c>
      <c r="D176" s="1" t="s">
        <v>469</v>
      </c>
      <c r="E176" s="2">
        <v>0.7</v>
      </c>
      <c r="F176" s="1" t="s">
        <v>71</v>
      </c>
      <c r="G176" s="1" t="s">
        <v>62</v>
      </c>
      <c r="H176" s="1" t="s">
        <v>47</v>
      </c>
      <c r="I176" s="1" t="s">
        <v>48</v>
      </c>
      <c r="J176" s="2" t="s">
        <v>48</v>
      </c>
      <c r="K176" s="2" t="s">
        <v>50</v>
      </c>
      <c r="L176" s="2">
        <v>51.01</v>
      </c>
      <c r="M176" s="2">
        <v>2500</v>
      </c>
      <c r="N176" s="1">
        <v>1224.75</v>
      </c>
      <c r="O176" s="2">
        <f>M176*(100-L176)/100*E176</f>
      </c>
      <c r="P176" s="1" t="s">
        <v>51</v>
      </c>
      <c r="Q176" s="1">
        <v>5.08</v>
      </c>
      <c r="R176" s="2">
        <v>6.08</v>
      </c>
      <c r="S176" s="1">
        <v>3.76</v>
      </c>
      <c r="T176" s="8" t="s">
        <v>664</v>
      </c>
      <c r="U176" s="1">
        <v>0.836</v>
      </c>
      <c r="V176" s="1">
        <v>61.7</v>
      </c>
      <c r="W176" s="1">
        <v>58</v>
      </c>
      <c r="X176" s="1" t="s">
        <v>53</v>
      </c>
      <c r="Y176" s="1" t="s">
        <v>54</v>
      </c>
      <c r="Z176" s="1" t="s">
        <v>55</v>
      </c>
      <c r="AA176" s="1" t="s">
        <v>55</v>
      </c>
      <c r="AB176" s="1" t="s">
        <v>56</v>
      </c>
      <c r="AC176" s="1" t="s">
        <v>55</v>
      </c>
      <c r="AD176" s="1" t="s">
        <v>55</v>
      </c>
      <c r="AE176" s="1" t="s">
        <v>55</v>
      </c>
      <c r="AF176" s="1" t="s">
        <v>55</v>
      </c>
      <c r="AG176" s="1" t="s">
        <v>55</v>
      </c>
      <c r="AH176" s="1">
        <v>1750</v>
      </c>
      <c r="AI176" s="8" t="s">
        <v>57</v>
      </c>
      <c r="AJ176" s="1" t="s">
        <v>665</v>
      </c>
      <c r="AL176" s="1" t="b">
        <v>0</v>
      </c>
      <c r="AM176" s="1">
        <v>1</v>
      </c>
      <c r="AN176" s="1">
        <v>1</v>
      </c>
      <c r="AO176" s="8" t="s">
        <v>59</v>
      </c>
    </row>
    <row r="177">
      <c r="A177" s="1">
        <v>175</v>
      </c>
      <c r="B177" s="1" t="s">
        <v>666</v>
      </c>
      <c r="C177" s="7" t="s">
        <v>43</v>
      </c>
      <c r="D177" s="1" t="s">
        <v>469</v>
      </c>
      <c r="E177" s="2">
        <v>0.7</v>
      </c>
      <c r="F177" s="1" t="s">
        <v>71</v>
      </c>
      <c r="G177" s="1" t="s">
        <v>129</v>
      </c>
      <c r="H177" s="1" t="s">
        <v>47</v>
      </c>
      <c r="I177" s="1" t="s">
        <v>48</v>
      </c>
      <c r="J177" s="2" t="s">
        <v>48</v>
      </c>
      <c r="K177" s="2" t="s">
        <v>50</v>
      </c>
      <c r="L177" s="2">
        <v>52.27</v>
      </c>
      <c r="M177" s="2">
        <v>2700</v>
      </c>
      <c r="N177" s="1">
        <v>1288.71</v>
      </c>
      <c r="O177" s="2">
        <f>M177*(100-L177)/100*E177</f>
      </c>
      <c r="P177" s="1" t="s">
        <v>51</v>
      </c>
      <c r="Q177" s="1">
        <v>5.48</v>
      </c>
      <c r="R177" s="2">
        <v>6.09</v>
      </c>
      <c r="S177" s="1">
        <v>3.67</v>
      </c>
      <c r="T177" s="8" t="s">
        <v>667</v>
      </c>
      <c r="U177" s="1">
        <v>0.9</v>
      </c>
      <c r="V177" s="1">
        <v>60.3</v>
      </c>
      <c r="W177" s="1">
        <v>58</v>
      </c>
      <c r="X177" s="1" t="s">
        <v>53</v>
      </c>
      <c r="Y177" s="1" t="s">
        <v>54</v>
      </c>
      <c r="Z177" s="1" t="s">
        <v>55</v>
      </c>
      <c r="AA177" s="1" t="s">
        <v>55</v>
      </c>
      <c r="AB177" s="1" t="s">
        <v>668</v>
      </c>
      <c r="AC177" s="1" t="s">
        <v>55</v>
      </c>
      <c r="AD177" s="1" t="s">
        <v>55</v>
      </c>
      <c r="AE177" s="1" t="s">
        <v>55</v>
      </c>
      <c r="AF177" s="1" t="s">
        <v>55</v>
      </c>
      <c r="AG177" s="1" t="s">
        <v>55</v>
      </c>
      <c r="AH177" s="1">
        <v>1890</v>
      </c>
      <c r="AI177" s="8" t="s">
        <v>57</v>
      </c>
      <c r="AJ177" s="1" t="s">
        <v>669</v>
      </c>
      <c r="AL177" s="1" t="b">
        <v>0</v>
      </c>
      <c r="AM177" s="1">
        <v>1</v>
      </c>
      <c r="AN177" s="1">
        <v>1</v>
      </c>
      <c r="AO177" s="8" t="s">
        <v>59</v>
      </c>
    </row>
    <row r="178">
      <c r="A178" s="1">
        <v>176</v>
      </c>
      <c r="B178" s="1" t="s">
        <v>670</v>
      </c>
      <c r="C178" s="7" t="s">
        <v>43</v>
      </c>
      <c r="D178" s="1" t="s">
        <v>469</v>
      </c>
      <c r="E178" s="2">
        <v>0.7</v>
      </c>
      <c r="F178" s="1" t="s">
        <v>71</v>
      </c>
      <c r="G178" s="1" t="s">
        <v>129</v>
      </c>
      <c r="H178" s="1" t="s">
        <v>47</v>
      </c>
      <c r="I178" s="1" t="s">
        <v>48</v>
      </c>
      <c r="J178" s="2" t="s">
        <v>48</v>
      </c>
      <c r="K178" s="2" t="s">
        <v>50</v>
      </c>
      <c r="L178" s="2">
        <v>46.21</v>
      </c>
      <c r="M178" s="2">
        <v>2700</v>
      </c>
      <c r="N178" s="1">
        <v>1452.33</v>
      </c>
      <c r="O178" s="2">
        <f>M178*(100-L178)/100*E178</f>
      </c>
      <c r="P178" s="1" t="s">
        <v>51</v>
      </c>
      <c r="Q178" s="1">
        <v>5.35</v>
      </c>
      <c r="R178" s="2">
        <v>6.22</v>
      </c>
      <c r="S178" s="1">
        <v>3.68</v>
      </c>
      <c r="T178" s="8" t="s">
        <v>671</v>
      </c>
      <c r="U178" s="1">
        <v>0.86</v>
      </c>
      <c r="V178" s="1">
        <v>59.2</v>
      </c>
      <c r="W178" s="1">
        <v>59</v>
      </c>
      <c r="X178" s="1" t="s">
        <v>53</v>
      </c>
      <c r="Y178" s="1" t="s">
        <v>54</v>
      </c>
      <c r="Z178" s="1" t="s">
        <v>55</v>
      </c>
      <c r="AA178" s="1" t="s">
        <v>55</v>
      </c>
      <c r="AB178" s="1" t="s">
        <v>259</v>
      </c>
      <c r="AC178" s="1" t="s">
        <v>55</v>
      </c>
      <c r="AD178" s="1" t="s">
        <v>55</v>
      </c>
      <c r="AE178" s="1" t="s">
        <v>55</v>
      </c>
      <c r="AF178" s="1" t="s">
        <v>55</v>
      </c>
      <c r="AG178" s="1" t="s">
        <v>55</v>
      </c>
      <c r="AH178" s="1">
        <v>1890</v>
      </c>
      <c r="AI178" s="8" t="s">
        <v>57</v>
      </c>
      <c r="AJ178" s="1" t="s">
        <v>672</v>
      </c>
      <c r="AL178" s="1" t="b">
        <v>0</v>
      </c>
      <c r="AM178" s="1">
        <v>1</v>
      </c>
      <c r="AN178" s="1">
        <v>1</v>
      </c>
      <c r="AO178" s="8" t="s">
        <v>59</v>
      </c>
    </row>
    <row r="179">
      <c r="A179" s="1">
        <v>177</v>
      </c>
      <c r="B179" s="1" t="s">
        <v>673</v>
      </c>
      <c r="C179" s="7" t="s">
        <v>43</v>
      </c>
      <c r="D179" s="1" t="s">
        <v>469</v>
      </c>
      <c r="E179" s="2">
        <v>0.64</v>
      </c>
      <c r="F179" s="1" t="s">
        <v>77</v>
      </c>
      <c r="G179" s="1" t="s">
        <v>67</v>
      </c>
      <c r="H179" s="1" t="s">
        <v>47</v>
      </c>
      <c r="I179" s="1" t="s">
        <v>48</v>
      </c>
      <c r="J179" s="2" t="s">
        <v>48</v>
      </c>
      <c r="K179" s="2" t="s">
        <v>50</v>
      </c>
      <c r="L179" s="2">
        <v>45.45</v>
      </c>
      <c r="M179" s="2">
        <v>1800</v>
      </c>
      <c r="N179" s="1">
        <v>981.9</v>
      </c>
      <c r="O179" s="2">
        <f>M179*(100-L179)/100*E179</f>
      </c>
      <c r="P179" s="1" t="s">
        <v>51</v>
      </c>
      <c r="Q179" s="1">
        <v>5.1</v>
      </c>
      <c r="R179" s="2">
        <v>6.01</v>
      </c>
      <c r="S179" s="1">
        <v>3.59</v>
      </c>
      <c r="T179" s="8" t="s">
        <v>674</v>
      </c>
      <c r="U179" s="1">
        <v>0.849</v>
      </c>
      <c r="V179" s="1">
        <v>59.7</v>
      </c>
      <c r="W179" s="1">
        <v>57</v>
      </c>
      <c r="X179" s="1" t="s">
        <v>53</v>
      </c>
      <c r="Y179" s="1" t="s">
        <v>54</v>
      </c>
      <c r="Z179" s="1" t="s">
        <v>55</v>
      </c>
      <c r="AA179" s="1" t="s">
        <v>110</v>
      </c>
      <c r="AB179" s="1" t="s">
        <v>675</v>
      </c>
      <c r="AC179" s="1" t="s">
        <v>55</v>
      </c>
      <c r="AD179" s="1" t="s">
        <v>55</v>
      </c>
      <c r="AE179" s="1" t="s">
        <v>55</v>
      </c>
      <c r="AF179" s="1" t="s">
        <v>55</v>
      </c>
      <c r="AG179" s="1" t="s">
        <v>55</v>
      </c>
      <c r="AH179" s="1">
        <v>1152</v>
      </c>
      <c r="AI179" s="8" t="s">
        <v>57</v>
      </c>
      <c r="AJ179" s="1" t="s">
        <v>676</v>
      </c>
      <c r="AL179" s="1" t="b">
        <v>0</v>
      </c>
      <c r="AM179" s="1">
        <v>1</v>
      </c>
      <c r="AN179" s="1">
        <v>1</v>
      </c>
      <c r="AO179" s="8" t="s">
        <v>59</v>
      </c>
    </row>
    <row r="180">
      <c r="A180" s="1">
        <v>178</v>
      </c>
      <c r="B180" s="1" t="s">
        <v>677</v>
      </c>
      <c r="C180" s="7" t="s">
        <v>43</v>
      </c>
      <c r="D180" s="1" t="s">
        <v>469</v>
      </c>
      <c r="E180" s="2">
        <v>0.61</v>
      </c>
      <c r="F180" s="1" t="s">
        <v>61</v>
      </c>
      <c r="G180" s="1" t="s">
        <v>88</v>
      </c>
      <c r="H180" s="1" t="s">
        <v>47</v>
      </c>
      <c r="I180" s="1" t="s">
        <v>48</v>
      </c>
      <c r="J180" s="2" t="s">
        <v>48</v>
      </c>
      <c r="K180" s="2" t="s">
        <v>50</v>
      </c>
      <c r="L180" s="2">
        <v>42.17</v>
      </c>
      <c r="M180" s="2">
        <v>1900</v>
      </c>
      <c r="N180" s="1">
        <v>1098.77</v>
      </c>
      <c r="O180" s="2">
        <f>M180*(100-L180)/100*E180</f>
      </c>
      <c r="P180" s="1" t="s">
        <v>51</v>
      </c>
      <c r="Q180" s="1">
        <v>5.03</v>
      </c>
      <c r="R180" s="2">
        <v>5.92</v>
      </c>
      <c r="S180" s="1">
        <v>3.55</v>
      </c>
      <c r="T180" s="8" t="s">
        <v>678</v>
      </c>
      <c r="U180" s="1">
        <v>0.85</v>
      </c>
      <c r="V180" s="1">
        <v>59.9</v>
      </c>
      <c r="W180" s="1">
        <v>60</v>
      </c>
      <c r="X180" s="1" t="s">
        <v>53</v>
      </c>
      <c r="Y180" s="1" t="s">
        <v>54</v>
      </c>
      <c r="Z180" s="1" t="s">
        <v>55</v>
      </c>
      <c r="AA180" s="1" t="s">
        <v>55</v>
      </c>
      <c r="AB180" s="1" t="s">
        <v>236</v>
      </c>
      <c r="AC180" s="1" t="s">
        <v>55</v>
      </c>
      <c r="AD180" s="1" t="s">
        <v>55</v>
      </c>
      <c r="AE180" s="1" t="s">
        <v>55</v>
      </c>
      <c r="AF180" s="1" t="s">
        <v>55</v>
      </c>
      <c r="AG180" s="1" t="s">
        <v>55</v>
      </c>
      <c r="AH180" s="1">
        <v>1159</v>
      </c>
      <c r="AI180" s="8" t="s">
        <v>57</v>
      </c>
      <c r="AJ180" s="1" t="s">
        <v>679</v>
      </c>
      <c r="AL180" s="1" t="b">
        <v>0</v>
      </c>
      <c r="AM180" s="1">
        <v>1</v>
      </c>
      <c r="AN180" s="1">
        <v>1</v>
      </c>
      <c r="AO180" s="8" t="s">
        <v>59</v>
      </c>
    </row>
    <row r="181">
      <c r="A181" s="1">
        <v>179</v>
      </c>
      <c r="B181" s="1" t="s">
        <v>680</v>
      </c>
      <c r="C181" s="7" t="s">
        <v>43</v>
      </c>
      <c r="D181" s="1" t="s">
        <v>469</v>
      </c>
      <c r="E181" s="2">
        <v>0.56</v>
      </c>
      <c r="F181" s="1" t="s">
        <v>83</v>
      </c>
      <c r="G181" s="1" t="s">
        <v>72</v>
      </c>
      <c r="H181" s="1" t="s">
        <v>47</v>
      </c>
      <c r="I181" s="1" t="s">
        <v>48</v>
      </c>
      <c r="J181" s="2" t="s">
        <v>48</v>
      </c>
      <c r="K181" s="2" t="s">
        <v>50</v>
      </c>
      <c r="L181" s="2">
        <v>47.72</v>
      </c>
      <c r="M181" s="2">
        <v>2400</v>
      </c>
      <c r="N181" s="1">
        <v>1254.72</v>
      </c>
      <c r="O181" s="2">
        <f>M181*(100-L181)/100*E181</f>
      </c>
      <c r="P181" s="1" t="s">
        <v>51</v>
      </c>
      <c r="Q181" s="1">
        <v>4.89</v>
      </c>
      <c r="R181" s="2">
        <v>5.77</v>
      </c>
      <c r="S181" s="1">
        <v>3.44</v>
      </c>
      <c r="T181" s="8" t="s">
        <v>681</v>
      </c>
      <c r="U181" s="1">
        <v>0.847</v>
      </c>
      <c r="V181" s="1">
        <v>59.7</v>
      </c>
      <c r="W181" s="1">
        <v>59</v>
      </c>
      <c r="X181" s="1" t="s">
        <v>53</v>
      </c>
      <c r="Y181" s="1" t="s">
        <v>54</v>
      </c>
      <c r="Z181" s="1" t="s">
        <v>55</v>
      </c>
      <c r="AA181" s="1" t="s">
        <v>55</v>
      </c>
      <c r="AB181" s="1" t="s">
        <v>74</v>
      </c>
      <c r="AC181" s="1" t="s">
        <v>55</v>
      </c>
      <c r="AD181" s="1" t="s">
        <v>55</v>
      </c>
      <c r="AE181" s="1" t="s">
        <v>55</v>
      </c>
      <c r="AF181" s="1" t="s">
        <v>55</v>
      </c>
      <c r="AG181" s="1" t="s">
        <v>55</v>
      </c>
      <c r="AH181" s="1">
        <v>1344</v>
      </c>
      <c r="AI181" s="8" t="s">
        <v>57</v>
      </c>
      <c r="AJ181" s="1" t="s">
        <v>682</v>
      </c>
      <c r="AL181" s="1" t="b">
        <v>0</v>
      </c>
      <c r="AM181" s="1">
        <v>1</v>
      </c>
      <c r="AN181" s="1">
        <v>1</v>
      </c>
      <c r="AO181" s="8" t="s">
        <v>59</v>
      </c>
    </row>
    <row r="182">
      <c r="A182" s="1">
        <v>180</v>
      </c>
      <c r="B182" s="1" t="s">
        <v>683</v>
      </c>
      <c r="C182" s="7" t="s">
        <v>43</v>
      </c>
      <c r="D182" s="1" t="s">
        <v>469</v>
      </c>
      <c r="E182" s="2">
        <v>0.56</v>
      </c>
      <c r="F182" s="1" t="s">
        <v>71</v>
      </c>
      <c r="G182" s="1" t="s">
        <v>115</v>
      </c>
      <c r="H182" s="1" t="s">
        <v>47</v>
      </c>
      <c r="I182" s="1" t="s">
        <v>48</v>
      </c>
      <c r="J182" s="2" t="s">
        <v>48</v>
      </c>
      <c r="K182" s="2" t="s">
        <v>50</v>
      </c>
      <c r="L182" s="2">
        <v>44.94</v>
      </c>
      <c r="M182" s="2">
        <v>1900</v>
      </c>
      <c r="N182" s="1">
        <v>1046.14</v>
      </c>
      <c r="O182" s="2">
        <f>M182*(100-L182)/100*E182</f>
      </c>
      <c r="P182" s="1" t="s">
        <v>51</v>
      </c>
      <c r="Q182" s="1">
        <v>5.14</v>
      </c>
      <c r="R182" s="2">
        <v>5.68</v>
      </c>
      <c r="S182" s="1">
        <v>3.29</v>
      </c>
      <c r="T182" s="8" t="s">
        <v>684</v>
      </c>
      <c r="U182" s="1">
        <v>0.905</v>
      </c>
      <c r="V182" s="1">
        <v>57.8</v>
      </c>
      <c r="W182" s="1">
        <v>59</v>
      </c>
      <c r="X182" s="1" t="s">
        <v>53</v>
      </c>
      <c r="Y182" s="1" t="s">
        <v>54</v>
      </c>
      <c r="Z182" s="1" t="s">
        <v>55</v>
      </c>
      <c r="AA182" s="1" t="s">
        <v>55</v>
      </c>
      <c r="AB182" s="1" t="s">
        <v>236</v>
      </c>
      <c r="AC182" s="1" t="s">
        <v>55</v>
      </c>
      <c r="AD182" s="1" t="s">
        <v>55</v>
      </c>
      <c r="AE182" s="1" t="s">
        <v>55</v>
      </c>
      <c r="AF182" s="1" t="s">
        <v>55</v>
      </c>
      <c r="AG182" s="1" t="s">
        <v>55</v>
      </c>
      <c r="AH182" s="1">
        <v>1064</v>
      </c>
      <c r="AI182" s="8" t="s">
        <v>57</v>
      </c>
      <c r="AJ182" s="1" t="s">
        <v>685</v>
      </c>
      <c r="AL182" s="1" t="b">
        <v>0</v>
      </c>
      <c r="AM182" s="1">
        <v>1</v>
      </c>
      <c r="AN182" s="1">
        <v>1</v>
      </c>
      <c r="AO182" s="8" t="s">
        <v>59</v>
      </c>
    </row>
    <row r="183">
      <c r="A183" s="1">
        <v>181</v>
      </c>
      <c r="B183" s="1" t="s">
        <v>686</v>
      </c>
      <c r="C183" s="7" t="s">
        <v>43</v>
      </c>
      <c r="D183" s="1" t="s">
        <v>469</v>
      </c>
      <c r="E183" s="2">
        <v>0.54</v>
      </c>
      <c r="F183" s="1" t="s">
        <v>134</v>
      </c>
      <c r="G183" s="1" t="s">
        <v>230</v>
      </c>
      <c r="H183" s="1" t="s">
        <v>47</v>
      </c>
      <c r="I183" s="1" t="s">
        <v>48</v>
      </c>
      <c r="J183" s="2" t="s">
        <v>48</v>
      </c>
      <c r="K183" s="2" t="s">
        <v>50</v>
      </c>
      <c r="L183" s="2">
        <v>49.24</v>
      </c>
      <c r="M183" s="2">
        <v>2200</v>
      </c>
      <c r="N183" s="1">
        <v>1116.72</v>
      </c>
      <c r="O183" s="2">
        <f>M183*(100-L183)/100*E183</f>
      </c>
      <c r="P183" s="1" t="s">
        <v>51</v>
      </c>
      <c r="Q183" s="1">
        <v>4.83</v>
      </c>
      <c r="R183" s="2">
        <v>5.69</v>
      </c>
      <c r="S183" s="1">
        <v>3.4</v>
      </c>
      <c r="T183" s="8" t="s">
        <v>687</v>
      </c>
      <c r="U183" s="1">
        <v>0.849</v>
      </c>
      <c r="V183" s="1">
        <v>59.7</v>
      </c>
      <c r="W183" s="1">
        <v>58</v>
      </c>
      <c r="X183" s="1" t="s">
        <v>53</v>
      </c>
      <c r="Y183" s="1" t="s">
        <v>55</v>
      </c>
      <c r="Z183" s="1" t="s">
        <v>55</v>
      </c>
      <c r="AA183" s="1" t="s">
        <v>110</v>
      </c>
      <c r="AB183" s="1" t="s">
        <v>149</v>
      </c>
      <c r="AC183" s="1" t="s">
        <v>55</v>
      </c>
      <c r="AD183" s="1" t="s">
        <v>55</v>
      </c>
      <c r="AE183" s="1" t="s">
        <v>55</v>
      </c>
      <c r="AF183" s="1" t="s">
        <v>180</v>
      </c>
      <c r="AG183" s="1" t="s">
        <v>55</v>
      </c>
      <c r="AH183" s="1">
        <v>1188</v>
      </c>
      <c r="AI183" s="8" t="s">
        <v>57</v>
      </c>
      <c r="AJ183" s="1" t="s">
        <v>688</v>
      </c>
      <c r="AL183" s="1" t="b">
        <v>0</v>
      </c>
      <c r="AM183" s="1">
        <v>1</v>
      </c>
      <c r="AN183" s="1">
        <v>1</v>
      </c>
      <c r="AO183" s="8" t="s">
        <v>59</v>
      </c>
    </row>
    <row r="184">
      <c r="A184" s="1">
        <v>182</v>
      </c>
      <c r="B184" s="1" t="s">
        <v>689</v>
      </c>
      <c r="C184" s="7" t="s">
        <v>43</v>
      </c>
      <c r="D184" s="1" t="s">
        <v>469</v>
      </c>
      <c r="E184" s="2">
        <v>0.53</v>
      </c>
      <c r="F184" s="1" t="s">
        <v>134</v>
      </c>
      <c r="G184" s="1" t="s">
        <v>217</v>
      </c>
      <c r="H184" s="1" t="s">
        <v>47</v>
      </c>
      <c r="I184" s="1" t="s">
        <v>49</v>
      </c>
      <c r="J184" s="2" t="s">
        <v>49</v>
      </c>
      <c r="K184" s="2" t="s">
        <v>50</v>
      </c>
      <c r="L184" s="2">
        <v>49.24</v>
      </c>
      <c r="M184" s="2">
        <v>2200</v>
      </c>
      <c r="N184" s="1">
        <v>1116.72</v>
      </c>
      <c r="O184" s="2">
        <f>M184*(100-L184)/100*E184</f>
      </c>
      <c r="P184" s="1" t="s">
        <v>51</v>
      </c>
      <c r="Q184" s="1">
        <v>4.88</v>
      </c>
      <c r="R184" s="2">
        <v>5.71</v>
      </c>
      <c r="S184" s="1">
        <v>3.39</v>
      </c>
      <c r="T184" s="8" t="s">
        <v>690</v>
      </c>
      <c r="U184" s="1">
        <v>0.855</v>
      </c>
      <c r="V184" s="1">
        <v>59.4</v>
      </c>
      <c r="W184" s="1">
        <v>57</v>
      </c>
      <c r="X184" s="1" t="s">
        <v>53</v>
      </c>
      <c r="Y184" s="1" t="s">
        <v>55</v>
      </c>
      <c r="Z184" s="1" t="s">
        <v>55</v>
      </c>
      <c r="AA184" s="1" t="s">
        <v>110</v>
      </c>
      <c r="AB184" s="1" t="s">
        <v>557</v>
      </c>
      <c r="AC184" s="1" t="s">
        <v>55</v>
      </c>
      <c r="AD184" s="1" t="s">
        <v>55</v>
      </c>
      <c r="AE184" s="1" t="s">
        <v>55</v>
      </c>
      <c r="AF184" s="1" t="s">
        <v>55</v>
      </c>
      <c r="AG184" s="1" t="s">
        <v>110</v>
      </c>
      <c r="AH184" s="1">
        <v>1166</v>
      </c>
      <c r="AI184" s="8" t="s">
        <v>57</v>
      </c>
      <c r="AJ184" s="1" t="s">
        <v>691</v>
      </c>
      <c r="AL184" s="1" t="b">
        <v>0</v>
      </c>
      <c r="AM184" s="1">
        <v>1</v>
      </c>
      <c r="AN184" s="1">
        <v>1</v>
      </c>
      <c r="AO184" s="8" t="s">
        <v>59</v>
      </c>
    </row>
    <row r="185">
      <c r="A185" s="1">
        <v>183</v>
      </c>
      <c r="B185" s="1" t="s">
        <v>692</v>
      </c>
      <c r="C185" s="7" t="s">
        <v>43</v>
      </c>
      <c r="D185" s="1" t="s">
        <v>469</v>
      </c>
      <c r="E185" s="2">
        <v>0.53</v>
      </c>
      <c r="F185" s="1" t="s">
        <v>71</v>
      </c>
      <c r="G185" s="1" t="s">
        <v>72</v>
      </c>
      <c r="H185" s="1" t="s">
        <v>47</v>
      </c>
      <c r="I185" s="1" t="s">
        <v>48</v>
      </c>
      <c r="J185" s="2" t="s">
        <v>48</v>
      </c>
      <c r="K185" s="2" t="s">
        <v>50</v>
      </c>
      <c r="L185" s="2">
        <v>46.71</v>
      </c>
      <c r="M185" s="2">
        <v>2200</v>
      </c>
      <c r="N185" s="1">
        <v>1172.38</v>
      </c>
      <c r="O185" s="2">
        <f>M185*(100-L185)/100*E185</f>
      </c>
      <c r="P185" s="1" t="s">
        <v>51</v>
      </c>
      <c r="Q185" s="1">
        <v>4.96</v>
      </c>
      <c r="R185" s="2">
        <v>5.78</v>
      </c>
      <c r="S185" s="1">
        <v>3.42</v>
      </c>
      <c r="T185" s="8" t="s">
        <v>693</v>
      </c>
      <c r="U185" s="1">
        <v>0.858</v>
      </c>
      <c r="V185" s="1">
        <v>59.2</v>
      </c>
      <c r="W185" s="1">
        <v>58</v>
      </c>
      <c r="X185" s="1" t="s">
        <v>53</v>
      </c>
      <c r="Y185" s="1" t="s">
        <v>54</v>
      </c>
      <c r="Z185" s="1" t="s">
        <v>55</v>
      </c>
      <c r="AA185" s="1" t="s">
        <v>55</v>
      </c>
      <c r="AB185" s="1" t="s">
        <v>74</v>
      </c>
      <c r="AC185" s="1" t="s">
        <v>55</v>
      </c>
      <c r="AD185" s="1" t="s">
        <v>55</v>
      </c>
      <c r="AE185" s="1" t="s">
        <v>55</v>
      </c>
      <c r="AF185" s="1" t="s">
        <v>55</v>
      </c>
      <c r="AG185" s="1" t="s">
        <v>55</v>
      </c>
      <c r="AH185" s="1">
        <v>1166</v>
      </c>
      <c r="AI185" s="8" t="s">
        <v>57</v>
      </c>
      <c r="AJ185" s="1" t="s">
        <v>694</v>
      </c>
      <c r="AL185" s="1" t="b">
        <v>0</v>
      </c>
      <c r="AM185" s="1">
        <v>1</v>
      </c>
      <c r="AN185" s="1">
        <v>1</v>
      </c>
      <c r="AO185" s="8" t="s">
        <v>59</v>
      </c>
    </row>
    <row r="186">
      <c r="A186" s="1">
        <v>184</v>
      </c>
      <c r="B186" s="1" t="s">
        <v>695</v>
      </c>
      <c r="C186" s="7" t="s">
        <v>43</v>
      </c>
      <c r="D186" s="1" t="s">
        <v>469</v>
      </c>
      <c r="E186" s="2">
        <v>0.52</v>
      </c>
      <c r="F186" s="1" t="s">
        <v>61</v>
      </c>
      <c r="G186" s="1" t="s">
        <v>67</v>
      </c>
      <c r="H186" s="1" t="s">
        <v>47</v>
      </c>
      <c r="I186" s="1" t="s">
        <v>48</v>
      </c>
      <c r="J186" s="2" t="s">
        <v>48</v>
      </c>
      <c r="K186" s="2" t="s">
        <v>50</v>
      </c>
      <c r="L186" s="2">
        <v>47.97</v>
      </c>
      <c r="M186" s="2">
        <v>2000</v>
      </c>
      <c r="N186" s="1">
        <v>1040.6</v>
      </c>
      <c r="O186" s="2">
        <f>M186*(100-L186)/100*E186</f>
      </c>
      <c r="P186" s="1" t="s">
        <v>51</v>
      </c>
      <c r="Q186" s="1">
        <v>4.72</v>
      </c>
      <c r="R186" s="2">
        <v>5.6</v>
      </c>
      <c r="S186" s="1">
        <v>3.32</v>
      </c>
      <c r="T186" s="8" t="s">
        <v>696</v>
      </c>
      <c r="U186" s="1">
        <v>0.843</v>
      </c>
      <c r="V186" s="1">
        <v>59.3</v>
      </c>
      <c r="W186" s="1">
        <v>59</v>
      </c>
      <c r="X186" s="1" t="s">
        <v>53</v>
      </c>
      <c r="Y186" s="1" t="s">
        <v>54</v>
      </c>
      <c r="Z186" s="1" t="s">
        <v>55</v>
      </c>
      <c r="AA186" s="1" t="s">
        <v>110</v>
      </c>
      <c r="AB186" s="1" t="s">
        <v>166</v>
      </c>
      <c r="AC186" s="1" t="s">
        <v>55</v>
      </c>
      <c r="AD186" s="1" t="s">
        <v>55</v>
      </c>
      <c r="AE186" s="1" t="s">
        <v>55</v>
      </c>
      <c r="AF186" s="1" t="s">
        <v>55</v>
      </c>
      <c r="AG186" s="1" t="s">
        <v>55</v>
      </c>
      <c r="AH186" s="1">
        <v>1040</v>
      </c>
      <c r="AI186" s="8" t="s">
        <v>57</v>
      </c>
      <c r="AJ186" s="1" t="s">
        <v>697</v>
      </c>
      <c r="AL186" s="1" t="b">
        <v>0</v>
      </c>
      <c r="AM186" s="1">
        <v>1</v>
      </c>
      <c r="AN186" s="1">
        <v>1</v>
      </c>
      <c r="AO186" s="8" t="s">
        <v>59</v>
      </c>
    </row>
    <row r="187">
      <c r="A187" s="1">
        <v>185</v>
      </c>
      <c r="B187" s="1" t="s">
        <v>698</v>
      </c>
      <c r="C187" s="7" t="s">
        <v>43</v>
      </c>
      <c r="D187" s="1" t="s">
        <v>469</v>
      </c>
      <c r="E187" s="2">
        <v>0.52</v>
      </c>
      <c r="F187" s="1" t="s">
        <v>361</v>
      </c>
      <c r="G187" s="1" t="s">
        <v>72</v>
      </c>
      <c r="H187" s="1" t="s">
        <v>47</v>
      </c>
      <c r="I187" s="1" t="s">
        <v>48</v>
      </c>
      <c r="J187" s="2" t="s">
        <v>48</v>
      </c>
      <c r="K187" s="2" t="s">
        <v>50</v>
      </c>
      <c r="L187" s="2">
        <v>45.95</v>
      </c>
      <c r="M187" s="2">
        <v>2200</v>
      </c>
      <c r="N187" s="1">
        <v>1189.1</v>
      </c>
      <c r="O187" s="2">
        <f>M187*(100-L187)/100*E187</f>
      </c>
      <c r="P187" s="1" t="s">
        <v>51</v>
      </c>
      <c r="Q187" s="1">
        <v>4.78</v>
      </c>
      <c r="R187" s="2">
        <v>5.65</v>
      </c>
      <c r="S187" s="1">
        <v>3.33</v>
      </c>
      <c r="T187" s="8" t="s">
        <v>699</v>
      </c>
      <c r="U187" s="1">
        <v>0.846</v>
      </c>
      <c r="V187" s="1">
        <v>59</v>
      </c>
      <c r="W187" s="1">
        <v>60</v>
      </c>
      <c r="X187" s="1" t="s">
        <v>53</v>
      </c>
      <c r="Y187" s="1" t="s">
        <v>54</v>
      </c>
      <c r="Z187" s="1" t="s">
        <v>55</v>
      </c>
      <c r="AA187" s="1" t="s">
        <v>55</v>
      </c>
      <c r="AB187" s="1" t="s">
        <v>74</v>
      </c>
      <c r="AC187" s="1" t="s">
        <v>55</v>
      </c>
      <c r="AD187" s="1" t="s">
        <v>55</v>
      </c>
      <c r="AE187" s="1" t="s">
        <v>55</v>
      </c>
      <c r="AF187" s="1" t="s">
        <v>55</v>
      </c>
      <c r="AG187" s="1" t="s">
        <v>55</v>
      </c>
      <c r="AH187" s="1">
        <v>1144</v>
      </c>
      <c r="AI187" s="8" t="s">
        <v>57</v>
      </c>
      <c r="AJ187" s="1" t="s">
        <v>700</v>
      </c>
      <c r="AL187" s="1" t="b">
        <v>0</v>
      </c>
      <c r="AM187" s="1">
        <v>1</v>
      </c>
      <c r="AN187" s="1">
        <v>1</v>
      </c>
      <c r="AO187" s="8" t="s">
        <v>59</v>
      </c>
    </row>
    <row r="188">
      <c r="A188" s="1">
        <v>186</v>
      </c>
      <c r="B188" s="1" t="s">
        <v>701</v>
      </c>
      <c r="C188" s="7" t="s">
        <v>43</v>
      </c>
      <c r="D188" s="1" t="s">
        <v>469</v>
      </c>
      <c r="E188" s="2">
        <v>0.51</v>
      </c>
      <c r="F188" s="1" t="s">
        <v>134</v>
      </c>
      <c r="G188" s="1" t="s">
        <v>72</v>
      </c>
      <c r="H188" s="1" t="s">
        <v>47</v>
      </c>
      <c r="I188" s="1" t="s">
        <v>48</v>
      </c>
      <c r="J188" s="2" t="s">
        <v>49</v>
      </c>
      <c r="K188" s="2" t="s">
        <v>50</v>
      </c>
      <c r="L188" s="2">
        <v>51.51</v>
      </c>
      <c r="M188" s="2">
        <v>3300</v>
      </c>
      <c r="N188" s="1">
        <v>1600.17</v>
      </c>
      <c r="O188" s="2">
        <f>M188*(100-L188)/100*E188</f>
      </c>
      <c r="P188" s="1" t="s">
        <v>51</v>
      </c>
      <c r="Q188" s="1">
        <v>5.02</v>
      </c>
      <c r="R188" s="2">
        <v>5.64</v>
      </c>
      <c r="S188" s="1">
        <v>3.14</v>
      </c>
      <c r="T188" s="8" t="s">
        <v>702</v>
      </c>
      <c r="U188" s="1">
        <v>0.89</v>
      </c>
      <c r="V188" s="1">
        <v>55.8</v>
      </c>
      <c r="W188" s="1">
        <v>60</v>
      </c>
      <c r="X188" s="1" t="s">
        <v>53</v>
      </c>
      <c r="Y188" s="1" t="s">
        <v>54</v>
      </c>
      <c r="Z188" s="1" t="s">
        <v>55</v>
      </c>
      <c r="AA188" s="1" t="s">
        <v>55</v>
      </c>
      <c r="AB188" s="1" t="s">
        <v>74</v>
      </c>
      <c r="AC188" s="1" t="s">
        <v>55</v>
      </c>
      <c r="AD188" s="1" t="s">
        <v>55</v>
      </c>
      <c r="AE188" s="1" t="s">
        <v>55</v>
      </c>
      <c r="AF188" s="1" t="s">
        <v>55</v>
      </c>
      <c r="AG188" s="1" t="s">
        <v>55</v>
      </c>
      <c r="AH188" s="1">
        <v>1683</v>
      </c>
      <c r="AI188" s="8" t="s">
        <v>57</v>
      </c>
      <c r="AJ188" s="1" t="s">
        <v>703</v>
      </c>
      <c r="AL188" s="1" t="b">
        <v>0</v>
      </c>
      <c r="AM188" s="1">
        <v>1</v>
      </c>
      <c r="AN188" s="1">
        <v>1</v>
      </c>
      <c r="AO188" s="8" t="s">
        <v>59</v>
      </c>
    </row>
    <row r="189">
      <c r="A189" s="1">
        <v>187</v>
      </c>
      <c r="B189" s="1" t="s">
        <v>704</v>
      </c>
      <c r="C189" s="7" t="s">
        <v>43</v>
      </c>
      <c r="D189" s="1" t="s">
        <v>469</v>
      </c>
      <c r="E189" s="2">
        <v>0.51</v>
      </c>
      <c r="F189" s="1" t="s">
        <v>134</v>
      </c>
      <c r="G189" s="1" t="s">
        <v>78</v>
      </c>
      <c r="H189" s="1" t="s">
        <v>47</v>
      </c>
      <c r="I189" s="1" t="s">
        <v>49</v>
      </c>
      <c r="J189" s="2" t="s">
        <v>48</v>
      </c>
      <c r="K189" s="2" t="s">
        <v>50</v>
      </c>
      <c r="L189" s="2">
        <v>49.24</v>
      </c>
      <c r="M189" s="2">
        <v>3000</v>
      </c>
      <c r="N189" s="1">
        <v>1522.8</v>
      </c>
      <c r="O189" s="2">
        <f>M189*(100-L189)/100*E189</f>
      </c>
      <c r="P189" s="1" t="s">
        <v>51</v>
      </c>
      <c r="Q189" s="1">
        <v>4.96</v>
      </c>
      <c r="R189" s="2">
        <v>5.46</v>
      </c>
      <c r="S189" s="1">
        <v>3.26</v>
      </c>
      <c r="T189" s="8" t="s">
        <v>705</v>
      </c>
      <c r="U189" s="1">
        <v>0.908</v>
      </c>
      <c r="V189" s="1">
        <v>59.7</v>
      </c>
      <c r="W189" s="1">
        <v>56</v>
      </c>
      <c r="X189" s="1" t="s">
        <v>53</v>
      </c>
      <c r="Y189" s="1" t="s">
        <v>54</v>
      </c>
      <c r="Z189" s="1" t="s">
        <v>55</v>
      </c>
      <c r="AA189" s="1" t="s">
        <v>55</v>
      </c>
      <c r="AB189" s="1" t="s">
        <v>153</v>
      </c>
      <c r="AC189" s="1" t="s">
        <v>55</v>
      </c>
      <c r="AD189" s="1" t="s">
        <v>55</v>
      </c>
      <c r="AE189" s="1" t="s">
        <v>55</v>
      </c>
      <c r="AF189" s="1" t="s">
        <v>55</v>
      </c>
      <c r="AG189" s="1" t="s">
        <v>55</v>
      </c>
      <c r="AH189" s="1">
        <v>1530</v>
      </c>
      <c r="AI189" s="8" t="s">
        <v>57</v>
      </c>
      <c r="AJ189" s="1" t="s">
        <v>706</v>
      </c>
      <c r="AL189" s="1" t="b">
        <v>0</v>
      </c>
      <c r="AM189" s="1">
        <v>1</v>
      </c>
      <c r="AN189" s="1">
        <v>1</v>
      </c>
      <c r="AO189" s="8" t="s">
        <v>59</v>
      </c>
    </row>
    <row r="190">
      <c r="A190" s="1">
        <v>188</v>
      </c>
      <c r="B190" s="1" t="s">
        <v>707</v>
      </c>
      <c r="C190" s="7" t="s">
        <v>43</v>
      </c>
      <c r="D190" s="1" t="s">
        <v>469</v>
      </c>
      <c r="E190" s="2">
        <v>0.51</v>
      </c>
      <c r="F190" s="1" t="s">
        <v>374</v>
      </c>
      <c r="G190" s="1" t="s">
        <v>226</v>
      </c>
      <c r="H190" s="1" t="s">
        <v>47</v>
      </c>
      <c r="I190" s="1" t="s">
        <v>48</v>
      </c>
      <c r="J190" s="2" t="s">
        <v>48</v>
      </c>
      <c r="K190" s="2" t="s">
        <v>50</v>
      </c>
      <c r="L190" s="2">
        <v>43.68</v>
      </c>
      <c r="M190" s="2">
        <v>2200</v>
      </c>
      <c r="N190" s="1">
        <v>1239.04</v>
      </c>
      <c r="O190" s="2">
        <f>M190*(100-L190)/100*E190</f>
      </c>
      <c r="P190" s="1" t="s">
        <v>51</v>
      </c>
      <c r="Q190" s="1">
        <v>4.79</v>
      </c>
      <c r="R190" s="2">
        <v>5.55</v>
      </c>
      <c r="S190" s="1">
        <v>3.25</v>
      </c>
      <c r="T190" s="8" t="s">
        <v>708</v>
      </c>
      <c r="U190" s="1">
        <v>0.863</v>
      </c>
      <c r="V190" s="1">
        <v>58.6</v>
      </c>
      <c r="W190" s="1">
        <v>59</v>
      </c>
      <c r="X190" s="1" t="s">
        <v>53</v>
      </c>
      <c r="Y190" s="1" t="s">
        <v>54</v>
      </c>
      <c r="Z190" s="1" t="s">
        <v>55</v>
      </c>
      <c r="AA190" s="1" t="s">
        <v>55</v>
      </c>
      <c r="AB190" s="1" t="s">
        <v>557</v>
      </c>
      <c r="AC190" s="1" t="s">
        <v>55</v>
      </c>
      <c r="AD190" s="1" t="s">
        <v>55</v>
      </c>
      <c r="AE190" s="1" t="s">
        <v>55</v>
      </c>
      <c r="AF190" s="1" t="s">
        <v>55</v>
      </c>
      <c r="AG190" s="1" t="s">
        <v>55</v>
      </c>
      <c r="AH190" s="1">
        <v>1122</v>
      </c>
      <c r="AI190" s="8" t="s">
        <v>57</v>
      </c>
      <c r="AJ190" s="1" t="s">
        <v>709</v>
      </c>
      <c r="AL190" s="1" t="b">
        <v>0</v>
      </c>
      <c r="AM190" s="1">
        <v>1</v>
      </c>
      <c r="AN190" s="1">
        <v>1</v>
      </c>
      <c r="AO190" s="8" t="s">
        <v>59</v>
      </c>
    </row>
    <row r="191">
      <c r="A191" s="1">
        <v>189</v>
      </c>
      <c r="B191" s="1" t="s">
        <v>710</v>
      </c>
      <c r="C191" s="7" t="s">
        <v>43</v>
      </c>
      <c r="D191" s="1" t="s">
        <v>469</v>
      </c>
      <c r="E191" s="2">
        <v>0.51</v>
      </c>
      <c r="F191" s="1" t="s">
        <v>87</v>
      </c>
      <c r="G191" s="1" t="s">
        <v>72</v>
      </c>
      <c r="H191" s="1" t="s">
        <v>47</v>
      </c>
      <c r="I191" s="1" t="s">
        <v>48</v>
      </c>
      <c r="J191" s="2" t="s">
        <v>49</v>
      </c>
      <c r="K191" s="2" t="s">
        <v>50</v>
      </c>
      <c r="L191" s="2">
        <v>48.73</v>
      </c>
      <c r="M191" s="2">
        <v>2600</v>
      </c>
      <c r="N191" s="1">
        <v>1333.02</v>
      </c>
      <c r="O191" s="2">
        <f>M191*(100-L191)/100*E191</f>
      </c>
      <c r="P191" s="1" t="s">
        <v>51</v>
      </c>
      <c r="Q191" s="1">
        <v>4.86</v>
      </c>
      <c r="R191" s="2">
        <v>5.61</v>
      </c>
      <c r="S191" s="1">
        <v>3.35</v>
      </c>
      <c r="T191" s="8" t="s">
        <v>711</v>
      </c>
      <c r="U191" s="1">
        <v>0.866</v>
      </c>
      <c r="V191" s="1">
        <v>59.6</v>
      </c>
      <c r="W191" s="1">
        <v>60</v>
      </c>
      <c r="X191" s="1" t="s">
        <v>53</v>
      </c>
      <c r="Y191" s="1" t="s">
        <v>54</v>
      </c>
      <c r="Z191" s="1" t="s">
        <v>55</v>
      </c>
      <c r="AA191" s="1" t="s">
        <v>55</v>
      </c>
      <c r="AB191" s="1" t="s">
        <v>74</v>
      </c>
      <c r="AC191" s="1" t="s">
        <v>55</v>
      </c>
      <c r="AD191" s="1" t="s">
        <v>55</v>
      </c>
      <c r="AE191" s="1" t="s">
        <v>55</v>
      </c>
      <c r="AF191" s="1" t="s">
        <v>55</v>
      </c>
      <c r="AG191" s="1" t="s">
        <v>55</v>
      </c>
      <c r="AH191" s="1">
        <v>1326</v>
      </c>
      <c r="AI191" s="8" t="s">
        <v>57</v>
      </c>
      <c r="AJ191" s="1" t="s">
        <v>712</v>
      </c>
      <c r="AL191" s="1" t="b">
        <v>0</v>
      </c>
      <c r="AM191" s="1">
        <v>1</v>
      </c>
      <c r="AN191" s="1">
        <v>1</v>
      </c>
      <c r="AO191" s="8" t="s">
        <v>59</v>
      </c>
    </row>
    <row r="192">
      <c r="A192" s="1">
        <v>190</v>
      </c>
      <c r="B192" s="1" t="s">
        <v>713</v>
      </c>
      <c r="C192" s="7" t="s">
        <v>43</v>
      </c>
      <c r="D192" s="1" t="s">
        <v>469</v>
      </c>
      <c r="E192" s="2">
        <v>0.51</v>
      </c>
      <c r="F192" s="1" t="s">
        <v>87</v>
      </c>
      <c r="G192" s="1" t="s">
        <v>67</v>
      </c>
      <c r="H192" s="1" t="s">
        <v>47</v>
      </c>
      <c r="I192" s="1" t="s">
        <v>48</v>
      </c>
      <c r="J192" s="2" t="s">
        <v>49</v>
      </c>
      <c r="K192" s="2" t="s">
        <v>50</v>
      </c>
      <c r="L192" s="2">
        <v>45.2</v>
      </c>
      <c r="M192" s="2">
        <v>2200</v>
      </c>
      <c r="N192" s="1">
        <v>1205.6</v>
      </c>
      <c r="O192" s="2">
        <f>M192*(100-L192)/100*E192</f>
      </c>
      <c r="P192" s="1" t="s">
        <v>51</v>
      </c>
      <c r="Q192" s="1">
        <v>4.69</v>
      </c>
      <c r="R192" s="2">
        <v>5.57</v>
      </c>
      <c r="S192" s="1">
        <v>3.32</v>
      </c>
      <c r="T192" s="8" t="s">
        <v>714</v>
      </c>
      <c r="U192" s="1">
        <v>0.842</v>
      </c>
      <c r="V192" s="1">
        <v>59.7</v>
      </c>
      <c r="W192" s="1">
        <v>60</v>
      </c>
      <c r="X192" s="1" t="s">
        <v>53</v>
      </c>
      <c r="Y192" s="1" t="s">
        <v>54</v>
      </c>
      <c r="Z192" s="1" t="s">
        <v>55</v>
      </c>
      <c r="AA192" s="1" t="s">
        <v>55</v>
      </c>
      <c r="AB192" s="1" t="s">
        <v>715</v>
      </c>
      <c r="AC192" s="1" t="s">
        <v>55</v>
      </c>
      <c r="AD192" s="1" t="s">
        <v>55</v>
      </c>
      <c r="AE192" s="1" t="s">
        <v>55</v>
      </c>
      <c r="AF192" s="1" t="s">
        <v>55</v>
      </c>
      <c r="AG192" s="1" t="s">
        <v>55</v>
      </c>
      <c r="AH192" s="1">
        <v>1122</v>
      </c>
      <c r="AI192" s="8" t="s">
        <v>57</v>
      </c>
      <c r="AJ192" s="1" t="s">
        <v>716</v>
      </c>
      <c r="AL192" s="1" t="b">
        <v>0</v>
      </c>
      <c r="AM192" s="1">
        <v>1</v>
      </c>
      <c r="AN192" s="1">
        <v>1</v>
      </c>
      <c r="AO192" s="8" t="s">
        <v>59</v>
      </c>
    </row>
    <row r="193">
      <c r="A193" s="1">
        <v>191</v>
      </c>
      <c r="B193" s="1" t="s">
        <v>717</v>
      </c>
      <c r="C193" s="7" t="s">
        <v>43</v>
      </c>
      <c r="D193" s="1" t="s">
        <v>469</v>
      </c>
      <c r="E193" s="2">
        <v>0.51</v>
      </c>
      <c r="F193" s="1" t="s">
        <v>87</v>
      </c>
      <c r="G193" s="1" t="s">
        <v>46</v>
      </c>
      <c r="H193" s="1" t="s">
        <v>47</v>
      </c>
      <c r="I193" s="1" t="s">
        <v>49</v>
      </c>
      <c r="J193" s="2" t="s">
        <v>49</v>
      </c>
      <c r="K193" s="2" t="s">
        <v>50</v>
      </c>
      <c r="L193" s="2">
        <v>46.46</v>
      </c>
      <c r="M193" s="2">
        <v>2400</v>
      </c>
      <c r="N193" s="1">
        <v>1284.96</v>
      </c>
      <c r="O193" s="2">
        <f>M193*(100-L193)/100*E193</f>
      </c>
      <c r="P193" s="1" t="s">
        <v>51</v>
      </c>
      <c r="Q193" s="1">
        <v>4.77</v>
      </c>
      <c r="R193" s="2">
        <v>5.64</v>
      </c>
      <c r="S193" s="1">
        <v>3.31</v>
      </c>
      <c r="T193" s="8" t="s">
        <v>718</v>
      </c>
      <c r="U193" s="1">
        <v>0.846</v>
      </c>
      <c r="V193" s="1">
        <v>58.7</v>
      </c>
      <c r="W193" s="1">
        <v>59</v>
      </c>
      <c r="X193" s="1" t="s">
        <v>53</v>
      </c>
      <c r="Y193" s="1" t="s">
        <v>54</v>
      </c>
      <c r="Z193" s="1" t="s">
        <v>55</v>
      </c>
      <c r="AA193" s="1" t="s">
        <v>55</v>
      </c>
      <c r="AB193" s="1" t="s">
        <v>223</v>
      </c>
      <c r="AC193" s="1" t="s">
        <v>55</v>
      </c>
      <c r="AD193" s="1" t="s">
        <v>55</v>
      </c>
      <c r="AE193" s="1" t="s">
        <v>55</v>
      </c>
      <c r="AF193" s="1" t="s">
        <v>55</v>
      </c>
      <c r="AG193" s="1" t="s">
        <v>55</v>
      </c>
      <c r="AH193" s="1">
        <v>1224</v>
      </c>
      <c r="AI193" s="8" t="s">
        <v>57</v>
      </c>
      <c r="AJ193" s="1" t="s">
        <v>719</v>
      </c>
      <c r="AL193" s="1" t="b">
        <v>0</v>
      </c>
      <c r="AM193" s="1">
        <v>1</v>
      </c>
      <c r="AN193" s="1">
        <v>1</v>
      </c>
      <c r="AO193" s="8" t="s">
        <v>59</v>
      </c>
    </row>
    <row r="194">
      <c r="A194" s="1">
        <v>192</v>
      </c>
      <c r="B194" s="1" t="s">
        <v>720</v>
      </c>
      <c r="C194" s="7" t="s">
        <v>43</v>
      </c>
      <c r="D194" s="1" t="s">
        <v>469</v>
      </c>
      <c r="E194" s="2">
        <v>0.51</v>
      </c>
      <c r="F194" s="1" t="s">
        <v>83</v>
      </c>
      <c r="G194" s="1" t="s">
        <v>198</v>
      </c>
      <c r="H194" s="1" t="s">
        <v>47</v>
      </c>
      <c r="I194" s="1" t="s">
        <v>48</v>
      </c>
      <c r="J194" s="2" t="s">
        <v>48</v>
      </c>
      <c r="K194" s="2" t="s">
        <v>50</v>
      </c>
      <c r="L194" s="2">
        <v>46.46</v>
      </c>
      <c r="M194" s="2">
        <v>2100</v>
      </c>
      <c r="N194" s="1">
        <v>1124.34</v>
      </c>
      <c r="O194" s="2">
        <f>M194*(100-L194)/100*E194</f>
      </c>
      <c r="P194" s="1" t="s">
        <v>51</v>
      </c>
      <c r="Q194" s="1">
        <v>4.73</v>
      </c>
      <c r="R194" s="2">
        <v>5.61</v>
      </c>
      <c r="S194" s="1">
        <v>3.32</v>
      </c>
      <c r="T194" s="8" t="s">
        <v>721</v>
      </c>
      <c r="U194" s="1">
        <v>0.843</v>
      </c>
      <c r="V194" s="1">
        <v>59.3</v>
      </c>
      <c r="W194" s="1">
        <v>58</v>
      </c>
      <c r="X194" s="1" t="s">
        <v>53</v>
      </c>
      <c r="Y194" s="1" t="s">
        <v>54</v>
      </c>
      <c r="Z194" s="1" t="s">
        <v>55</v>
      </c>
      <c r="AA194" s="1" t="s">
        <v>55</v>
      </c>
      <c r="AB194" s="1" t="s">
        <v>259</v>
      </c>
      <c r="AC194" s="1" t="s">
        <v>55</v>
      </c>
      <c r="AD194" s="1" t="s">
        <v>55</v>
      </c>
      <c r="AE194" s="1" t="s">
        <v>55</v>
      </c>
      <c r="AF194" s="1" t="s">
        <v>55</v>
      </c>
      <c r="AG194" s="1" t="s">
        <v>55</v>
      </c>
      <c r="AH194" s="1">
        <v>1071</v>
      </c>
      <c r="AI194" s="8" t="s">
        <v>57</v>
      </c>
      <c r="AJ194" s="1" t="s">
        <v>722</v>
      </c>
      <c r="AL194" s="1" t="b">
        <v>0</v>
      </c>
      <c r="AM194" s="1">
        <v>1</v>
      </c>
      <c r="AN194" s="1">
        <v>1</v>
      </c>
      <c r="AO194" s="8" t="s">
        <v>59</v>
      </c>
    </row>
    <row r="195">
      <c r="A195" s="1">
        <v>193</v>
      </c>
      <c r="B195" s="1" t="s">
        <v>723</v>
      </c>
      <c r="C195" s="7" t="s">
        <v>43</v>
      </c>
      <c r="D195" s="1" t="s">
        <v>469</v>
      </c>
      <c r="E195" s="2">
        <v>0.51</v>
      </c>
      <c r="F195" s="1" t="s">
        <v>97</v>
      </c>
      <c r="G195" s="1" t="s">
        <v>78</v>
      </c>
      <c r="H195" s="1" t="s">
        <v>47</v>
      </c>
      <c r="I195" s="1" t="s">
        <v>48</v>
      </c>
      <c r="J195" s="2" t="s">
        <v>48</v>
      </c>
      <c r="K195" s="2" t="s">
        <v>50</v>
      </c>
      <c r="L195" s="2">
        <v>45.45</v>
      </c>
      <c r="M195" s="2">
        <v>2200</v>
      </c>
      <c r="N195" s="1">
        <v>1200.1</v>
      </c>
      <c r="O195" s="2">
        <f>M195*(100-L195)/100*E195</f>
      </c>
      <c r="P195" s="1" t="s">
        <v>51</v>
      </c>
      <c r="Q195" s="1">
        <v>4.78</v>
      </c>
      <c r="R195" s="2">
        <v>5.66</v>
      </c>
      <c r="S195" s="1">
        <v>3.26</v>
      </c>
      <c r="T195" s="8" t="s">
        <v>724</v>
      </c>
      <c r="U195" s="1">
        <v>0.845</v>
      </c>
      <c r="V195" s="1">
        <v>57.6</v>
      </c>
      <c r="W195" s="1">
        <v>59</v>
      </c>
      <c r="X195" s="1" t="s">
        <v>53</v>
      </c>
      <c r="Y195" s="1" t="s">
        <v>54</v>
      </c>
      <c r="Z195" s="1" t="s">
        <v>55</v>
      </c>
      <c r="AA195" s="1" t="s">
        <v>55</v>
      </c>
      <c r="AB195" s="1" t="s">
        <v>56</v>
      </c>
      <c r="AC195" s="1" t="s">
        <v>55</v>
      </c>
      <c r="AD195" s="1" t="s">
        <v>55</v>
      </c>
      <c r="AE195" s="1" t="s">
        <v>55</v>
      </c>
      <c r="AF195" s="1" t="s">
        <v>55</v>
      </c>
      <c r="AG195" s="1" t="s">
        <v>55</v>
      </c>
      <c r="AH195" s="1">
        <v>1122</v>
      </c>
      <c r="AI195" s="8" t="s">
        <v>57</v>
      </c>
      <c r="AJ195" s="1" t="s">
        <v>725</v>
      </c>
      <c r="AL195" s="1" t="b">
        <v>0</v>
      </c>
      <c r="AM195" s="1">
        <v>1</v>
      </c>
      <c r="AN195" s="1">
        <v>1</v>
      </c>
      <c r="AO195" s="8" t="s">
        <v>59</v>
      </c>
    </row>
    <row r="196">
      <c r="A196" s="1">
        <v>194</v>
      </c>
      <c r="B196" s="1" t="s">
        <v>726</v>
      </c>
      <c r="C196" s="7" t="s">
        <v>43</v>
      </c>
      <c r="D196" s="1" t="s">
        <v>469</v>
      </c>
      <c r="E196" s="2">
        <v>0.51</v>
      </c>
      <c r="F196" s="1" t="s">
        <v>97</v>
      </c>
      <c r="G196" s="1" t="s">
        <v>78</v>
      </c>
      <c r="H196" s="1" t="s">
        <v>47</v>
      </c>
      <c r="I196" s="1" t="s">
        <v>48</v>
      </c>
      <c r="J196" s="2" t="s">
        <v>48</v>
      </c>
      <c r="K196" s="2" t="s">
        <v>50</v>
      </c>
      <c r="L196" s="2">
        <v>45.45</v>
      </c>
      <c r="M196" s="2">
        <v>2200</v>
      </c>
      <c r="N196" s="1">
        <v>1200.1</v>
      </c>
      <c r="O196" s="2">
        <f>M196*(100-L196)/100*E196</f>
      </c>
      <c r="P196" s="1" t="s">
        <v>51</v>
      </c>
      <c r="Q196" s="1">
        <v>4.7</v>
      </c>
      <c r="R196" s="2">
        <v>5.56</v>
      </c>
      <c r="S196" s="1">
        <v>3.27</v>
      </c>
      <c r="T196" s="8" t="s">
        <v>727</v>
      </c>
      <c r="U196" s="1">
        <v>0.845</v>
      </c>
      <c r="V196" s="1">
        <v>58.9</v>
      </c>
      <c r="W196" s="1">
        <v>58</v>
      </c>
      <c r="X196" s="1" t="s">
        <v>53</v>
      </c>
      <c r="Y196" s="1" t="s">
        <v>54</v>
      </c>
      <c r="Z196" s="1" t="s">
        <v>55</v>
      </c>
      <c r="AA196" s="1" t="s">
        <v>55</v>
      </c>
      <c r="AB196" s="1" t="s">
        <v>285</v>
      </c>
      <c r="AC196" s="1" t="s">
        <v>55</v>
      </c>
      <c r="AD196" s="1" t="s">
        <v>55</v>
      </c>
      <c r="AE196" s="1" t="s">
        <v>55</v>
      </c>
      <c r="AF196" s="1" t="s">
        <v>55</v>
      </c>
      <c r="AG196" s="1" t="s">
        <v>55</v>
      </c>
      <c r="AH196" s="1">
        <v>1122</v>
      </c>
      <c r="AI196" s="8" t="s">
        <v>57</v>
      </c>
      <c r="AJ196" s="1" t="s">
        <v>728</v>
      </c>
      <c r="AL196" s="1" t="b">
        <v>0</v>
      </c>
      <c r="AM196" s="1">
        <v>1</v>
      </c>
      <c r="AN196" s="1">
        <v>1</v>
      </c>
      <c r="AO196" s="8" t="s">
        <v>59</v>
      </c>
    </row>
    <row r="197">
      <c r="A197" s="1">
        <v>195</v>
      </c>
      <c r="B197" s="1" t="s">
        <v>729</v>
      </c>
      <c r="C197" s="7" t="s">
        <v>43</v>
      </c>
      <c r="D197" s="1" t="s">
        <v>469</v>
      </c>
      <c r="E197" s="2">
        <v>0.51</v>
      </c>
      <c r="F197" s="1" t="s">
        <v>71</v>
      </c>
      <c r="G197" s="1" t="s">
        <v>72</v>
      </c>
      <c r="H197" s="1" t="s">
        <v>47</v>
      </c>
      <c r="I197" s="1" t="s">
        <v>49</v>
      </c>
      <c r="J197" s="2" t="s">
        <v>48</v>
      </c>
      <c r="K197" s="2" t="s">
        <v>50</v>
      </c>
      <c r="L197" s="2">
        <v>46.71</v>
      </c>
      <c r="M197" s="2">
        <v>2200</v>
      </c>
      <c r="N197" s="1">
        <v>1172.38</v>
      </c>
      <c r="O197" s="2">
        <f>M197*(100-L197)/100*E197</f>
      </c>
      <c r="P197" s="1" t="s">
        <v>51</v>
      </c>
      <c r="Q197" s="1">
        <v>4.75</v>
      </c>
      <c r="R197" s="2">
        <v>5.46</v>
      </c>
      <c r="S197" s="1">
        <v>3.26</v>
      </c>
      <c r="T197" s="8" t="s">
        <v>730</v>
      </c>
      <c r="U197" s="1">
        <v>0.87</v>
      </c>
      <c r="V197" s="1">
        <v>59.7</v>
      </c>
      <c r="W197" s="1">
        <v>58</v>
      </c>
      <c r="X197" s="1" t="s">
        <v>53</v>
      </c>
      <c r="Y197" s="1" t="s">
        <v>54</v>
      </c>
      <c r="Z197" s="1" t="s">
        <v>55</v>
      </c>
      <c r="AA197" s="1" t="s">
        <v>55</v>
      </c>
      <c r="AB197" s="1" t="s">
        <v>74</v>
      </c>
      <c r="AC197" s="1" t="s">
        <v>55</v>
      </c>
      <c r="AD197" s="1" t="s">
        <v>55</v>
      </c>
      <c r="AE197" s="1" t="s">
        <v>55</v>
      </c>
      <c r="AF197" s="1" t="s">
        <v>55</v>
      </c>
      <c r="AG197" s="1" t="s">
        <v>55</v>
      </c>
      <c r="AH197" s="1">
        <v>1122</v>
      </c>
      <c r="AI197" s="8" t="s">
        <v>57</v>
      </c>
      <c r="AJ197" s="1" t="s">
        <v>731</v>
      </c>
      <c r="AL197" s="1" t="b">
        <v>0</v>
      </c>
      <c r="AM197" s="1">
        <v>1</v>
      </c>
      <c r="AN197" s="1">
        <v>1</v>
      </c>
      <c r="AO197" s="8" t="s">
        <v>59</v>
      </c>
    </row>
    <row r="198">
      <c r="A198" s="1">
        <v>196</v>
      </c>
      <c r="B198" s="1" t="s">
        <v>732</v>
      </c>
      <c r="C198" s="7" t="s">
        <v>43</v>
      </c>
      <c r="D198" s="1" t="s">
        <v>469</v>
      </c>
      <c r="E198" s="2">
        <v>0.5</v>
      </c>
      <c r="F198" s="1" t="s">
        <v>134</v>
      </c>
      <c r="G198" s="1" t="s">
        <v>62</v>
      </c>
      <c r="H198" s="1" t="s">
        <v>47</v>
      </c>
      <c r="I198" s="1" t="s">
        <v>48</v>
      </c>
      <c r="J198" s="2" t="s">
        <v>49</v>
      </c>
      <c r="K198" s="2" t="s">
        <v>50</v>
      </c>
      <c r="L198" s="2">
        <v>51.51</v>
      </c>
      <c r="M198" s="2">
        <v>2600</v>
      </c>
      <c r="N198" s="1">
        <v>1260.74</v>
      </c>
      <c r="O198" s="2">
        <f>M198*(100-L198)/100*E198</f>
      </c>
      <c r="P198" s="1" t="s">
        <v>51</v>
      </c>
      <c r="Q198" s="1">
        <v>4.73</v>
      </c>
      <c r="R198" s="2">
        <v>5.63</v>
      </c>
      <c r="S198" s="1">
        <v>3.19</v>
      </c>
      <c r="T198" s="8" t="s">
        <v>733</v>
      </c>
      <c r="U198" s="1">
        <v>0.84</v>
      </c>
      <c r="V198" s="1">
        <v>56.8</v>
      </c>
      <c r="W198" s="1">
        <v>61</v>
      </c>
      <c r="X198" s="1" t="s">
        <v>53</v>
      </c>
      <c r="Y198" s="1" t="s">
        <v>54</v>
      </c>
      <c r="Z198" s="1" t="s">
        <v>110</v>
      </c>
      <c r="AA198" s="1" t="s">
        <v>55</v>
      </c>
      <c r="AB198" s="1" t="s">
        <v>734</v>
      </c>
      <c r="AC198" s="1" t="s">
        <v>55</v>
      </c>
      <c r="AD198" s="1" t="s">
        <v>55</v>
      </c>
      <c r="AE198" s="1" t="s">
        <v>55</v>
      </c>
      <c r="AF198" s="1" t="s">
        <v>55</v>
      </c>
      <c r="AG198" s="1" t="s">
        <v>55</v>
      </c>
      <c r="AH198" s="1">
        <v>1300</v>
      </c>
      <c r="AI198" s="8" t="s">
        <v>57</v>
      </c>
      <c r="AJ198" s="1" t="s">
        <v>735</v>
      </c>
      <c r="AL198" s="1" t="b">
        <v>0</v>
      </c>
      <c r="AM198" s="1">
        <v>1</v>
      </c>
      <c r="AN198" s="1">
        <v>1</v>
      </c>
      <c r="AO198" s="8" t="s">
        <v>59</v>
      </c>
    </row>
    <row r="199">
      <c r="A199" s="1">
        <v>197</v>
      </c>
      <c r="B199" s="1" t="s">
        <v>736</v>
      </c>
      <c r="C199" s="7" t="s">
        <v>43</v>
      </c>
      <c r="D199" s="1" t="s">
        <v>469</v>
      </c>
      <c r="E199" s="2">
        <v>0.5</v>
      </c>
      <c r="F199" s="1" t="s">
        <v>139</v>
      </c>
      <c r="G199" s="1" t="s">
        <v>572</v>
      </c>
      <c r="H199" s="1" t="s">
        <v>47</v>
      </c>
      <c r="I199" s="1" t="s">
        <v>49</v>
      </c>
      <c r="J199" s="2" t="s">
        <v>49</v>
      </c>
      <c r="K199" s="2" t="s">
        <v>50</v>
      </c>
      <c r="L199" s="2">
        <v>46.96</v>
      </c>
      <c r="M199" s="2">
        <v>1800</v>
      </c>
      <c r="N199" s="1">
        <v>954.72</v>
      </c>
      <c r="O199" s="2">
        <f>M199*(100-L199)/100*E199</f>
      </c>
      <c r="P199" s="1" t="s">
        <v>51</v>
      </c>
      <c r="Q199" s="1">
        <v>5.16</v>
      </c>
      <c r="R199" s="2">
        <v>5.69</v>
      </c>
      <c r="S199" s="1">
        <v>3.09</v>
      </c>
      <c r="T199" s="8" t="s">
        <v>737</v>
      </c>
      <c r="U199" s="1">
        <v>0.907</v>
      </c>
      <c r="V199" s="1">
        <v>54.3</v>
      </c>
      <c r="W199" s="1">
        <v>59</v>
      </c>
      <c r="X199" s="1" t="s">
        <v>53</v>
      </c>
      <c r="Y199" s="1" t="s">
        <v>54</v>
      </c>
      <c r="Z199" s="1" t="s">
        <v>55</v>
      </c>
      <c r="AA199" s="1" t="s">
        <v>55</v>
      </c>
      <c r="AB199" s="1" t="s">
        <v>214</v>
      </c>
      <c r="AC199" s="1" t="s">
        <v>55</v>
      </c>
      <c r="AD199" s="1" t="s">
        <v>110</v>
      </c>
      <c r="AE199" s="1" t="s">
        <v>110</v>
      </c>
      <c r="AF199" s="1" t="s">
        <v>110</v>
      </c>
      <c r="AG199" s="1" t="s">
        <v>55</v>
      </c>
      <c r="AH199" s="1">
        <v>900</v>
      </c>
      <c r="AI199" s="8" t="s">
        <v>57</v>
      </c>
      <c r="AJ199" s="1" t="s">
        <v>738</v>
      </c>
      <c r="AL199" s="1" t="b">
        <v>0</v>
      </c>
      <c r="AM199" s="1">
        <v>1</v>
      </c>
      <c r="AN199" s="1">
        <v>1</v>
      </c>
      <c r="AO199" s="8" t="s">
        <v>59</v>
      </c>
    </row>
    <row r="200">
      <c r="A200" s="1">
        <v>198</v>
      </c>
      <c r="B200" s="1" t="s">
        <v>739</v>
      </c>
      <c r="C200" s="7" t="s">
        <v>43</v>
      </c>
      <c r="D200" s="1" t="s">
        <v>469</v>
      </c>
      <c r="E200" s="2">
        <v>0.5</v>
      </c>
      <c r="F200" s="1" t="s">
        <v>45</v>
      </c>
      <c r="G200" s="1" t="s">
        <v>217</v>
      </c>
      <c r="H200" s="1" t="s">
        <v>47</v>
      </c>
      <c r="I200" s="1" t="s">
        <v>48</v>
      </c>
      <c r="J200" s="2" t="s">
        <v>49</v>
      </c>
      <c r="K200" s="2" t="s">
        <v>50</v>
      </c>
      <c r="L200" s="2">
        <v>46.71</v>
      </c>
      <c r="M200" s="2">
        <v>2100</v>
      </c>
      <c r="N200" s="1">
        <v>1119.09</v>
      </c>
      <c r="O200" s="2">
        <f>M200*(100-L200)/100*E200</f>
      </c>
      <c r="P200" s="1" t="s">
        <v>51</v>
      </c>
      <c r="Q200" s="1">
        <v>4.97</v>
      </c>
      <c r="R200" s="2">
        <v>5.47</v>
      </c>
      <c r="S200" s="1">
        <v>3.24</v>
      </c>
      <c r="T200" s="8" t="s">
        <v>740</v>
      </c>
      <c r="U200" s="1">
        <v>0.909</v>
      </c>
      <c r="V200" s="1">
        <v>59.3</v>
      </c>
      <c r="W200" s="1">
        <v>59</v>
      </c>
      <c r="X200" s="1" t="s">
        <v>53</v>
      </c>
      <c r="Y200" s="1" t="s">
        <v>55</v>
      </c>
      <c r="Z200" s="1" t="s">
        <v>55</v>
      </c>
      <c r="AA200" s="1" t="s">
        <v>55</v>
      </c>
      <c r="AB200" s="1" t="s">
        <v>214</v>
      </c>
      <c r="AC200" s="1" t="s">
        <v>55</v>
      </c>
      <c r="AD200" s="1" t="s">
        <v>55</v>
      </c>
      <c r="AE200" s="1" t="s">
        <v>55</v>
      </c>
      <c r="AF200" s="1" t="s">
        <v>180</v>
      </c>
      <c r="AG200" s="1" t="s">
        <v>55</v>
      </c>
      <c r="AH200" s="1">
        <v>1050</v>
      </c>
      <c r="AI200" s="8" t="s">
        <v>57</v>
      </c>
      <c r="AJ200" s="1" t="s">
        <v>741</v>
      </c>
      <c r="AL200" s="1" t="b">
        <v>0</v>
      </c>
      <c r="AM200" s="1">
        <v>1</v>
      </c>
      <c r="AN200" s="1">
        <v>0</v>
      </c>
      <c r="AO200" s="8" t="s">
        <v>59</v>
      </c>
    </row>
    <row r="201">
      <c r="A201" s="1">
        <v>199</v>
      </c>
      <c r="B201" s="1" t="s">
        <v>742</v>
      </c>
      <c r="C201" s="7" t="s">
        <v>43</v>
      </c>
      <c r="D201" s="1" t="s">
        <v>469</v>
      </c>
      <c r="E201" s="2">
        <v>0.5</v>
      </c>
      <c r="F201" s="1" t="s">
        <v>87</v>
      </c>
      <c r="G201" s="1" t="s">
        <v>72</v>
      </c>
      <c r="H201" s="1" t="s">
        <v>47</v>
      </c>
      <c r="I201" s="1" t="s">
        <v>48</v>
      </c>
      <c r="J201" s="2" t="s">
        <v>48</v>
      </c>
      <c r="K201" s="2" t="s">
        <v>50</v>
      </c>
      <c r="L201" s="2">
        <v>48.73</v>
      </c>
      <c r="M201" s="2">
        <v>2600</v>
      </c>
      <c r="N201" s="1">
        <v>1333.02</v>
      </c>
      <c r="O201" s="2">
        <f>M201*(100-L201)/100*E201</f>
      </c>
      <c r="P201" s="1" t="s">
        <v>51</v>
      </c>
      <c r="Q201" s="1">
        <v>4.78</v>
      </c>
      <c r="R201" s="2">
        <v>5.52</v>
      </c>
      <c r="S201" s="1">
        <v>3.3</v>
      </c>
      <c r="T201" s="8" t="s">
        <v>743</v>
      </c>
      <c r="U201" s="1">
        <v>0.866</v>
      </c>
      <c r="V201" s="1">
        <v>59.7</v>
      </c>
      <c r="W201" s="1">
        <v>59</v>
      </c>
      <c r="X201" s="1" t="s">
        <v>53</v>
      </c>
      <c r="Y201" s="1" t="s">
        <v>54</v>
      </c>
      <c r="Z201" s="1" t="s">
        <v>55</v>
      </c>
      <c r="AA201" s="1" t="s">
        <v>55</v>
      </c>
      <c r="AB201" s="1" t="s">
        <v>74</v>
      </c>
      <c r="AC201" s="1" t="s">
        <v>55</v>
      </c>
      <c r="AD201" s="1" t="s">
        <v>55</v>
      </c>
      <c r="AE201" s="1" t="s">
        <v>55</v>
      </c>
      <c r="AF201" s="1" t="s">
        <v>55</v>
      </c>
      <c r="AG201" s="1" t="s">
        <v>55</v>
      </c>
      <c r="AH201" s="1">
        <v>1300</v>
      </c>
      <c r="AI201" s="8" t="s">
        <v>57</v>
      </c>
      <c r="AJ201" s="1" t="s">
        <v>744</v>
      </c>
      <c r="AL201" s="1" t="b">
        <v>0</v>
      </c>
      <c r="AM201" s="1">
        <v>1</v>
      </c>
      <c r="AN201" s="1">
        <v>1</v>
      </c>
      <c r="AO201" s="8" t="s">
        <v>59</v>
      </c>
    </row>
    <row r="202">
      <c r="A202" s="1">
        <v>200</v>
      </c>
      <c r="B202" s="1" t="s">
        <v>745</v>
      </c>
      <c r="C202" s="7" t="s">
        <v>43</v>
      </c>
      <c r="D202" s="1" t="s">
        <v>469</v>
      </c>
      <c r="E202" s="2">
        <v>0.5</v>
      </c>
      <c r="F202" s="1" t="s">
        <v>242</v>
      </c>
      <c r="G202" s="1" t="s">
        <v>62</v>
      </c>
      <c r="H202" s="1" t="s">
        <v>47</v>
      </c>
      <c r="I202" s="1" t="s">
        <v>48</v>
      </c>
      <c r="J202" s="2" t="s">
        <v>49</v>
      </c>
      <c r="K202" s="2" t="s">
        <v>50</v>
      </c>
      <c r="L202" s="2">
        <v>44.69</v>
      </c>
      <c r="M202" s="2">
        <v>2200</v>
      </c>
      <c r="N202" s="1">
        <v>1216.82</v>
      </c>
      <c r="O202" s="2">
        <f>M202*(100-L202)/100*E202</f>
      </c>
      <c r="P202" s="1" t="s">
        <v>51</v>
      </c>
      <c r="Q202" s="1">
        <v>4.67</v>
      </c>
      <c r="R202" s="2">
        <v>5.49</v>
      </c>
      <c r="S202" s="1">
        <v>3.27</v>
      </c>
      <c r="T202" s="8" t="s">
        <v>746</v>
      </c>
      <c r="U202" s="1">
        <v>0.851</v>
      </c>
      <c r="V202" s="1">
        <v>59.6</v>
      </c>
      <c r="W202" s="1">
        <v>60</v>
      </c>
      <c r="X202" s="1" t="s">
        <v>53</v>
      </c>
      <c r="Y202" s="1" t="s">
        <v>54</v>
      </c>
      <c r="Z202" s="1" t="s">
        <v>55</v>
      </c>
      <c r="AA202" s="1" t="s">
        <v>55</v>
      </c>
      <c r="AB202" s="1" t="s">
        <v>56</v>
      </c>
      <c r="AC202" s="1" t="s">
        <v>55</v>
      </c>
      <c r="AD202" s="1" t="s">
        <v>55</v>
      </c>
      <c r="AE202" s="1" t="s">
        <v>55</v>
      </c>
      <c r="AF202" s="1" t="s">
        <v>55</v>
      </c>
      <c r="AG202" s="1" t="s">
        <v>55</v>
      </c>
      <c r="AH202" s="1">
        <v>1100</v>
      </c>
      <c r="AI202" s="8" t="s">
        <v>57</v>
      </c>
      <c r="AJ202" s="1" t="s">
        <v>747</v>
      </c>
      <c r="AL202" s="1" t="b">
        <v>0</v>
      </c>
      <c r="AM202" s="1">
        <v>1</v>
      </c>
      <c r="AN202" s="1">
        <v>1</v>
      </c>
      <c r="AO202" s="8" t="s">
        <v>59</v>
      </c>
    </row>
    <row r="203">
      <c r="A203" s="1">
        <v>201</v>
      </c>
      <c r="B203" s="1" t="s">
        <v>748</v>
      </c>
      <c r="C203" s="7" t="s">
        <v>43</v>
      </c>
      <c r="D203" s="1" t="s">
        <v>469</v>
      </c>
      <c r="E203" s="2">
        <v>0.5</v>
      </c>
      <c r="F203" s="1" t="s">
        <v>97</v>
      </c>
      <c r="G203" s="1" t="s">
        <v>129</v>
      </c>
      <c r="H203" s="1" t="s">
        <v>47</v>
      </c>
      <c r="I203" s="1" t="s">
        <v>48</v>
      </c>
      <c r="J203" s="2" t="s">
        <v>49</v>
      </c>
      <c r="K203" s="2" t="s">
        <v>50</v>
      </c>
      <c r="L203" s="2">
        <v>45.45</v>
      </c>
      <c r="M203" s="2">
        <v>2100</v>
      </c>
      <c r="N203" s="1">
        <v>1145.55</v>
      </c>
      <c r="O203" s="2">
        <f>M203*(100-L203)/100*E203</f>
      </c>
      <c r="P203" s="1" t="s">
        <v>51</v>
      </c>
      <c r="Q203" s="1">
        <v>4.79</v>
      </c>
      <c r="R203" s="2">
        <v>5.56</v>
      </c>
      <c r="S203" s="1">
        <v>3.27</v>
      </c>
      <c r="T203" s="8" t="s">
        <v>749</v>
      </c>
      <c r="U203" s="1">
        <v>0.862</v>
      </c>
      <c r="V203" s="1">
        <v>58.9</v>
      </c>
      <c r="W203" s="1">
        <v>58</v>
      </c>
      <c r="X203" s="1" t="s">
        <v>53</v>
      </c>
      <c r="Y203" s="1" t="s">
        <v>54</v>
      </c>
      <c r="Z203" s="1" t="s">
        <v>55</v>
      </c>
      <c r="AA203" s="1" t="s">
        <v>55</v>
      </c>
      <c r="AB203" s="1" t="s">
        <v>259</v>
      </c>
      <c r="AC203" s="1" t="s">
        <v>55</v>
      </c>
      <c r="AD203" s="1" t="s">
        <v>55</v>
      </c>
      <c r="AE203" s="1" t="s">
        <v>55</v>
      </c>
      <c r="AF203" s="1" t="s">
        <v>55</v>
      </c>
      <c r="AG203" s="1" t="s">
        <v>55</v>
      </c>
      <c r="AH203" s="1">
        <v>1050</v>
      </c>
      <c r="AI203" s="8" t="s">
        <v>57</v>
      </c>
      <c r="AJ203" s="1" t="s">
        <v>750</v>
      </c>
      <c r="AL203" s="1" t="b">
        <v>0</v>
      </c>
      <c r="AM203" s="1">
        <v>1</v>
      </c>
      <c r="AN203" s="1">
        <v>1</v>
      </c>
      <c r="AO203" s="8" t="s">
        <v>59</v>
      </c>
    </row>
    <row r="204">
      <c r="A204" s="1">
        <v>202</v>
      </c>
      <c r="B204" s="1" t="s">
        <v>751</v>
      </c>
      <c r="C204" s="7" t="s">
        <v>43</v>
      </c>
      <c r="D204" s="1" t="s">
        <v>469</v>
      </c>
      <c r="E204" s="2">
        <v>0.5</v>
      </c>
      <c r="F204" s="1" t="s">
        <v>97</v>
      </c>
      <c r="G204" s="1" t="s">
        <v>129</v>
      </c>
      <c r="H204" s="1" t="s">
        <v>47</v>
      </c>
      <c r="I204" s="1" t="s">
        <v>49</v>
      </c>
      <c r="J204" s="2" t="s">
        <v>49</v>
      </c>
      <c r="K204" s="2" t="s">
        <v>50</v>
      </c>
      <c r="L204" s="2">
        <v>45.45</v>
      </c>
      <c r="M204" s="2">
        <v>2100</v>
      </c>
      <c r="N204" s="1">
        <v>1145.55</v>
      </c>
      <c r="O204" s="2">
        <f>M204*(100-L204)/100*E204</f>
      </c>
      <c r="P204" s="1" t="s">
        <v>51</v>
      </c>
      <c r="Q204" s="1">
        <v>4.84</v>
      </c>
      <c r="R204" s="2">
        <v>5.56</v>
      </c>
      <c r="S204" s="1">
        <v>3.3</v>
      </c>
      <c r="T204" s="8" t="s">
        <v>752</v>
      </c>
      <c r="U204" s="1">
        <v>0.871</v>
      </c>
      <c r="V204" s="1">
        <v>59.3</v>
      </c>
      <c r="W204" s="1">
        <v>60</v>
      </c>
      <c r="X204" s="1" t="s">
        <v>53</v>
      </c>
      <c r="Y204" s="1" t="s">
        <v>54</v>
      </c>
      <c r="Z204" s="1" t="s">
        <v>55</v>
      </c>
      <c r="AA204" s="1" t="s">
        <v>55</v>
      </c>
      <c r="AB204" s="1" t="s">
        <v>394</v>
      </c>
      <c r="AC204" s="1" t="s">
        <v>55</v>
      </c>
      <c r="AD204" s="1" t="s">
        <v>55</v>
      </c>
      <c r="AE204" s="1" t="s">
        <v>55</v>
      </c>
      <c r="AF204" s="1" t="s">
        <v>55</v>
      </c>
      <c r="AG204" s="1" t="s">
        <v>55</v>
      </c>
      <c r="AH204" s="1">
        <v>1050</v>
      </c>
      <c r="AI204" s="8" t="s">
        <v>57</v>
      </c>
      <c r="AJ204" s="1" t="s">
        <v>753</v>
      </c>
      <c r="AL204" s="1" t="b">
        <v>0</v>
      </c>
      <c r="AM204" s="1">
        <v>1</v>
      </c>
      <c r="AN204" s="1">
        <v>1</v>
      </c>
      <c r="AO204" s="8" t="s">
        <v>59</v>
      </c>
    </row>
    <row r="205">
      <c r="A205" s="1">
        <v>203</v>
      </c>
      <c r="B205" s="1" t="s">
        <v>754</v>
      </c>
      <c r="C205" s="7" t="s">
        <v>43</v>
      </c>
      <c r="D205" s="1" t="s">
        <v>469</v>
      </c>
      <c r="E205" s="2">
        <v>0.5</v>
      </c>
      <c r="F205" s="1" t="s">
        <v>71</v>
      </c>
      <c r="G205" s="1" t="s">
        <v>67</v>
      </c>
      <c r="H205" s="1" t="s">
        <v>47</v>
      </c>
      <c r="I205" s="1" t="s">
        <v>48</v>
      </c>
      <c r="J205" s="2" t="s">
        <v>48</v>
      </c>
      <c r="K205" s="2" t="s">
        <v>50</v>
      </c>
      <c r="L205" s="2">
        <v>44.19</v>
      </c>
      <c r="M205" s="2">
        <v>1800</v>
      </c>
      <c r="N205" s="1">
        <v>1004.58</v>
      </c>
      <c r="O205" s="2">
        <f>M205*(100-L205)/100*E205</f>
      </c>
      <c r="P205" s="1" t="s">
        <v>51</v>
      </c>
      <c r="Q205" s="1">
        <v>4.64</v>
      </c>
      <c r="R205" s="2">
        <v>5.49</v>
      </c>
      <c r="S205" s="1">
        <v>3.27</v>
      </c>
      <c r="T205" s="8" t="s">
        <v>755</v>
      </c>
      <c r="U205" s="1">
        <v>0.845</v>
      </c>
      <c r="V205" s="1">
        <v>59.6</v>
      </c>
      <c r="W205" s="1">
        <v>58</v>
      </c>
      <c r="X205" s="1" t="s">
        <v>53</v>
      </c>
      <c r="Y205" s="1" t="s">
        <v>54</v>
      </c>
      <c r="Z205" s="1" t="s">
        <v>55</v>
      </c>
      <c r="AA205" s="1" t="s">
        <v>55</v>
      </c>
      <c r="AB205" s="1" t="s">
        <v>756</v>
      </c>
      <c r="AC205" s="1" t="s">
        <v>55</v>
      </c>
      <c r="AD205" s="1" t="s">
        <v>55</v>
      </c>
      <c r="AE205" s="1" t="s">
        <v>55</v>
      </c>
      <c r="AF205" s="1" t="s">
        <v>55</v>
      </c>
      <c r="AG205" s="1" t="s">
        <v>55</v>
      </c>
      <c r="AH205" s="1">
        <v>900</v>
      </c>
      <c r="AI205" s="8" t="s">
        <v>57</v>
      </c>
      <c r="AJ205" s="1" t="s">
        <v>757</v>
      </c>
      <c r="AL205" s="1" t="b">
        <v>0</v>
      </c>
      <c r="AM205" s="1">
        <v>1</v>
      </c>
      <c r="AN205" s="1">
        <v>1</v>
      </c>
      <c r="AO205" s="8" t="s">
        <v>59</v>
      </c>
    </row>
    <row r="206">
      <c r="A206" s="1">
        <v>204</v>
      </c>
      <c r="B206" s="1" t="s">
        <v>758</v>
      </c>
      <c r="C206" s="7" t="s">
        <v>43</v>
      </c>
      <c r="D206" s="1" t="s">
        <v>759</v>
      </c>
      <c r="E206" s="2">
        <v>0.8</v>
      </c>
      <c r="F206" s="1" t="s">
        <v>71</v>
      </c>
      <c r="G206" s="1" t="s">
        <v>67</v>
      </c>
      <c r="H206" s="1" t="s">
        <v>47</v>
      </c>
      <c r="I206" s="1" t="s">
        <v>49</v>
      </c>
      <c r="J206" s="2" t="s">
        <v>49</v>
      </c>
      <c r="K206" s="2" t="s">
        <v>50</v>
      </c>
      <c r="L206" s="2">
        <v>56.81</v>
      </c>
      <c r="M206" s="2">
        <v>2500</v>
      </c>
      <c r="N206" s="1">
        <v>1079.75</v>
      </c>
      <c r="O206" s="2">
        <f>M206*(100-L206)/100*E206</f>
      </c>
      <c r="P206" s="1" t="s">
        <v>51</v>
      </c>
      <c r="Q206" s="1">
        <v>6.54</v>
      </c>
      <c r="R206" s="2">
        <v>4.34</v>
      </c>
      <c r="S206" s="1">
        <v>2.9</v>
      </c>
      <c r="T206" s="8" t="s">
        <v>760</v>
      </c>
      <c r="U206" s="1">
        <v>1.507</v>
      </c>
      <c r="V206" s="1">
        <v>66.6</v>
      </c>
      <c r="W206" s="1">
        <v>67</v>
      </c>
      <c r="X206" s="1" t="s">
        <v>53</v>
      </c>
      <c r="Y206" s="1" t="s">
        <v>54</v>
      </c>
      <c r="Z206" s="1" t="s">
        <v>110</v>
      </c>
      <c r="AA206" s="1" t="s">
        <v>55</v>
      </c>
      <c r="AB206" s="1" t="s">
        <v>324</v>
      </c>
      <c r="AC206" s="1" t="s">
        <v>55</v>
      </c>
      <c r="AD206" s="1" t="s">
        <v>55</v>
      </c>
      <c r="AE206" s="1" t="s">
        <v>55</v>
      </c>
      <c r="AF206" s="1" t="s">
        <v>55</v>
      </c>
      <c r="AG206" s="1" t="s">
        <v>110</v>
      </c>
      <c r="AH206" s="1">
        <v>2000</v>
      </c>
      <c r="AI206" s="8" t="s">
        <v>57</v>
      </c>
      <c r="AJ206" s="1" t="s">
        <v>761</v>
      </c>
      <c r="AL206" s="1" t="b">
        <v>0</v>
      </c>
      <c r="AM206" s="1">
        <v>1</v>
      </c>
      <c r="AN206" s="1">
        <v>1</v>
      </c>
      <c r="AO206" s="8" t="s">
        <v>59</v>
      </c>
    </row>
    <row r="207">
      <c r="A207" s="1">
        <v>205</v>
      </c>
      <c r="B207" s="1" t="s">
        <v>762</v>
      </c>
      <c r="C207" s="7" t="s">
        <v>43</v>
      </c>
      <c r="D207" s="1" t="s">
        <v>759</v>
      </c>
      <c r="E207" s="2">
        <v>0.77</v>
      </c>
      <c r="F207" s="1" t="s">
        <v>114</v>
      </c>
      <c r="G207" s="1" t="s">
        <v>88</v>
      </c>
      <c r="H207" s="1" t="s">
        <v>47</v>
      </c>
      <c r="I207" s="1" t="s">
        <v>49</v>
      </c>
      <c r="J207" s="2" t="s">
        <v>48</v>
      </c>
      <c r="K207" s="2" t="s">
        <v>50</v>
      </c>
      <c r="L207" s="2">
        <v>51.76</v>
      </c>
      <c r="M207" s="2">
        <v>3000</v>
      </c>
      <c r="N207" s="1">
        <v>1447.2</v>
      </c>
      <c r="O207" s="2">
        <f>M207*(100-L207)/100*E207</f>
      </c>
      <c r="P207" s="1" t="s">
        <v>51</v>
      </c>
      <c r="Q207" s="1">
        <v>6.24</v>
      </c>
      <c r="R207" s="2">
        <v>4.43</v>
      </c>
      <c r="S207" s="1">
        <v>2.95</v>
      </c>
      <c r="T207" s="8" t="s">
        <v>763</v>
      </c>
      <c r="U207" s="1">
        <v>1.409</v>
      </c>
      <c r="V207" s="1">
        <v>66.5</v>
      </c>
      <c r="W207" s="1">
        <v>66</v>
      </c>
      <c r="X207" s="1" t="s">
        <v>53</v>
      </c>
      <c r="Y207" s="1" t="s">
        <v>54</v>
      </c>
      <c r="Z207" s="1" t="s">
        <v>110</v>
      </c>
      <c r="AA207" s="1" t="s">
        <v>55</v>
      </c>
      <c r="AB207" s="1" t="s">
        <v>511</v>
      </c>
      <c r="AC207" s="1" t="s">
        <v>55</v>
      </c>
      <c r="AD207" s="1" t="s">
        <v>55</v>
      </c>
      <c r="AE207" s="1" t="s">
        <v>55</v>
      </c>
      <c r="AF207" s="1" t="s">
        <v>55</v>
      </c>
      <c r="AG207" s="1" t="s">
        <v>55</v>
      </c>
      <c r="AH207" s="1">
        <v>2310</v>
      </c>
      <c r="AI207" s="8" t="s">
        <v>57</v>
      </c>
      <c r="AJ207" s="1" t="s">
        <v>764</v>
      </c>
      <c r="AL207" s="1" t="b">
        <v>0</v>
      </c>
      <c r="AM207" s="1">
        <v>1</v>
      </c>
      <c r="AN207" s="1">
        <v>1</v>
      </c>
      <c r="AO207" s="8" t="s">
        <v>59</v>
      </c>
    </row>
    <row r="208">
      <c r="A208" s="1">
        <v>206</v>
      </c>
      <c r="B208" s="1" t="s">
        <v>765</v>
      </c>
      <c r="C208" s="7" t="s">
        <v>43</v>
      </c>
      <c r="D208" s="1" t="s">
        <v>759</v>
      </c>
      <c r="E208" s="2">
        <v>0.76</v>
      </c>
      <c r="F208" s="1" t="s">
        <v>71</v>
      </c>
      <c r="G208" s="1" t="s">
        <v>72</v>
      </c>
      <c r="H208" s="1" t="s">
        <v>47</v>
      </c>
      <c r="I208" s="1" t="s">
        <v>48</v>
      </c>
      <c r="J208" s="2" t="s">
        <v>48</v>
      </c>
      <c r="K208" s="2" t="s">
        <v>50</v>
      </c>
      <c r="L208" s="2">
        <v>53.78</v>
      </c>
      <c r="M208" s="2">
        <v>3100</v>
      </c>
      <c r="N208" s="1">
        <v>1432.82</v>
      </c>
      <c r="O208" s="2">
        <f>M208*(100-L208)/100*E208</f>
      </c>
      <c r="P208" s="1" t="s">
        <v>51</v>
      </c>
      <c r="Q208" s="1">
        <v>6.25</v>
      </c>
      <c r="R208" s="2">
        <v>4.45</v>
      </c>
      <c r="S208" s="1">
        <v>2.93</v>
      </c>
      <c r="T208" s="8" t="s">
        <v>766</v>
      </c>
      <c r="U208" s="1">
        <v>1.404</v>
      </c>
      <c r="V208" s="1">
        <v>65.8</v>
      </c>
      <c r="W208" s="1">
        <v>65</v>
      </c>
      <c r="X208" s="1" t="s">
        <v>53</v>
      </c>
      <c r="Y208" s="1" t="s">
        <v>54</v>
      </c>
      <c r="Z208" s="1" t="s">
        <v>55</v>
      </c>
      <c r="AA208" s="1" t="s">
        <v>55</v>
      </c>
      <c r="AB208" s="1" t="s">
        <v>74</v>
      </c>
      <c r="AC208" s="1" t="s">
        <v>55</v>
      </c>
      <c r="AD208" s="1" t="s">
        <v>55</v>
      </c>
      <c r="AE208" s="1" t="s">
        <v>55</v>
      </c>
      <c r="AF208" s="1" t="s">
        <v>55</v>
      </c>
      <c r="AG208" s="1" t="s">
        <v>55</v>
      </c>
      <c r="AH208" s="1">
        <v>2356</v>
      </c>
      <c r="AI208" s="8" t="s">
        <v>57</v>
      </c>
      <c r="AJ208" s="1" t="s">
        <v>767</v>
      </c>
      <c r="AL208" s="1" t="b">
        <v>0</v>
      </c>
      <c r="AM208" s="1">
        <v>1</v>
      </c>
      <c r="AN208" s="1">
        <v>1</v>
      </c>
      <c r="AO208" s="8" t="s">
        <v>59</v>
      </c>
    </row>
    <row r="209">
      <c r="A209" s="1">
        <v>207</v>
      </c>
      <c r="B209" s="1" t="s">
        <v>768</v>
      </c>
      <c r="C209" s="7" t="s">
        <v>43</v>
      </c>
      <c r="D209" s="1" t="s">
        <v>759</v>
      </c>
      <c r="E209" s="2">
        <v>0.71</v>
      </c>
      <c r="F209" s="1" t="s">
        <v>87</v>
      </c>
      <c r="G209" s="1" t="s">
        <v>72</v>
      </c>
      <c r="H209" s="1" t="s">
        <v>47</v>
      </c>
      <c r="I209" s="1" t="s">
        <v>48</v>
      </c>
      <c r="J209" s="2" t="s">
        <v>49</v>
      </c>
      <c r="K209" s="2" t="s">
        <v>50</v>
      </c>
      <c r="L209" s="2">
        <v>53.03</v>
      </c>
      <c r="M209" s="2">
        <v>3700</v>
      </c>
      <c r="N209" s="1">
        <v>1737.89</v>
      </c>
      <c r="O209" s="2">
        <f>M209*(100-L209)/100*E209</f>
      </c>
      <c r="P209" s="1" t="s">
        <v>51</v>
      </c>
      <c r="Q209" s="1">
        <v>6.36</v>
      </c>
      <c r="R209" s="2">
        <v>4.53</v>
      </c>
      <c r="S209" s="1">
        <v>2.73</v>
      </c>
      <c r="T209" s="8" t="s">
        <v>769</v>
      </c>
      <c r="U209" s="1">
        <v>1.404</v>
      </c>
      <c r="V209" s="1">
        <v>60.2</v>
      </c>
      <c r="W209" s="1">
        <v>68</v>
      </c>
      <c r="X209" s="1" t="s">
        <v>53</v>
      </c>
      <c r="Y209" s="1" t="s">
        <v>54</v>
      </c>
      <c r="Z209" s="1" t="s">
        <v>55</v>
      </c>
      <c r="AA209" s="1" t="s">
        <v>55</v>
      </c>
      <c r="AB209" s="1" t="s">
        <v>74</v>
      </c>
      <c r="AC209" s="1" t="s">
        <v>55</v>
      </c>
      <c r="AD209" s="1" t="s">
        <v>55</v>
      </c>
      <c r="AE209" s="1" t="s">
        <v>55</v>
      </c>
      <c r="AF209" s="1" t="s">
        <v>55</v>
      </c>
      <c r="AG209" s="1" t="s">
        <v>55</v>
      </c>
      <c r="AH209" s="1">
        <v>2627</v>
      </c>
      <c r="AI209" s="8" t="s">
        <v>57</v>
      </c>
      <c r="AJ209" s="1" t="s">
        <v>770</v>
      </c>
      <c r="AL209" s="1" t="b">
        <v>0</v>
      </c>
      <c r="AM209" s="1">
        <v>1</v>
      </c>
      <c r="AN209" s="1">
        <v>1</v>
      </c>
      <c r="AO209" s="8" t="s">
        <v>59</v>
      </c>
    </row>
    <row r="210">
      <c r="A210" s="1">
        <v>208</v>
      </c>
      <c r="B210" s="1" t="s">
        <v>771</v>
      </c>
      <c r="C210" s="7" t="s">
        <v>43</v>
      </c>
      <c r="D210" s="1" t="s">
        <v>759</v>
      </c>
      <c r="E210" s="2">
        <v>0.7</v>
      </c>
      <c r="F210" s="1" t="s">
        <v>187</v>
      </c>
      <c r="G210" s="1" t="s">
        <v>78</v>
      </c>
      <c r="H210" s="1" t="s">
        <v>47</v>
      </c>
      <c r="I210" s="1" t="s">
        <v>48</v>
      </c>
      <c r="J210" s="2" t="s">
        <v>316</v>
      </c>
      <c r="K210" s="2" t="s">
        <v>50</v>
      </c>
      <c r="L210" s="2">
        <v>59.09</v>
      </c>
      <c r="M210" s="2">
        <v>4000</v>
      </c>
      <c r="N210" s="1">
        <v>1636.4</v>
      </c>
      <c r="O210" s="2">
        <f>M210*(100-L210)/100*E210</f>
      </c>
      <c r="P210" s="1" t="s">
        <v>51</v>
      </c>
      <c r="Q210" s="1">
        <v>6.08</v>
      </c>
      <c r="R210" s="2">
        <v>4.14</v>
      </c>
      <c r="S210" s="1">
        <v>2.74</v>
      </c>
      <c r="T210" s="8" t="s">
        <v>772</v>
      </c>
      <c r="U210" s="1">
        <v>1.469</v>
      </c>
      <c r="V210" s="1">
        <v>66.2</v>
      </c>
      <c r="W210" s="1">
        <v>62</v>
      </c>
      <c r="X210" s="1" t="s">
        <v>53</v>
      </c>
      <c r="Y210" s="1" t="s">
        <v>54</v>
      </c>
      <c r="Z210" s="1" t="s">
        <v>55</v>
      </c>
      <c r="AA210" s="1" t="s">
        <v>55</v>
      </c>
      <c r="AB210" s="1" t="s">
        <v>153</v>
      </c>
      <c r="AC210" s="1" t="s">
        <v>55</v>
      </c>
      <c r="AD210" s="1" t="s">
        <v>55</v>
      </c>
      <c r="AE210" s="1" t="s">
        <v>55</v>
      </c>
      <c r="AF210" s="1" t="s">
        <v>55</v>
      </c>
      <c r="AG210" s="1" t="s">
        <v>55</v>
      </c>
      <c r="AH210" s="1">
        <v>2800</v>
      </c>
      <c r="AI210" s="8" t="s">
        <v>57</v>
      </c>
      <c r="AJ210" s="1" t="s">
        <v>773</v>
      </c>
      <c r="AL210" s="1" t="b">
        <v>0</v>
      </c>
      <c r="AM210" s="1">
        <v>1</v>
      </c>
      <c r="AN210" s="1">
        <v>1</v>
      </c>
      <c r="AO210" s="8" t="s">
        <v>59</v>
      </c>
    </row>
    <row r="211">
      <c r="A211" s="1">
        <v>209</v>
      </c>
      <c r="B211" s="1" t="s">
        <v>774</v>
      </c>
      <c r="C211" s="7" t="s">
        <v>43</v>
      </c>
      <c r="D211" s="1" t="s">
        <v>759</v>
      </c>
      <c r="E211" s="2">
        <v>0.7</v>
      </c>
      <c r="F211" s="1" t="s">
        <v>107</v>
      </c>
      <c r="G211" s="1" t="s">
        <v>67</v>
      </c>
      <c r="H211" s="1" t="s">
        <v>47</v>
      </c>
      <c r="I211" s="1" t="s">
        <v>49</v>
      </c>
      <c r="J211" s="2" t="s">
        <v>49</v>
      </c>
      <c r="K211" s="2" t="s">
        <v>50</v>
      </c>
      <c r="L211" s="2">
        <v>60.6</v>
      </c>
      <c r="M211" s="2">
        <v>3300</v>
      </c>
      <c r="N211" s="1">
        <v>1300.2</v>
      </c>
      <c r="O211" s="2">
        <f>M211*(100-L211)/100*E211</f>
      </c>
      <c r="P211" s="1" t="s">
        <v>51</v>
      </c>
      <c r="Q211" s="1">
        <v>5.78</v>
      </c>
      <c r="R211" s="2">
        <v>4.19</v>
      </c>
      <c r="S211" s="1">
        <v>2.86</v>
      </c>
      <c r="T211" s="8" t="s">
        <v>775</v>
      </c>
      <c r="U211" s="1">
        <v>1.379</v>
      </c>
      <c r="V211" s="1">
        <v>68.2</v>
      </c>
      <c r="W211" s="1">
        <v>62</v>
      </c>
      <c r="X211" s="1" t="s">
        <v>53</v>
      </c>
      <c r="Y211" s="1" t="s">
        <v>54</v>
      </c>
      <c r="Z211" s="1" t="s">
        <v>55</v>
      </c>
      <c r="AA211" s="1" t="s">
        <v>55</v>
      </c>
      <c r="AB211" s="1" t="s">
        <v>776</v>
      </c>
      <c r="AC211" s="1" t="s">
        <v>55</v>
      </c>
      <c r="AD211" s="1" t="s">
        <v>55</v>
      </c>
      <c r="AE211" s="1" t="s">
        <v>55</v>
      </c>
      <c r="AF211" s="1" t="s">
        <v>55</v>
      </c>
      <c r="AG211" s="1" t="s">
        <v>55</v>
      </c>
      <c r="AH211" s="1">
        <v>2310</v>
      </c>
      <c r="AI211" s="8" t="s">
        <v>57</v>
      </c>
      <c r="AJ211" s="1" t="s">
        <v>777</v>
      </c>
      <c r="AL211" s="1" t="b">
        <v>0</v>
      </c>
      <c r="AM211" s="1">
        <v>1</v>
      </c>
      <c r="AN211" s="1">
        <v>1</v>
      </c>
      <c r="AO211" s="8" t="s">
        <v>59</v>
      </c>
    </row>
    <row r="212">
      <c r="A212" s="1">
        <v>210</v>
      </c>
      <c r="B212" s="1" t="s">
        <v>778</v>
      </c>
      <c r="C212" s="7" t="s">
        <v>43</v>
      </c>
      <c r="D212" s="1" t="s">
        <v>759</v>
      </c>
      <c r="E212" s="2">
        <v>0.7</v>
      </c>
      <c r="F212" s="1" t="s">
        <v>114</v>
      </c>
      <c r="G212" s="1" t="s">
        <v>78</v>
      </c>
      <c r="H212" s="1" t="s">
        <v>47</v>
      </c>
      <c r="I212" s="1" t="s">
        <v>48</v>
      </c>
      <c r="J212" s="2" t="s">
        <v>49</v>
      </c>
      <c r="K212" s="2" t="s">
        <v>50</v>
      </c>
      <c r="L212" s="2">
        <v>57.57</v>
      </c>
      <c r="M212" s="2">
        <v>3800</v>
      </c>
      <c r="N212" s="1">
        <v>1612.34</v>
      </c>
      <c r="O212" s="2">
        <f>M212*(100-L212)/100*E212</f>
      </c>
      <c r="P212" s="1" t="s">
        <v>51</v>
      </c>
      <c r="Q212" s="1">
        <v>5.79</v>
      </c>
      <c r="R212" s="2">
        <v>4.19</v>
      </c>
      <c r="S212" s="1">
        <v>2.86</v>
      </c>
      <c r="T212" s="8" t="s">
        <v>779</v>
      </c>
      <c r="U212" s="1">
        <v>1.382</v>
      </c>
      <c r="V212" s="1">
        <v>68.3</v>
      </c>
      <c r="W212" s="1">
        <v>62</v>
      </c>
      <c r="X212" s="1" t="s">
        <v>53</v>
      </c>
      <c r="Y212" s="1" t="s">
        <v>54</v>
      </c>
      <c r="Z212" s="1" t="s">
        <v>55</v>
      </c>
      <c r="AA212" s="1" t="s">
        <v>55</v>
      </c>
      <c r="AB212" s="1" t="s">
        <v>641</v>
      </c>
      <c r="AC212" s="1" t="s">
        <v>55</v>
      </c>
      <c r="AD212" s="1" t="s">
        <v>55</v>
      </c>
      <c r="AE212" s="1" t="s">
        <v>55</v>
      </c>
      <c r="AF212" s="1" t="s">
        <v>55</v>
      </c>
      <c r="AG212" s="1" t="s">
        <v>55</v>
      </c>
      <c r="AH212" s="1">
        <v>2660</v>
      </c>
      <c r="AI212" s="8" t="s">
        <v>57</v>
      </c>
      <c r="AJ212" s="1" t="s">
        <v>780</v>
      </c>
      <c r="AL212" s="1" t="b">
        <v>0</v>
      </c>
      <c r="AM212" s="1">
        <v>1</v>
      </c>
      <c r="AN212" s="1">
        <v>1</v>
      </c>
      <c r="AO212" s="8" t="s">
        <v>59</v>
      </c>
    </row>
    <row r="213">
      <c r="A213" s="1">
        <v>211</v>
      </c>
      <c r="B213" s="1" t="s">
        <v>781</v>
      </c>
      <c r="C213" s="7" t="s">
        <v>43</v>
      </c>
      <c r="D213" s="1" t="s">
        <v>759</v>
      </c>
      <c r="E213" s="2">
        <v>0.7</v>
      </c>
      <c r="F213" s="1" t="s">
        <v>87</v>
      </c>
      <c r="G213" s="1" t="s">
        <v>78</v>
      </c>
      <c r="H213" s="1" t="s">
        <v>47</v>
      </c>
      <c r="I213" s="1" t="s">
        <v>48</v>
      </c>
      <c r="J213" s="2" t="s">
        <v>316</v>
      </c>
      <c r="K213" s="2" t="s">
        <v>50</v>
      </c>
      <c r="L213" s="2">
        <v>54.04</v>
      </c>
      <c r="M213" s="2">
        <v>3500</v>
      </c>
      <c r="N213" s="1">
        <v>1608.6</v>
      </c>
      <c r="O213" s="2">
        <f>M213*(100-L213)/100*E213</f>
      </c>
      <c r="P213" s="1" t="s">
        <v>51</v>
      </c>
      <c r="Q213" s="1">
        <v>6.63</v>
      </c>
      <c r="R213" s="2">
        <v>4.12</v>
      </c>
      <c r="S213" s="1">
        <v>2.64</v>
      </c>
      <c r="T213" s="8" t="s">
        <v>782</v>
      </c>
      <c r="U213" s="1">
        <v>1.609</v>
      </c>
      <c r="V213" s="1">
        <v>64</v>
      </c>
      <c r="W213" s="1">
        <v>62</v>
      </c>
      <c r="X213" s="1" t="s">
        <v>53</v>
      </c>
      <c r="Y213" s="1" t="s">
        <v>54</v>
      </c>
      <c r="Z213" s="1" t="s">
        <v>55</v>
      </c>
      <c r="AA213" s="1" t="s">
        <v>55</v>
      </c>
      <c r="AB213" s="1" t="s">
        <v>236</v>
      </c>
      <c r="AC213" s="1" t="s">
        <v>55</v>
      </c>
      <c r="AD213" s="1" t="s">
        <v>55</v>
      </c>
      <c r="AE213" s="1" t="s">
        <v>55</v>
      </c>
      <c r="AF213" s="1" t="s">
        <v>55</v>
      </c>
      <c r="AG213" s="1" t="s">
        <v>55</v>
      </c>
      <c r="AH213" s="1">
        <v>2450</v>
      </c>
      <c r="AI213" s="8" t="s">
        <v>57</v>
      </c>
      <c r="AJ213" s="1" t="s">
        <v>783</v>
      </c>
      <c r="AL213" s="1" t="b">
        <v>0</v>
      </c>
      <c r="AM213" s="1">
        <v>1</v>
      </c>
      <c r="AN213" s="1">
        <v>1</v>
      </c>
      <c r="AO213" s="8" t="s">
        <v>59</v>
      </c>
    </row>
    <row r="214">
      <c r="A214" s="1">
        <v>212</v>
      </c>
      <c r="B214" s="1" t="s">
        <v>784</v>
      </c>
      <c r="C214" s="7" t="s">
        <v>43</v>
      </c>
      <c r="D214" s="1" t="s">
        <v>759</v>
      </c>
      <c r="E214" s="2">
        <v>0.7</v>
      </c>
      <c r="F214" s="1" t="s">
        <v>61</v>
      </c>
      <c r="G214" s="1" t="s">
        <v>88</v>
      </c>
      <c r="H214" s="1" t="s">
        <v>47</v>
      </c>
      <c r="I214" s="1" t="s">
        <v>49</v>
      </c>
      <c r="J214" s="2" t="s">
        <v>49</v>
      </c>
      <c r="K214" s="2" t="s">
        <v>50</v>
      </c>
      <c r="L214" s="2">
        <v>48.73</v>
      </c>
      <c r="M214" s="2">
        <v>2500</v>
      </c>
      <c r="N214" s="1">
        <v>1281.75</v>
      </c>
      <c r="O214" s="2">
        <f>M214*(100-L214)/100*E214</f>
      </c>
      <c r="P214" s="1" t="s">
        <v>51</v>
      </c>
      <c r="Q214" s="1">
        <v>5.86</v>
      </c>
      <c r="R214" s="2">
        <v>4.17</v>
      </c>
      <c r="S214" s="1">
        <v>2.77</v>
      </c>
      <c r="T214" s="8" t="s">
        <v>785</v>
      </c>
      <c r="U214" s="1">
        <v>1.405</v>
      </c>
      <c r="V214" s="1">
        <v>66.4</v>
      </c>
      <c r="W214" s="1">
        <v>68</v>
      </c>
      <c r="X214" s="1" t="s">
        <v>53</v>
      </c>
      <c r="Y214" s="1" t="s">
        <v>54</v>
      </c>
      <c r="Z214" s="1" t="s">
        <v>55</v>
      </c>
      <c r="AA214" s="1" t="s">
        <v>55</v>
      </c>
      <c r="AB214" s="1" t="s">
        <v>557</v>
      </c>
      <c r="AC214" s="1" t="s">
        <v>55</v>
      </c>
      <c r="AD214" s="1" t="s">
        <v>55</v>
      </c>
      <c r="AE214" s="1" t="s">
        <v>55</v>
      </c>
      <c r="AF214" s="1" t="s">
        <v>55</v>
      </c>
      <c r="AG214" s="1" t="s">
        <v>55</v>
      </c>
      <c r="AH214" s="1">
        <v>1750</v>
      </c>
      <c r="AI214" s="8" t="s">
        <v>57</v>
      </c>
      <c r="AJ214" s="1" t="s">
        <v>786</v>
      </c>
      <c r="AL214" s="1" t="b">
        <v>0</v>
      </c>
      <c r="AM214" s="1">
        <v>1</v>
      </c>
      <c r="AN214" s="1">
        <v>1</v>
      </c>
      <c r="AO214" s="8" t="s">
        <v>59</v>
      </c>
    </row>
    <row r="215">
      <c r="A215" s="1">
        <v>213</v>
      </c>
      <c r="B215" s="1" t="s">
        <v>787</v>
      </c>
      <c r="C215" s="7" t="s">
        <v>43</v>
      </c>
      <c r="D215" s="1" t="s">
        <v>759</v>
      </c>
      <c r="E215" s="2">
        <v>0.7</v>
      </c>
      <c r="F215" s="1" t="s">
        <v>83</v>
      </c>
      <c r="G215" s="1" t="s">
        <v>62</v>
      </c>
      <c r="H215" s="1" t="s">
        <v>47</v>
      </c>
      <c r="I215" s="1" t="s">
        <v>48</v>
      </c>
      <c r="J215" s="2" t="s">
        <v>49</v>
      </c>
      <c r="K215" s="2" t="s">
        <v>50</v>
      </c>
      <c r="L215" s="2">
        <v>55.3</v>
      </c>
      <c r="M215" s="2">
        <v>2800</v>
      </c>
      <c r="N215" s="1">
        <v>1251.6</v>
      </c>
      <c r="O215" s="2">
        <f>M215*(100-L215)/100*E215</f>
      </c>
      <c r="P215" s="1" t="s">
        <v>51</v>
      </c>
      <c r="Q215" s="1">
        <v>5.83</v>
      </c>
      <c r="R215" s="2">
        <v>4.17</v>
      </c>
      <c r="S215" s="1">
        <v>2.84</v>
      </c>
      <c r="T215" s="8" t="s">
        <v>788</v>
      </c>
      <c r="U215" s="1">
        <v>1.398</v>
      </c>
      <c r="V215" s="1">
        <v>68.3</v>
      </c>
      <c r="W215" s="1">
        <v>67</v>
      </c>
      <c r="X215" s="1" t="s">
        <v>53</v>
      </c>
      <c r="Y215" s="1" t="s">
        <v>54</v>
      </c>
      <c r="Z215" s="1" t="s">
        <v>55</v>
      </c>
      <c r="AA215" s="1" t="s">
        <v>55</v>
      </c>
      <c r="AB215" s="1" t="s">
        <v>324</v>
      </c>
      <c r="AC215" s="1" t="s">
        <v>55</v>
      </c>
      <c r="AD215" s="1" t="s">
        <v>55</v>
      </c>
      <c r="AE215" s="1" t="s">
        <v>55</v>
      </c>
      <c r="AF215" s="1" t="s">
        <v>55</v>
      </c>
      <c r="AG215" s="1" t="s">
        <v>55</v>
      </c>
      <c r="AH215" s="1">
        <v>1960</v>
      </c>
      <c r="AI215" s="8" t="s">
        <v>57</v>
      </c>
      <c r="AJ215" s="1" t="s">
        <v>789</v>
      </c>
      <c r="AL215" s="1" t="b">
        <v>0</v>
      </c>
      <c r="AM215" s="1">
        <v>1</v>
      </c>
      <c r="AN215" s="1">
        <v>1</v>
      </c>
      <c r="AO215" s="8" t="s">
        <v>59</v>
      </c>
    </row>
    <row r="216">
      <c r="A216" s="1">
        <v>214</v>
      </c>
      <c r="B216" s="1" t="s">
        <v>790</v>
      </c>
      <c r="C216" s="7" t="s">
        <v>43</v>
      </c>
      <c r="D216" s="1" t="s">
        <v>759</v>
      </c>
      <c r="E216" s="2">
        <v>0.7</v>
      </c>
      <c r="F216" s="1" t="s">
        <v>71</v>
      </c>
      <c r="G216" s="1" t="s">
        <v>78</v>
      </c>
      <c r="H216" s="1" t="s">
        <v>47</v>
      </c>
      <c r="I216" s="1" t="s">
        <v>48</v>
      </c>
      <c r="J216" s="2" t="s">
        <v>49</v>
      </c>
      <c r="K216" s="2" t="s">
        <v>50</v>
      </c>
      <c r="L216" s="2">
        <v>50.5</v>
      </c>
      <c r="M216" s="2">
        <v>2900</v>
      </c>
      <c r="N216" s="1">
        <v>1435.5</v>
      </c>
      <c r="O216" s="2">
        <f>M216*(100-L216)/100*E216</f>
      </c>
      <c r="P216" s="1" t="s">
        <v>51</v>
      </c>
      <c r="Q216" s="1">
        <v>6.07</v>
      </c>
      <c r="R216" s="2">
        <v>4.3</v>
      </c>
      <c r="S216" s="1">
        <v>2.84</v>
      </c>
      <c r="T216" s="8" t="s">
        <v>791</v>
      </c>
      <c r="U216" s="1">
        <v>1.412</v>
      </c>
      <c r="V216" s="1">
        <v>66</v>
      </c>
      <c r="W216" s="1">
        <v>66</v>
      </c>
      <c r="X216" s="1" t="s">
        <v>53</v>
      </c>
      <c r="Y216" s="1" t="s">
        <v>54</v>
      </c>
      <c r="Z216" s="1" t="s">
        <v>55</v>
      </c>
      <c r="AA216" s="1" t="s">
        <v>55</v>
      </c>
      <c r="AB216" s="1" t="s">
        <v>56</v>
      </c>
      <c r="AC216" s="1" t="s">
        <v>55</v>
      </c>
      <c r="AD216" s="1" t="s">
        <v>55</v>
      </c>
      <c r="AE216" s="1" t="s">
        <v>55</v>
      </c>
      <c r="AF216" s="1" t="s">
        <v>55</v>
      </c>
      <c r="AG216" s="1" t="s">
        <v>55</v>
      </c>
      <c r="AH216" s="1">
        <v>2030</v>
      </c>
      <c r="AI216" s="8" t="s">
        <v>57</v>
      </c>
      <c r="AJ216" s="1" t="s">
        <v>792</v>
      </c>
      <c r="AL216" s="1" t="b">
        <v>0</v>
      </c>
      <c r="AM216" s="1">
        <v>1</v>
      </c>
      <c r="AN216" s="1">
        <v>1</v>
      </c>
      <c r="AO216" s="8" t="s">
        <v>59</v>
      </c>
    </row>
    <row r="217">
      <c r="A217" s="1">
        <v>215</v>
      </c>
      <c r="B217" s="1" t="s">
        <v>793</v>
      </c>
      <c r="C217" s="7" t="s">
        <v>43</v>
      </c>
      <c r="D217" s="1" t="s">
        <v>759</v>
      </c>
      <c r="E217" s="2">
        <v>0.63</v>
      </c>
      <c r="F217" s="1" t="s">
        <v>361</v>
      </c>
      <c r="G217" s="1" t="s">
        <v>78</v>
      </c>
      <c r="H217" s="1" t="s">
        <v>47</v>
      </c>
      <c r="I217" s="1" t="s">
        <v>49</v>
      </c>
      <c r="J217" s="2" t="s">
        <v>49</v>
      </c>
      <c r="K217" s="2" t="s">
        <v>50</v>
      </c>
      <c r="L217" s="2">
        <v>48.98</v>
      </c>
      <c r="M217" s="2">
        <v>2000</v>
      </c>
      <c r="N217" s="1">
        <v>1020.4</v>
      </c>
      <c r="O217" s="2">
        <f>M217*(100-L217)/100*E217</f>
      </c>
      <c r="P217" s="1" t="s">
        <v>51</v>
      </c>
      <c r="Q217" s="1">
        <v>6.17</v>
      </c>
      <c r="R217" s="2">
        <v>3.97</v>
      </c>
      <c r="S217" s="1">
        <v>2.61</v>
      </c>
      <c r="T217" s="8" t="s">
        <v>794</v>
      </c>
      <c r="U217" s="1">
        <v>1.554</v>
      </c>
      <c r="V217" s="1">
        <v>65.7</v>
      </c>
      <c r="W217" s="1">
        <v>64</v>
      </c>
      <c r="X217" s="1" t="s">
        <v>53</v>
      </c>
      <c r="Y217" s="1" t="s">
        <v>54</v>
      </c>
      <c r="Z217" s="1" t="s">
        <v>55</v>
      </c>
      <c r="AA217" s="1" t="s">
        <v>55</v>
      </c>
      <c r="AB217" s="1" t="s">
        <v>223</v>
      </c>
      <c r="AC217" s="1" t="s">
        <v>55</v>
      </c>
      <c r="AD217" s="1" t="s">
        <v>55</v>
      </c>
      <c r="AE217" s="1" t="s">
        <v>55</v>
      </c>
      <c r="AF217" s="1" t="s">
        <v>55</v>
      </c>
      <c r="AG217" s="1" t="s">
        <v>55</v>
      </c>
      <c r="AH217" s="1">
        <v>1260</v>
      </c>
      <c r="AI217" s="8" t="s">
        <v>57</v>
      </c>
      <c r="AJ217" s="1" t="s">
        <v>795</v>
      </c>
      <c r="AL217" s="1" t="b">
        <v>0</v>
      </c>
      <c r="AM217" s="1">
        <v>1</v>
      </c>
      <c r="AN217" s="1">
        <v>1</v>
      </c>
      <c r="AO217" s="8" t="s">
        <v>59</v>
      </c>
    </row>
    <row r="218">
      <c r="A218" s="1">
        <v>216</v>
      </c>
      <c r="B218" s="1" t="s">
        <v>796</v>
      </c>
      <c r="C218" s="7" t="s">
        <v>43</v>
      </c>
      <c r="D218" s="1" t="s">
        <v>759</v>
      </c>
      <c r="E218" s="2">
        <v>0.61</v>
      </c>
      <c r="F218" s="1" t="s">
        <v>71</v>
      </c>
      <c r="G218" s="1" t="s">
        <v>129</v>
      </c>
      <c r="H218" s="1" t="s">
        <v>47</v>
      </c>
      <c r="I218" s="1" t="s">
        <v>49</v>
      </c>
      <c r="J218" s="2" t="s">
        <v>49</v>
      </c>
      <c r="K218" s="2" t="s">
        <v>50</v>
      </c>
      <c r="L218" s="2">
        <v>48.73</v>
      </c>
      <c r="M218" s="2">
        <v>1900</v>
      </c>
      <c r="N218" s="1">
        <v>974.13</v>
      </c>
      <c r="O218" s="2">
        <f>M218*(100-L218)/100*E218</f>
      </c>
      <c r="P218" s="1" t="s">
        <v>51</v>
      </c>
      <c r="Q218" s="1">
        <v>6.4</v>
      </c>
      <c r="R218" s="2">
        <v>4.06</v>
      </c>
      <c r="S218" s="1">
        <v>2.66</v>
      </c>
      <c r="T218" s="8" t="s">
        <v>797</v>
      </c>
      <c r="U218" s="1">
        <v>1.576</v>
      </c>
      <c r="V218" s="1">
        <v>65.6</v>
      </c>
      <c r="W218" s="1">
        <v>68</v>
      </c>
      <c r="X218" s="1" t="s">
        <v>53</v>
      </c>
      <c r="Y218" s="1" t="s">
        <v>54</v>
      </c>
      <c r="Z218" s="1" t="s">
        <v>55</v>
      </c>
      <c r="AA218" s="1" t="s">
        <v>55</v>
      </c>
      <c r="AB218" s="1" t="s">
        <v>798</v>
      </c>
      <c r="AC218" s="1" t="s">
        <v>55</v>
      </c>
      <c r="AD218" s="1" t="s">
        <v>55</v>
      </c>
      <c r="AE218" s="1" t="s">
        <v>55</v>
      </c>
      <c r="AF218" s="1" t="s">
        <v>55</v>
      </c>
      <c r="AG218" s="1" t="s">
        <v>55</v>
      </c>
      <c r="AH218" s="1">
        <v>1159</v>
      </c>
      <c r="AI218" s="8" t="s">
        <v>57</v>
      </c>
      <c r="AJ218" s="1" t="s">
        <v>799</v>
      </c>
      <c r="AL218" s="1" t="b">
        <v>0</v>
      </c>
      <c r="AM218" s="1">
        <v>1</v>
      </c>
      <c r="AN218" s="1">
        <v>1</v>
      </c>
      <c r="AO218" s="8" t="s">
        <v>59</v>
      </c>
    </row>
    <row r="219">
      <c r="A219" s="1">
        <v>217</v>
      </c>
      <c r="B219" s="1" t="s">
        <v>800</v>
      </c>
      <c r="C219" s="7" t="s">
        <v>43</v>
      </c>
      <c r="D219" s="1" t="s">
        <v>759</v>
      </c>
      <c r="E219" s="2">
        <v>0.52</v>
      </c>
      <c r="F219" s="1" t="s">
        <v>114</v>
      </c>
      <c r="G219" s="1" t="s">
        <v>72</v>
      </c>
      <c r="H219" s="1" t="s">
        <v>47</v>
      </c>
      <c r="I219" s="1" t="s">
        <v>48</v>
      </c>
      <c r="J219" s="2" t="s">
        <v>49</v>
      </c>
      <c r="K219" s="2" t="s">
        <v>50</v>
      </c>
      <c r="L219" s="2">
        <v>56.81</v>
      </c>
      <c r="M219" s="2">
        <v>2800</v>
      </c>
      <c r="N219" s="1">
        <v>1209.32</v>
      </c>
      <c r="O219" s="2">
        <f>M219*(100-L219)/100*E219</f>
      </c>
      <c r="P219" s="1" t="s">
        <v>51</v>
      </c>
      <c r="Q219" s="1">
        <v>5.8</v>
      </c>
      <c r="R219" s="2">
        <v>3.59</v>
      </c>
      <c r="S219" s="1">
        <v>2.45</v>
      </c>
      <c r="T219" s="8" t="s">
        <v>801</v>
      </c>
      <c r="U219" s="1">
        <v>1.616</v>
      </c>
      <c r="V219" s="1">
        <v>68.4</v>
      </c>
      <c r="W219" s="1">
        <v>66</v>
      </c>
      <c r="X219" s="1" t="s">
        <v>53</v>
      </c>
      <c r="Y219" s="1" t="s">
        <v>54</v>
      </c>
      <c r="Z219" s="1" t="s">
        <v>55</v>
      </c>
      <c r="AA219" s="1" t="s">
        <v>55</v>
      </c>
      <c r="AB219" s="1" t="s">
        <v>74</v>
      </c>
      <c r="AC219" s="1" t="s">
        <v>55</v>
      </c>
      <c r="AD219" s="1" t="s">
        <v>55</v>
      </c>
      <c r="AE219" s="1" t="s">
        <v>55</v>
      </c>
      <c r="AF219" s="1" t="s">
        <v>55</v>
      </c>
      <c r="AG219" s="1" t="s">
        <v>55</v>
      </c>
      <c r="AH219" s="1">
        <v>1456</v>
      </c>
      <c r="AI219" s="8" t="s">
        <v>57</v>
      </c>
      <c r="AJ219" s="1" t="s">
        <v>802</v>
      </c>
      <c r="AL219" s="1" t="b">
        <v>0</v>
      </c>
      <c r="AM219" s="1">
        <v>1</v>
      </c>
      <c r="AN219" s="1">
        <v>1</v>
      </c>
      <c r="AO219" s="8" t="s">
        <v>59</v>
      </c>
    </row>
    <row r="220">
      <c r="A220" s="1">
        <v>218</v>
      </c>
      <c r="B220" s="1" t="s">
        <v>803</v>
      </c>
      <c r="C220" s="7" t="s">
        <v>43</v>
      </c>
      <c r="D220" s="1" t="s">
        <v>759</v>
      </c>
      <c r="E220" s="2">
        <v>0.52</v>
      </c>
      <c r="F220" s="1" t="s">
        <v>71</v>
      </c>
      <c r="G220" s="1" t="s">
        <v>72</v>
      </c>
      <c r="H220" s="1" t="s">
        <v>47</v>
      </c>
      <c r="I220" s="1" t="s">
        <v>48</v>
      </c>
      <c r="J220" s="2" t="s">
        <v>49</v>
      </c>
      <c r="K220" s="2" t="s">
        <v>50</v>
      </c>
      <c r="L220" s="2">
        <v>53.03</v>
      </c>
      <c r="M220" s="2">
        <v>2200</v>
      </c>
      <c r="N220" s="1">
        <v>1033.34</v>
      </c>
      <c r="O220" s="2">
        <f>M220*(100-L220)/100*E220</f>
      </c>
      <c r="P220" s="1" t="s">
        <v>51</v>
      </c>
      <c r="Q220" s="1">
        <v>5.92</v>
      </c>
      <c r="R220" s="2">
        <v>3.68</v>
      </c>
      <c r="S220" s="1">
        <v>2.41</v>
      </c>
      <c r="T220" s="8" t="s">
        <v>804</v>
      </c>
      <c r="U220" s="1">
        <v>1.609</v>
      </c>
      <c r="V220" s="1">
        <v>65.4</v>
      </c>
      <c r="W220" s="1">
        <v>61</v>
      </c>
      <c r="X220" s="1" t="s">
        <v>53</v>
      </c>
      <c r="Y220" s="1" t="s">
        <v>54</v>
      </c>
      <c r="Z220" s="1" t="s">
        <v>55</v>
      </c>
      <c r="AA220" s="1" t="s">
        <v>55</v>
      </c>
      <c r="AB220" s="1" t="s">
        <v>74</v>
      </c>
      <c r="AC220" s="1" t="s">
        <v>55</v>
      </c>
      <c r="AD220" s="1" t="s">
        <v>55</v>
      </c>
      <c r="AE220" s="1" t="s">
        <v>55</v>
      </c>
      <c r="AF220" s="1" t="s">
        <v>55</v>
      </c>
      <c r="AG220" s="1" t="s">
        <v>55</v>
      </c>
      <c r="AH220" s="1">
        <v>1144</v>
      </c>
      <c r="AI220" s="8" t="s">
        <v>57</v>
      </c>
      <c r="AJ220" s="1" t="s">
        <v>805</v>
      </c>
      <c r="AL220" s="1" t="b">
        <v>0</v>
      </c>
      <c r="AM220" s="1">
        <v>1</v>
      </c>
      <c r="AN220" s="1">
        <v>1</v>
      </c>
      <c r="AO220" s="8" t="s">
        <v>59</v>
      </c>
    </row>
    <row r="221">
      <c r="A221" s="1">
        <v>219</v>
      </c>
      <c r="B221" s="1" t="s">
        <v>806</v>
      </c>
      <c r="C221" s="7" t="s">
        <v>43</v>
      </c>
      <c r="D221" s="1" t="s">
        <v>759</v>
      </c>
      <c r="E221" s="2">
        <v>0.51</v>
      </c>
      <c r="F221" s="1" t="s">
        <v>187</v>
      </c>
      <c r="G221" s="1" t="s">
        <v>115</v>
      </c>
      <c r="H221" s="1" t="s">
        <v>47</v>
      </c>
      <c r="I221" s="1" t="s">
        <v>48</v>
      </c>
      <c r="J221" s="2" t="s">
        <v>49</v>
      </c>
      <c r="K221" s="2" t="s">
        <v>50</v>
      </c>
      <c r="L221" s="2">
        <v>51.76</v>
      </c>
      <c r="M221" s="2">
        <v>2600</v>
      </c>
      <c r="N221" s="1">
        <v>1254.24</v>
      </c>
      <c r="O221" s="2">
        <f>M221*(100-L221)/100*E221</f>
      </c>
      <c r="P221" s="1" t="s">
        <v>51</v>
      </c>
      <c r="Q221" s="1">
        <v>5.47</v>
      </c>
      <c r="R221" s="2">
        <v>3.85</v>
      </c>
      <c r="S221" s="1">
        <v>2.5</v>
      </c>
      <c r="T221" s="8" t="s">
        <v>807</v>
      </c>
      <c r="U221" s="1">
        <v>1.421</v>
      </c>
      <c r="V221" s="1">
        <v>65.1</v>
      </c>
      <c r="W221" s="1">
        <v>61</v>
      </c>
      <c r="X221" s="1" t="s">
        <v>53</v>
      </c>
      <c r="Y221" s="1" t="s">
        <v>54</v>
      </c>
      <c r="Z221" s="1" t="s">
        <v>55</v>
      </c>
      <c r="AA221" s="1" t="s">
        <v>55</v>
      </c>
      <c r="AB221" s="1" t="s">
        <v>80</v>
      </c>
      <c r="AC221" s="1" t="s">
        <v>55</v>
      </c>
      <c r="AD221" s="1" t="s">
        <v>55</v>
      </c>
      <c r="AE221" s="1" t="s">
        <v>55</v>
      </c>
      <c r="AF221" s="1" t="s">
        <v>55</v>
      </c>
      <c r="AG221" s="1" t="s">
        <v>55</v>
      </c>
      <c r="AH221" s="1">
        <v>1326</v>
      </c>
      <c r="AI221" s="8" t="s">
        <v>57</v>
      </c>
      <c r="AJ221" s="1" t="s">
        <v>808</v>
      </c>
      <c r="AL221" s="1" t="b">
        <v>0</v>
      </c>
      <c r="AM221" s="1">
        <v>1</v>
      </c>
      <c r="AN221" s="1">
        <v>1</v>
      </c>
      <c r="AO221" s="8" t="s">
        <v>59</v>
      </c>
    </row>
    <row r="222">
      <c r="A222" s="1">
        <v>220</v>
      </c>
      <c r="B222" s="1" t="s">
        <v>809</v>
      </c>
      <c r="C222" s="7" t="s">
        <v>43</v>
      </c>
      <c r="D222" s="1" t="s">
        <v>759</v>
      </c>
      <c r="E222" s="2">
        <v>0.5</v>
      </c>
      <c r="F222" s="1" t="s">
        <v>71</v>
      </c>
      <c r="G222" s="1" t="s">
        <v>72</v>
      </c>
      <c r="H222" s="1" t="s">
        <v>47</v>
      </c>
      <c r="I222" s="1" t="s">
        <v>49</v>
      </c>
      <c r="J222" s="2" t="s">
        <v>49</v>
      </c>
      <c r="K222" s="2" t="s">
        <v>50</v>
      </c>
      <c r="L222" s="2">
        <v>52.77</v>
      </c>
      <c r="M222" s="2">
        <v>2200</v>
      </c>
      <c r="N222" s="1">
        <v>1039.06</v>
      </c>
      <c r="O222" s="2">
        <f>M222*(100-L222)/100*E222</f>
      </c>
      <c r="P222" s="1" t="s">
        <v>51</v>
      </c>
      <c r="Q222" s="1">
        <v>5.8</v>
      </c>
      <c r="R222" s="2">
        <v>3.62</v>
      </c>
      <c r="S222" s="1">
        <v>2.41</v>
      </c>
      <c r="T222" s="8" t="s">
        <v>810</v>
      </c>
      <c r="U222" s="1">
        <v>1.602</v>
      </c>
      <c r="V222" s="1">
        <v>66.5</v>
      </c>
      <c r="W222" s="1">
        <v>63</v>
      </c>
      <c r="X222" s="1" t="s">
        <v>53</v>
      </c>
      <c r="Y222" s="1" t="s">
        <v>54</v>
      </c>
      <c r="Z222" s="1" t="s">
        <v>55</v>
      </c>
      <c r="AA222" s="1" t="s">
        <v>55</v>
      </c>
      <c r="AB222" s="1" t="s">
        <v>74</v>
      </c>
      <c r="AC222" s="1" t="s">
        <v>55</v>
      </c>
      <c r="AD222" s="1" t="s">
        <v>55</v>
      </c>
      <c r="AE222" s="1" t="s">
        <v>55</v>
      </c>
      <c r="AF222" s="1" t="s">
        <v>55</v>
      </c>
      <c r="AG222" s="1" t="s">
        <v>55</v>
      </c>
      <c r="AH222" s="1">
        <v>1100</v>
      </c>
      <c r="AI222" s="8" t="s">
        <v>57</v>
      </c>
      <c r="AJ222" s="1" t="s">
        <v>811</v>
      </c>
      <c r="AL222" s="1" t="b">
        <v>0</v>
      </c>
      <c r="AM222" s="1">
        <v>1</v>
      </c>
      <c r="AN222" s="1">
        <v>1</v>
      </c>
      <c r="AO222" s="8" t="s">
        <v>59</v>
      </c>
    </row>
    <row r="223">
      <c r="A223" s="1">
        <v>221</v>
      </c>
      <c r="B223" s="1" t="s">
        <v>812</v>
      </c>
      <c r="C223" s="7" t="s">
        <v>43</v>
      </c>
      <c r="D223" s="1" t="s">
        <v>759</v>
      </c>
      <c r="E223" s="2">
        <v>0.5</v>
      </c>
      <c r="F223" s="1" t="s">
        <v>71</v>
      </c>
      <c r="G223" s="1" t="s">
        <v>129</v>
      </c>
      <c r="H223" s="1" t="s">
        <v>47</v>
      </c>
      <c r="I223" s="1" t="s">
        <v>49</v>
      </c>
      <c r="J223" s="2" t="s">
        <v>316</v>
      </c>
      <c r="K223" s="2" t="s">
        <v>50</v>
      </c>
      <c r="L223" s="2">
        <v>58.33</v>
      </c>
      <c r="M223" s="2">
        <v>1900</v>
      </c>
      <c r="N223" s="1">
        <v>791.73</v>
      </c>
      <c r="O223" s="2">
        <f>M223*(100-L223)/100*E223</f>
      </c>
      <c r="P223" s="1" t="s">
        <v>51</v>
      </c>
      <c r="Q223" s="1">
        <v>5.48</v>
      </c>
      <c r="R223" s="2">
        <v>3.84</v>
      </c>
      <c r="S223" s="1">
        <v>2.55</v>
      </c>
      <c r="T223" s="8" t="s">
        <v>813</v>
      </c>
      <c r="U223" s="1">
        <v>1.427</v>
      </c>
      <c r="V223" s="1">
        <v>66.6</v>
      </c>
      <c r="W223" s="1">
        <v>66</v>
      </c>
      <c r="X223" s="1" t="s">
        <v>53</v>
      </c>
      <c r="Y223" s="1" t="s">
        <v>54</v>
      </c>
      <c r="Z223" s="1" t="s">
        <v>55</v>
      </c>
      <c r="AA223" s="1" t="s">
        <v>55</v>
      </c>
      <c r="AB223" s="1" t="s">
        <v>324</v>
      </c>
      <c r="AC223" s="1" t="s">
        <v>55</v>
      </c>
      <c r="AD223" s="1" t="s">
        <v>55</v>
      </c>
      <c r="AE223" s="1" t="s">
        <v>55</v>
      </c>
      <c r="AF223" s="1" t="s">
        <v>55</v>
      </c>
      <c r="AG223" s="1" t="s">
        <v>55</v>
      </c>
      <c r="AH223" s="1">
        <v>950</v>
      </c>
      <c r="AI223" s="8" t="s">
        <v>57</v>
      </c>
      <c r="AJ223" s="1" t="s">
        <v>814</v>
      </c>
      <c r="AL223" s="1" t="b">
        <v>0</v>
      </c>
      <c r="AM223" s="1">
        <v>1</v>
      </c>
      <c r="AN223" s="1">
        <v>1</v>
      </c>
      <c r="AO223" s="8" t="s">
        <v>59</v>
      </c>
    </row>
    <row r="224">
      <c r="A224" s="1">
        <v>222</v>
      </c>
      <c r="B224" s="1" t="s">
        <v>815</v>
      </c>
      <c r="C224" s="7" t="s">
        <v>43</v>
      </c>
      <c r="D224" s="1" t="s">
        <v>816</v>
      </c>
      <c r="E224" s="2">
        <v>0.94</v>
      </c>
      <c r="F224" s="1" t="s">
        <v>71</v>
      </c>
      <c r="G224" s="1" t="s">
        <v>230</v>
      </c>
      <c r="H224" s="1" t="s">
        <v>47</v>
      </c>
      <c r="I224" s="1" t="s">
        <v>48</v>
      </c>
      <c r="J224" s="2" t="s">
        <v>48</v>
      </c>
      <c r="K224" s="2" t="s">
        <v>50</v>
      </c>
      <c r="L224" s="2">
        <v>55.8</v>
      </c>
      <c r="M224" s="2">
        <v>2700</v>
      </c>
      <c r="N224" s="1">
        <v>1193.4</v>
      </c>
      <c r="O224" s="2">
        <f>M224*(100-L224)/100*E224</f>
      </c>
      <c r="P224" s="1" t="s">
        <v>51</v>
      </c>
      <c r="Q224" s="1">
        <v>6.69</v>
      </c>
      <c r="R224" s="2">
        <v>4.94</v>
      </c>
      <c r="S224" s="1">
        <v>3.3</v>
      </c>
      <c r="T224" s="8" t="s">
        <v>817</v>
      </c>
      <c r="U224" s="1">
        <v>1.354</v>
      </c>
      <c r="V224" s="1">
        <v>66.8</v>
      </c>
      <c r="W224" s="1">
        <v>68</v>
      </c>
      <c r="X224" s="1" t="s">
        <v>53</v>
      </c>
      <c r="Y224" s="1" t="s">
        <v>54</v>
      </c>
      <c r="Z224" s="1" t="s">
        <v>110</v>
      </c>
      <c r="AA224" s="1" t="s">
        <v>55</v>
      </c>
      <c r="AB224" s="1" t="s">
        <v>557</v>
      </c>
      <c r="AC224" s="1" t="s">
        <v>55</v>
      </c>
      <c r="AD224" s="1" t="s">
        <v>180</v>
      </c>
      <c r="AE224" s="1" t="s">
        <v>55</v>
      </c>
      <c r="AF224" s="1" t="s">
        <v>55</v>
      </c>
      <c r="AG224" s="1" t="s">
        <v>55</v>
      </c>
      <c r="AH224" s="1">
        <v>2538</v>
      </c>
      <c r="AI224" s="8" t="s">
        <v>57</v>
      </c>
      <c r="AJ224" s="1" t="s">
        <v>818</v>
      </c>
      <c r="AL224" s="1" t="b">
        <v>0</v>
      </c>
      <c r="AM224" s="1">
        <v>1</v>
      </c>
      <c r="AN224" s="1">
        <v>1</v>
      </c>
      <c r="AO224" s="8" t="s">
        <v>59</v>
      </c>
    </row>
    <row r="225">
      <c r="A225" s="1">
        <v>223</v>
      </c>
      <c r="B225" s="1" t="s">
        <v>819</v>
      </c>
      <c r="C225" s="7" t="s">
        <v>43</v>
      </c>
      <c r="D225" s="1" t="s">
        <v>816</v>
      </c>
      <c r="E225" s="2">
        <v>0.92</v>
      </c>
      <c r="F225" s="1" t="s">
        <v>361</v>
      </c>
      <c r="G225" s="1" t="s">
        <v>78</v>
      </c>
      <c r="H225" s="1" t="s">
        <v>47</v>
      </c>
      <c r="I225" s="1" t="s">
        <v>48</v>
      </c>
      <c r="J225" s="2" t="s">
        <v>49</v>
      </c>
      <c r="K225" s="2" t="s">
        <v>50</v>
      </c>
      <c r="L225" s="2">
        <v>54.79</v>
      </c>
      <c r="M225" s="2">
        <v>3900</v>
      </c>
      <c r="N225" s="1">
        <v>1763.19</v>
      </c>
      <c r="O225" s="2">
        <f>M225*(100-L225)/100*E225</f>
      </c>
      <c r="P225" s="1" t="s">
        <v>51</v>
      </c>
      <c r="Q225" s="1">
        <v>6.57</v>
      </c>
      <c r="R225" s="2">
        <v>4.85</v>
      </c>
      <c r="S225" s="1">
        <v>3.24</v>
      </c>
      <c r="T225" s="8" t="s">
        <v>820</v>
      </c>
      <c r="U225" s="1">
        <v>1.355</v>
      </c>
      <c r="V225" s="1">
        <v>66.8</v>
      </c>
      <c r="W225" s="1">
        <v>66</v>
      </c>
      <c r="X225" s="1" t="s">
        <v>53</v>
      </c>
      <c r="Y225" s="1" t="s">
        <v>54</v>
      </c>
      <c r="Z225" s="1" t="s">
        <v>55</v>
      </c>
      <c r="AA225" s="1" t="s">
        <v>55</v>
      </c>
      <c r="AB225" s="1" t="s">
        <v>80</v>
      </c>
      <c r="AC225" s="1" t="s">
        <v>55</v>
      </c>
      <c r="AD225" s="1" t="s">
        <v>55</v>
      </c>
      <c r="AE225" s="1" t="s">
        <v>55</v>
      </c>
      <c r="AF225" s="1" t="s">
        <v>55</v>
      </c>
      <c r="AG225" s="1" t="s">
        <v>55</v>
      </c>
      <c r="AH225" s="1">
        <v>3588</v>
      </c>
      <c r="AI225" s="8" t="s">
        <v>57</v>
      </c>
      <c r="AJ225" s="1" t="s">
        <v>821</v>
      </c>
      <c r="AL225" s="1" t="b">
        <v>0</v>
      </c>
      <c r="AM225" s="1">
        <v>1</v>
      </c>
      <c r="AN225" s="1">
        <v>1</v>
      </c>
      <c r="AO225" s="8" t="s">
        <v>59</v>
      </c>
    </row>
    <row r="226">
      <c r="A226" s="1">
        <v>224</v>
      </c>
      <c r="B226" s="1" t="s">
        <v>822</v>
      </c>
      <c r="C226" s="7" t="s">
        <v>43</v>
      </c>
      <c r="D226" s="1" t="s">
        <v>816</v>
      </c>
      <c r="E226" s="2">
        <v>0.91</v>
      </c>
      <c r="F226" s="1" t="s">
        <v>71</v>
      </c>
      <c r="G226" s="1" t="s">
        <v>78</v>
      </c>
      <c r="H226" s="1" t="s">
        <v>47</v>
      </c>
      <c r="I226" s="1" t="s">
        <v>48</v>
      </c>
      <c r="J226" s="2" t="s">
        <v>48</v>
      </c>
      <c r="K226" s="2" t="s">
        <v>50</v>
      </c>
      <c r="L226" s="2">
        <v>55.8</v>
      </c>
      <c r="M226" s="2">
        <v>3900</v>
      </c>
      <c r="N226" s="1">
        <v>1723.8</v>
      </c>
      <c r="O226" s="2">
        <f>M226*(100-L226)/100*E226</f>
      </c>
      <c r="P226" s="1" t="s">
        <v>51</v>
      </c>
      <c r="Q226" s="1">
        <v>6.92</v>
      </c>
      <c r="R226" s="2">
        <v>4.94</v>
      </c>
      <c r="S226" s="1">
        <v>3.25</v>
      </c>
      <c r="T226" s="8" t="s">
        <v>823</v>
      </c>
      <c r="U226" s="1">
        <v>1.401</v>
      </c>
      <c r="V226" s="1">
        <v>65.7</v>
      </c>
      <c r="W226" s="1">
        <v>68</v>
      </c>
      <c r="X226" s="1" t="s">
        <v>53</v>
      </c>
      <c r="Y226" s="1" t="s">
        <v>54</v>
      </c>
      <c r="Z226" s="1" t="s">
        <v>55</v>
      </c>
      <c r="AA226" s="1" t="s">
        <v>55</v>
      </c>
      <c r="AB226" s="1" t="s">
        <v>80</v>
      </c>
      <c r="AC226" s="1" t="s">
        <v>55</v>
      </c>
      <c r="AD226" s="1" t="s">
        <v>55</v>
      </c>
      <c r="AE226" s="1" t="s">
        <v>55</v>
      </c>
      <c r="AF226" s="1" t="s">
        <v>55</v>
      </c>
      <c r="AG226" s="1" t="s">
        <v>55</v>
      </c>
      <c r="AH226" s="1">
        <v>3549</v>
      </c>
      <c r="AI226" s="8" t="s">
        <v>57</v>
      </c>
      <c r="AJ226" s="1" t="s">
        <v>824</v>
      </c>
      <c r="AL226" s="1" t="b">
        <v>0</v>
      </c>
      <c r="AM226" s="1">
        <v>1</v>
      </c>
      <c r="AN226" s="1">
        <v>1</v>
      </c>
      <c r="AO226" s="8" t="s">
        <v>59</v>
      </c>
    </row>
    <row r="227">
      <c r="A227" s="1">
        <v>225</v>
      </c>
      <c r="B227" s="1" t="s">
        <v>825</v>
      </c>
      <c r="C227" s="7" t="s">
        <v>43</v>
      </c>
      <c r="D227" s="1" t="s">
        <v>816</v>
      </c>
      <c r="E227" s="2">
        <v>0.9</v>
      </c>
      <c r="F227" s="1" t="s">
        <v>97</v>
      </c>
      <c r="G227" s="1" t="s">
        <v>46</v>
      </c>
      <c r="H227" s="1" t="s">
        <v>47</v>
      </c>
      <c r="I227" s="1" t="s">
        <v>48</v>
      </c>
      <c r="J227" s="2" t="s">
        <v>48</v>
      </c>
      <c r="K227" s="2" t="s">
        <v>50</v>
      </c>
      <c r="L227" s="2">
        <v>55.05</v>
      </c>
      <c r="M227" s="2">
        <v>4500</v>
      </c>
      <c r="N227" s="1">
        <v>2022.75</v>
      </c>
      <c r="O227" s="2">
        <f>M227*(100-L227)/100*E227</f>
      </c>
      <c r="P227" s="1" t="s">
        <v>51</v>
      </c>
      <c r="Q227" s="1">
        <v>6.55</v>
      </c>
      <c r="R227" s="2">
        <v>4.84</v>
      </c>
      <c r="S227" s="1">
        <v>3.23</v>
      </c>
      <c r="T227" s="8" t="s">
        <v>826</v>
      </c>
      <c r="U227" s="1">
        <v>1.353</v>
      </c>
      <c r="V227" s="1">
        <v>66.8</v>
      </c>
      <c r="W227" s="1">
        <v>67</v>
      </c>
      <c r="X227" s="1" t="s">
        <v>53</v>
      </c>
      <c r="Y227" s="1" t="s">
        <v>54</v>
      </c>
      <c r="Z227" s="1" t="s">
        <v>55</v>
      </c>
      <c r="AA227" s="1" t="s">
        <v>55</v>
      </c>
      <c r="AB227" s="1" t="s">
        <v>223</v>
      </c>
      <c r="AC227" s="1" t="s">
        <v>55</v>
      </c>
      <c r="AD227" s="1" t="s">
        <v>55</v>
      </c>
      <c r="AE227" s="1" t="s">
        <v>55</v>
      </c>
      <c r="AF227" s="1" t="s">
        <v>55</v>
      </c>
      <c r="AG227" s="1" t="s">
        <v>55</v>
      </c>
      <c r="AH227" s="1">
        <v>4050</v>
      </c>
      <c r="AI227" s="8" t="s">
        <v>57</v>
      </c>
      <c r="AJ227" s="1" t="s">
        <v>827</v>
      </c>
      <c r="AL227" s="1" t="b">
        <v>0</v>
      </c>
      <c r="AM227" s="1">
        <v>1</v>
      </c>
      <c r="AN227" s="1">
        <v>1</v>
      </c>
      <c r="AO227" s="8" t="s">
        <v>59</v>
      </c>
    </row>
    <row r="228">
      <c r="A228" s="1">
        <v>226</v>
      </c>
      <c r="B228" s="1" t="s">
        <v>828</v>
      </c>
      <c r="C228" s="7" t="s">
        <v>43</v>
      </c>
      <c r="D228" s="1" t="s">
        <v>816</v>
      </c>
      <c r="E228" s="2">
        <v>0.9</v>
      </c>
      <c r="F228" s="1" t="s">
        <v>71</v>
      </c>
      <c r="G228" s="1" t="s">
        <v>46</v>
      </c>
      <c r="H228" s="1" t="s">
        <v>47</v>
      </c>
      <c r="I228" s="1" t="s">
        <v>48</v>
      </c>
      <c r="J228" s="2" t="s">
        <v>48</v>
      </c>
      <c r="K228" s="2" t="s">
        <v>50</v>
      </c>
      <c r="L228" s="2">
        <v>57.57</v>
      </c>
      <c r="M228" s="2">
        <v>3900</v>
      </c>
      <c r="N228" s="1">
        <v>1654.77</v>
      </c>
      <c r="O228" s="2">
        <f>M228*(100-L228)/100*E228</f>
      </c>
      <c r="P228" s="1" t="s">
        <v>51</v>
      </c>
      <c r="Q228" s="1">
        <v>6.62</v>
      </c>
      <c r="R228" s="2">
        <v>4.84</v>
      </c>
      <c r="S228" s="1">
        <v>3.22</v>
      </c>
      <c r="T228" s="8" t="s">
        <v>829</v>
      </c>
      <c r="U228" s="1">
        <v>1.368</v>
      </c>
      <c r="V228" s="1">
        <v>66.6</v>
      </c>
      <c r="W228" s="1">
        <v>68</v>
      </c>
      <c r="X228" s="1" t="s">
        <v>53</v>
      </c>
      <c r="Y228" s="1" t="s">
        <v>54</v>
      </c>
      <c r="Z228" s="1" t="s">
        <v>55</v>
      </c>
      <c r="AA228" s="1" t="s">
        <v>55</v>
      </c>
      <c r="AB228" s="1" t="s">
        <v>223</v>
      </c>
      <c r="AC228" s="1" t="s">
        <v>55</v>
      </c>
      <c r="AD228" s="1" t="s">
        <v>55</v>
      </c>
      <c r="AE228" s="1" t="s">
        <v>55</v>
      </c>
      <c r="AF228" s="1" t="s">
        <v>55</v>
      </c>
      <c r="AG228" s="1" t="s">
        <v>110</v>
      </c>
      <c r="AH228" s="1">
        <v>3510</v>
      </c>
      <c r="AI228" s="8" t="s">
        <v>57</v>
      </c>
      <c r="AJ228" s="1" t="s">
        <v>830</v>
      </c>
      <c r="AL228" s="1" t="b">
        <v>0</v>
      </c>
      <c r="AM228" s="1">
        <v>1</v>
      </c>
      <c r="AN228" s="1">
        <v>1</v>
      </c>
      <c r="AO228" s="8" t="s">
        <v>59</v>
      </c>
    </row>
    <row r="229">
      <c r="A229" s="1">
        <v>227</v>
      </c>
      <c r="B229" s="1" t="s">
        <v>831</v>
      </c>
      <c r="C229" s="7" t="s">
        <v>43</v>
      </c>
      <c r="D229" s="1" t="s">
        <v>816</v>
      </c>
      <c r="E229" s="2">
        <v>0.81</v>
      </c>
      <c r="F229" s="1" t="s">
        <v>114</v>
      </c>
      <c r="G229" s="1" t="s">
        <v>72</v>
      </c>
      <c r="H229" s="1" t="s">
        <v>47</v>
      </c>
      <c r="I229" s="1" t="s">
        <v>48</v>
      </c>
      <c r="J229" s="2" t="s">
        <v>48</v>
      </c>
      <c r="K229" s="2" t="s">
        <v>50</v>
      </c>
      <c r="L229" s="2">
        <v>53.28</v>
      </c>
      <c r="M229" s="2">
        <v>4000</v>
      </c>
      <c r="N229" s="1">
        <v>1868.8</v>
      </c>
      <c r="O229" s="2">
        <f>M229*(100-L229)/100*E229</f>
      </c>
      <c r="P229" s="1" t="s">
        <v>51</v>
      </c>
      <c r="Q229" s="1">
        <v>6.32</v>
      </c>
      <c r="R229" s="2">
        <v>4.66</v>
      </c>
      <c r="S229" s="1">
        <v>3.06</v>
      </c>
      <c r="T229" s="8" t="s">
        <v>832</v>
      </c>
      <c r="U229" s="1">
        <v>1.356</v>
      </c>
      <c r="V229" s="1">
        <v>65.6</v>
      </c>
      <c r="W229" s="1">
        <v>67</v>
      </c>
      <c r="X229" s="1" t="s">
        <v>53</v>
      </c>
      <c r="Y229" s="1" t="s">
        <v>54</v>
      </c>
      <c r="Z229" s="1" t="s">
        <v>55</v>
      </c>
      <c r="AA229" s="1" t="s">
        <v>55</v>
      </c>
      <c r="AB229" s="1" t="s">
        <v>74</v>
      </c>
      <c r="AC229" s="1" t="s">
        <v>55</v>
      </c>
      <c r="AD229" s="1" t="s">
        <v>55</v>
      </c>
      <c r="AE229" s="1" t="s">
        <v>55</v>
      </c>
      <c r="AF229" s="1" t="s">
        <v>55</v>
      </c>
      <c r="AG229" s="1" t="s">
        <v>55</v>
      </c>
      <c r="AH229" s="1">
        <v>3240</v>
      </c>
      <c r="AI229" s="8" t="s">
        <v>57</v>
      </c>
      <c r="AJ229" s="1" t="s">
        <v>833</v>
      </c>
      <c r="AL229" s="1" t="b">
        <v>0</v>
      </c>
      <c r="AM229" s="1">
        <v>1</v>
      </c>
      <c r="AN229" s="1">
        <v>1</v>
      </c>
      <c r="AO229" s="8" t="s">
        <v>59</v>
      </c>
    </row>
    <row r="230">
      <c r="A230" s="1">
        <v>228</v>
      </c>
      <c r="B230" s="1" t="s">
        <v>834</v>
      </c>
      <c r="C230" s="7" t="s">
        <v>43</v>
      </c>
      <c r="D230" s="1" t="s">
        <v>816</v>
      </c>
      <c r="E230" s="2">
        <v>0.8</v>
      </c>
      <c r="F230" s="1" t="s">
        <v>139</v>
      </c>
      <c r="G230" s="1" t="s">
        <v>115</v>
      </c>
      <c r="H230" s="1" t="s">
        <v>47</v>
      </c>
      <c r="I230" s="1" t="s">
        <v>48</v>
      </c>
      <c r="J230" s="2" t="s">
        <v>48</v>
      </c>
      <c r="K230" s="2" t="s">
        <v>50</v>
      </c>
      <c r="L230" s="2">
        <v>51.01</v>
      </c>
      <c r="M230" s="2">
        <v>3800</v>
      </c>
      <c r="N230" s="1">
        <v>1861.62</v>
      </c>
      <c r="O230" s="2">
        <f>M230*(100-L230)/100*E230</f>
      </c>
      <c r="P230" s="1" t="s">
        <v>51</v>
      </c>
      <c r="Q230" s="1">
        <v>6.29</v>
      </c>
      <c r="R230" s="2">
        <v>4.61</v>
      </c>
      <c r="S230" s="1">
        <v>3.08</v>
      </c>
      <c r="T230" s="8" t="s">
        <v>835</v>
      </c>
      <c r="U230" s="1">
        <v>1.364</v>
      </c>
      <c r="V230" s="1">
        <v>66.8</v>
      </c>
      <c r="W230" s="1">
        <v>65</v>
      </c>
      <c r="X230" s="1" t="s">
        <v>53</v>
      </c>
      <c r="Y230" s="1" t="s">
        <v>54</v>
      </c>
      <c r="Z230" s="1" t="s">
        <v>55</v>
      </c>
      <c r="AA230" s="1" t="s">
        <v>55</v>
      </c>
      <c r="AB230" s="1" t="s">
        <v>80</v>
      </c>
      <c r="AC230" s="1" t="s">
        <v>55</v>
      </c>
      <c r="AD230" s="1" t="s">
        <v>55</v>
      </c>
      <c r="AE230" s="1" t="s">
        <v>55</v>
      </c>
      <c r="AF230" s="1" t="s">
        <v>55</v>
      </c>
      <c r="AG230" s="1" t="s">
        <v>55</v>
      </c>
      <c r="AH230" s="1">
        <v>3040</v>
      </c>
      <c r="AI230" s="8" t="s">
        <v>57</v>
      </c>
      <c r="AJ230" s="1" t="s">
        <v>836</v>
      </c>
      <c r="AL230" s="1" t="b">
        <v>0</v>
      </c>
      <c r="AM230" s="1">
        <v>1</v>
      </c>
      <c r="AN230" s="1">
        <v>1</v>
      </c>
      <c r="AO230" s="8" t="s">
        <v>59</v>
      </c>
    </row>
    <row r="231">
      <c r="A231" s="1">
        <v>229</v>
      </c>
      <c r="B231" s="1" t="s">
        <v>837</v>
      </c>
      <c r="C231" s="7" t="s">
        <v>43</v>
      </c>
      <c r="D231" s="1" t="s">
        <v>816</v>
      </c>
      <c r="E231" s="2">
        <v>0.8</v>
      </c>
      <c r="F231" s="1" t="s">
        <v>234</v>
      </c>
      <c r="G231" s="1" t="s">
        <v>46</v>
      </c>
      <c r="H231" s="1" t="s">
        <v>47</v>
      </c>
      <c r="I231" s="1" t="s">
        <v>48</v>
      </c>
      <c r="J231" s="2" t="s">
        <v>49</v>
      </c>
      <c r="K231" s="2" t="s">
        <v>50</v>
      </c>
      <c r="L231" s="2">
        <v>54.54</v>
      </c>
      <c r="M231" s="2">
        <v>3500</v>
      </c>
      <c r="N231" s="1">
        <v>1591.1</v>
      </c>
      <c r="O231" s="2">
        <f>M231*(100-L231)/100*E231</f>
      </c>
      <c r="P231" s="1" t="s">
        <v>51</v>
      </c>
      <c r="Q231" s="1">
        <v>6.7</v>
      </c>
      <c r="R231" s="2">
        <v>4.52</v>
      </c>
      <c r="S231" s="1">
        <v>3.01</v>
      </c>
      <c r="T231" s="8" t="s">
        <v>838</v>
      </c>
      <c r="U231" s="1">
        <v>1.482</v>
      </c>
      <c r="V231" s="1">
        <v>66.7</v>
      </c>
      <c r="W231" s="1">
        <v>63</v>
      </c>
      <c r="X231" s="1" t="s">
        <v>53</v>
      </c>
      <c r="Y231" s="1" t="s">
        <v>54</v>
      </c>
      <c r="Z231" s="1" t="s">
        <v>55</v>
      </c>
      <c r="AA231" s="1" t="s">
        <v>55</v>
      </c>
      <c r="AB231" s="1" t="s">
        <v>153</v>
      </c>
      <c r="AC231" s="1" t="s">
        <v>55</v>
      </c>
      <c r="AD231" s="1" t="s">
        <v>55</v>
      </c>
      <c r="AE231" s="1" t="s">
        <v>55</v>
      </c>
      <c r="AF231" s="1" t="s">
        <v>55</v>
      </c>
      <c r="AG231" s="1" t="s">
        <v>55</v>
      </c>
      <c r="AH231" s="1">
        <v>2800</v>
      </c>
      <c r="AI231" s="8" t="s">
        <v>57</v>
      </c>
      <c r="AJ231" s="1" t="s">
        <v>839</v>
      </c>
      <c r="AL231" s="1" t="b">
        <v>0</v>
      </c>
      <c r="AM231" s="1">
        <v>1</v>
      </c>
      <c r="AN231" s="1">
        <v>1</v>
      </c>
      <c r="AO231" s="8" t="s">
        <v>59</v>
      </c>
    </row>
    <row r="232">
      <c r="A232" s="1">
        <v>230</v>
      </c>
      <c r="B232" s="1" t="s">
        <v>840</v>
      </c>
      <c r="C232" s="7" t="s">
        <v>43</v>
      </c>
      <c r="D232" s="1" t="s">
        <v>816</v>
      </c>
      <c r="E232" s="2">
        <v>0.8</v>
      </c>
      <c r="F232" s="1" t="s">
        <v>77</v>
      </c>
      <c r="G232" s="1" t="s">
        <v>93</v>
      </c>
      <c r="H232" s="1" t="s">
        <v>47</v>
      </c>
      <c r="I232" s="1" t="s">
        <v>49</v>
      </c>
      <c r="J232" s="2" t="s">
        <v>49</v>
      </c>
      <c r="K232" s="2" t="s">
        <v>50</v>
      </c>
      <c r="L232" s="2">
        <v>53.78</v>
      </c>
      <c r="M232" s="2">
        <v>3100</v>
      </c>
      <c r="N232" s="1">
        <v>1432.82</v>
      </c>
      <c r="O232" s="2">
        <f>M232*(100-L232)/100*E232</f>
      </c>
      <c r="P232" s="1" t="s">
        <v>51</v>
      </c>
      <c r="Q232" s="1">
        <v>6.3</v>
      </c>
      <c r="R232" s="2">
        <v>4.6</v>
      </c>
      <c r="S232" s="1">
        <v>3.05</v>
      </c>
      <c r="T232" s="8" t="s">
        <v>841</v>
      </c>
      <c r="U232" s="1">
        <v>1.37</v>
      </c>
      <c r="V232" s="1">
        <v>66.3</v>
      </c>
      <c r="W232" s="1">
        <v>66</v>
      </c>
      <c r="X232" s="1" t="s">
        <v>53</v>
      </c>
      <c r="Y232" s="1" t="s">
        <v>54</v>
      </c>
      <c r="Z232" s="1" t="s">
        <v>55</v>
      </c>
      <c r="AA232" s="1" t="s">
        <v>55</v>
      </c>
      <c r="AB232" s="1" t="s">
        <v>210</v>
      </c>
      <c r="AC232" s="1" t="s">
        <v>55</v>
      </c>
      <c r="AD232" s="1" t="s">
        <v>55</v>
      </c>
      <c r="AE232" s="1" t="s">
        <v>55</v>
      </c>
      <c r="AF232" s="1" t="s">
        <v>55</v>
      </c>
      <c r="AG232" s="1" t="s">
        <v>55</v>
      </c>
      <c r="AH232" s="1">
        <v>2480</v>
      </c>
      <c r="AI232" s="8" t="s">
        <v>57</v>
      </c>
      <c r="AJ232" s="1" t="s">
        <v>842</v>
      </c>
      <c r="AL232" s="1" t="b">
        <v>0</v>
      </c>
      <c r="AM232" s="1">
        <v>1</v>
      </c>
      <c r="AN232" s="1">
        <v>1</v>
      </c>
      <c r="AO232" s="8" t="s">
        <v>59</v>
      </c>
    </row>
    <row r="233">
      <c r="A233" s="1">
        <v>231</v>
      </c>
      <c r="B233" s="1" t="s">
        <v>843</v>
      </c>
      <c r="C233" s="7" t="s">
        <v>43</v>
      </c>
      <c r="D233" s="1" t="s">
        <v>816</v>
      </c>
      <c r="E233" s="2">
        <v>0.8</v>
      </c>
      <c r="F233" s="1" t="s">
        <v>361</v>
      </c>
      <c r="G233" s="1" t="s">
        <v>78</v>
      </c>
      <c r="H233" s="1" t="s">
        <v>47</v>
      </c>
      <c r="I233" s="1" t="s">
        <v>48</v>
      </c>
      <c r="J233" s="2" t="s">
        <v>49</v>
      </c>
      <c r="K233" s="2" t="s">
        <v>50</v>
      </c>
      <c r="L233" s="2">
        <v>53.03</v>
      </c>
      <c r="M233" s="2">
        <v>2900</v>
      </c>
      <c r="N233" s="1">
        <v>1362.13</v>
      </c>
      <c r="O233" s="2">
        <f>M233*(100-L233)/100*E233</f>
      </c>
      <c r="P233" s="1" t="s">
        <v>51</v>
      </c>
      <c r="Q233" s="1">
        <v>6.11</v>
      </c>
      <c r="R233" s="2">
        <v>4.62</v>
      </c>
      <c r="S233" s="1">
        <v>3.17</v>
      </c>
      <c r="T233" s="8" t="s">
        <v>844</v>
      </c>
      <c r="U233" s="1">
        <v>1.323</v>
      </c>
      <c r="V233" s="1">
        <v>68.6</v>
      </c>
      <c r="W233" s="1">
        <v>67</v>
      </c>
      <c r="X233" s="1" t="s">
        <v>53</v>
      </c>
      <c r="Y233" s="1" t="s">
        <v>54</v>
      </c>
      <c r="Z233" s="1" t="s">
        <v>55</v>
      </c>
      <c r="AA233" s="1" t="s">
        <v>55</v>
      </c>
      <c r="AB233" s="1" t="s">
        <v>223</v>
      </c>
      <c r="AC233" s="1" t="s">
        <v>55</v>
      </c>
      <c r="AD233" s="1" t="s">
        <v>55</v>
      </c>
      <c r="AE233" s="1" t="s">
        <v>55</v>
      </c>
      <c r="AF233" s="1" t="s">
        <v>55</v>
      </c>
      <c r="AG233" s="1" t="s">
        <v>55</v>
      </c>
      <c r="AH233" s="1">
        <v>2320</v>
      </c>
      <c r="AI233" s="8" t="s">
        <v>57</v>
      </c>
      <c r="AJ233" s="1" t="s">
        <v>845</v>
      </c>
      <c r="AL233" s="1" t="b">
        <v>0</v>
      </c>
      <c r="AM233" s="1">
        <v>1</v>
      </c>
      <c r="AN233" s="1">
        <v>1</v>
      </c>
      <c r="AO233" s="8" t="s">
        <v>59</v>
      </c>
    </row>
    <row r="234">
      <c r="A234" s="1">
        <v>232</v>
      </c>
      <c r="B234" s="1" t="s">
        <v>846</v>
      </c>
      <c r="C234" s="7" t="s">
        <v>43</v>
      </c>
      <c r="D234" s="1" t="s">
        <v>816</v>
      </c>
      <c r="E234" s="2">
        <v>0.74</v>
      </c>
      <c r="F234" s="1" t="s">
        <v>87</v>
      </c>
      <c r="G234" s="1" t="s">
        <v>72</v>
      </c>
      <c r="H234" s="1" t="s">
        <v>47</v>
      </c>
      <c r="I234" s="1" t="s">
        <v>48</v>
      </c>
      <c r="J234" s="2" t="s">
        <v>49</v>
      </c>
      <c r="K234" s="2" t="s">
        <v>50</v>
      </c>
      <c r="L234" s="2">
        <v>56.31</v>
      </c>
      <c r="M234" s="2">
        <v>3700</v>
      </c>
      <c r="N234" s="1">
        <v>1616.53</v>
      </c>
      <c r="O234" s="2">
        <f>M234*(100-L234)/100*E234</f>
      </c>
      <c r="P234" s="1" t="s">
        <v>51</v>
      </c>
      <c r="Q234" s="1">
        <v>6.59</v>
      </c>
      <c r="R234" s="2">
        <v>4.43</v>
      </c>
      <c r="S234" s="1">
        <v>2.95</v>
      </c>
      <c r="T234" s="8" t="s">
        <v>847</v>
      </c>
      <c r="U234" s="1">
        <v>1.488</v>
      </c>
      <c r="V234" s="1">
        <v>66.6</v>
      </c>
      <c r="W234" s="1">
        <v>68</v>
      </c>
      <c r="X234" s="1" t="s">
        <v>53</v>
      </c>
      <c r="Y234" s="1" t="s">
        <v>54</v>
      </c>
      <c r="Z234" s="1" t="s">
        <v>55</v>
      </c>
      <c r="AA234" s="1" t="s">
        <v>55</v>
      </c>
      <c r="AB234" s="1" t="s">
        <v>74</v>
      </c>
      <c r="AC234" s="1" t="s">
        <v>55</v>
      </c>
      <c r="AD234" s="1" t="s">
        <v>55</v>
      </c>
      <c r="AE234" s="1" t="s">
        <v>55</v>
      </c>
      <c r="AF234" s="1" t="s">
        <v>55</v>
      </c>
      <c r="AG234" s="1" t="s">
        <v>55</v>
      </c>
      <c r="AH234" s="1">
        <v>2738</v>
      </c>
      <c r="AI234" s="8" t="s">
        <v>57</v>
      </c>
      <c r="AJ234" s="1" t="s">
        <v>848</v>
      </c>
      <c r="AL234" s="1" t="b">
        <v>0</v>
      </c>
      <c r="AM234" s="1">
        <v>1</v>
      </c>
      <c r="AN234" s="1">
        <v>1</v>
      </c>
      <c r="AO234" s="8" t="s">
        <v>59</v>
      </c>
    </row>
    <row r="235">
      <c r="A235" s="1">
        <v>233</v>
      </c>
      <c r="B235" s="1" t="s">
        <v>849</v>
      </c>
      <c r="C235" s="7" t="s">
        <v>43</v>
      </c>
      <c r="D235" s="1" t="s">
        <v>816</v>
      </c>
      <c r="E235" s="2">
        <v>0.73</v>
      </c>
      <c r="F235" s="1" t="s">
        <v>71</v>
      </c>
      <c r="G235" s="1" t="s">
        <v>78</v>
      </c>
      <c r="H235" s="1" t="s">
        <v>47</v>
      </c>
      <c r="I235" s="1" t="s">
        <v>48</v>
      </c>
      <c r="J235" s="2" t="s">
        <v>49</v>
      </c>
      <c r="K235" s="2" t="s">
        <v>50</v>
      </c>
      <c r="L235" s="2">
        <v>53.03</v>
      </c>
      <c r="M235" s="2">
        <v>2900</v>
      </c>
      <c r="N235" s="1">
        <v>1362.13</v>
      </c>
      <c r="O235" s="2">
        <f>M235*(100-L235)/100*E235</f>
      </c>
      <c r="P235" s="1" t="s">
        <v>51</v>
      </c>
      <c r="Q235" s="1">
        <v>6.36</v>
      </c>
      <c r="R235" s="2">
        <v>4.51</v>
      </c>
      <c r="S235" s="1">
        <v>3.01</v>
      </c>
      <c r="T235" s="8" t="s">
        <v>850</v>
      </c>
      <c r="U235" s="1">
        <v>1.41</v>
      </c>
      <c r="V235" s="1">
        <v>66.8</v>
      </c>
      <c r="W235" s="1">
        <v>66</v>
      </c>
      <c r="X235" s="1" t="s">
        <v>53</v>
      </c>
      <c r="Y235" s="1" t="s">
        <v>54</v>
      </c>
      <c r="Z235" s="1" t="s">
        <v>55</v>
      </c>
      <c r="AA235" s="1" t="s">
        <v>55</v>
      </c>
      <c r="AB235" s="1" t="s">
        <v>851</v>
      </c>
      <c r="AC235" s="1" t="s">
        <v>55</v>
      </c>
      <c r="AD235" s="1" t="s">
        <v>55</v>
      </c>
      <c r="AE235" s="1" t="s">
        <v>55</v>
      </c>
      <c r="AF235" s="1" t="s">
        <v>55</v>
      </c>
      <c r="AG235" s="1" t="s">
        <v>55</v>
      </c>
      <c r="AH235" s="1">
        <v>2117</v>
      </c>
      <c r="AI235" s="8" t="s">
        <v>57</v>
      </c>
      <c r="AJ235" s="1" t="s">
        <v>852</v>
      </c>
      <c r="AL235" s="1" t="b">
        <v>0</v>
      </c>
      <c r="AM235" s="1">
        <v>1</v>
      </c>
      <c r="AN235" s="1">
        <v>1</v>
      </c>
      <c r="AO235" s="8" t="s">
        <v>59</v>
      </c>
    </row>
    <row r="236">
      <c r="A236" s="1">
        <v>234</v>
      </c>
      <c r="B236" s="1" t="s">
        <v>853</v>
      </c>
      <c r="C236" s="7" t="s">
        <v>43</v>
      </c>
      <c r="D236" s="1" t="s">
        <v>816</v>
      </c>
      <c r="E236" s="2">
        <v>0.7</v>
      </c>
      <c r="F236" s="1" t="s">
        <v>361</v>
      </c>
      <c r="G236" s="1" t="s">
        <v>129</v>
      </c>
      <c r="H236" s="1" t="s">
        <v>47</v>
      </c>
      <c r="I236" s="1" t="s">
        <v>48</v>
      </c>
      <c r="J236" s="2" t="s">
        <v>49</v>
      </c>
      <c r="K236" s="2" t="s">
        <v>50</v>
      </c>
      <c r="L236" s="2">
        <v>55.8</v>
      </c>
      <c r="M236" s="2">
        <v>2700</v>
      </c>
      <c r="N236" s="1">
        <v>1193.4</v>
      </c>
      <c r="O236" s="2">
        <f>M236*(100-L236)/100*E236</f>
      </c>
      <c r="P236" s="1" t="s">
        <v>51</v>
      </c>
      <c r="Q236" s="1">
        <v>6.36</v>
      </c>
      <c r="R236" s="2">
        <v>4.46</v>
      </c>
      <c r="S236" s="1">
        <v>3.06</v>
      </c>
      <c r="T236" s="8" t="s">
        <v>854</v>
      </c>
      <c r="U236" s="1">
        <v>1.426</v>
      </c>
      <c r="V236" s="1">
        <v>68.7</v>
      </c>
      <c r="W236" s="1">
        <v>68</v>
      </c>
      <c r="X236" s="1" t="s">
        <v>53</v>
      </c>
      <c r="Y236" s="1" t="s">
        <v>54</v>
      </c>
      <c r="Z236" s="1" t="s">
        <v>55</v>
      </c>
      <c r="AA236" s="1" t="s">
        <v>55</v>
      </c>
      <c r="AB236" s="1" t="s">
        <v>851</v>
      </c>
      <c r="AC236" s="1" t="s">
        <v>55</v>
      </c>
      <c r="AD236" s="1" t="s">
        <v>55</v>
      </c>
      <c r="AE236" s="1" t="s">
        <v>55</v>
      </c>
      <c r="AF236" s="1" t="s">
        <v>55</v>
      </c>
      <c r="AG236" s="1" t="s">
        <v>55</v>
      </c>
      <c r="AH236" s="1">
        <v>1890</v>
      </c>
      <c r="AI236" s="8" t="s">
        <v>57</v>
      </c>
      <c r="AJ236" s="1" t="s">
        <v>855</v>
      </c>
      <c r="AL236" s="1" t="b">
        <v>0</v>
      </c>
      <c r="AM236" s="1">
        <v>1</v>
      </c>
      <c r="AN236" s="1">
        <v>1</v>
      </c>
      <c r="AO236" s="8" t="s">
        <v>59</v>
      </c>
    </row>
    <row r="237">
      <c r="A237" s="1">
        <v>235</v>
      </c>
      <c r="B237" s="1" t="s">
        <v>856</v>
      </c>
      <c r="C237" s="7" t="s">
        <v>43</v>
      </c>
      <c r="D237" s="1" t="s">
        <v>816</v>
      </c>
      <c r="E237" s="2">
        <v>0.58</v>
      </c>
      <c r="F237" s="1" t="s">
        <v>107</v>
      </c>
      <c r="G237" s="1" t="s">
        <v>129</v>
      </c>
      <c r="H237" s="1" t="s">
        <v>47</v>
      </c>
      <c r="I237" s="1" t="s">
        <v>48</v>
      </c>
      <c r="J237" s="2" t="s">
        <v>49</v>
      </c>
      <c r="K237" s="2" t="s">
        <v>50</v>
      </c>
      <c r="L237" s="2">
        <v>52.52</v>
      </c>
      <c r="M237" s="2">
        <v>2500</v>
      </c>
      <c r="N237" s="1">
        <v>1187</v>
      </c>
      <c r="O237" s="2">
        <f>M237*(100-L237)/100*E237</f>
      </c>
      <c r="P237" s="1" t="s">
        <v>51</v>
      </c>
      <c r="Q237" s="1">
        <v>5.87</v>
      </c>
      <c r="R237" s="2">
        <v>4.19</v>
      </c>
      <c r="S237" s="1">
        <v>2.79</v>
      </c>
      <c r="T237" s="8" t="s">
        <v>857</v>
      </c>
      <c r="U237" s="1">
        <v>1.401</v>
      </c>
      <c r="V237" s="1">
        <v>66.6</v>
      </c>
      <c r="W237" s="1">
        <v>67</v>
      </c>
      <c r="X237" s="1" t="s">
        <v>53</v>
      </c>
      <c r="Y237" s="1" t="s">
        <v>54</v>
      </c>
      <c r="Z237" s="1" t="s">
        <v>55</v>
      </c>
      <c r="AA237" s="1" t="s">
        <v>55</v>
      </c>
      <c r="AB237" s="1" t="s">
        <v>641</v>
      </c>
      <c r="AC237" s="1" t="s">
        <v>55</v>
      </c>
      <c r="AD237" s="1" t="s">
        <v>55</v>
      </c>
      <c r="AE237" s="1" t="s">
        <v>55</v>
      </c>
      <c r="AF237" s="1" t="s">
        <v>55</v>
      </c>
      <c r="AG237" s="1" t="s">
        <v>55</v>
      </c>
      <c r="AH237" s="1">
        <v>1450</v>
      </c>
      <c r="AI237" s="8" t="s">
        <v>57</v>
      </c>
      <c r="AJ237" s="1" t="s">
        <v>858</v>
      </c>
      <c r="AL237" s="1" t="b">
        <v>0</v>
      </c>
      <c r="AM237" s="1">
        <v>1</v>
      </c>
      <c r="AN237" s="1">
        <v>1</v>
      </c>
      <c r="AO237" s="8" t="s">
        <v>59</v>
      </c>
    </row>
    <row r="238">
      <c r="A238" s="1">
        <v>236</v>
      </c>
      <c r="B238" s="1" t="s">
        <v>859</v>
      </c>
      <c r="C238" s="7" t="s">
        <v>43</v>
      </c>
      <c r="D238" s="1" t="s">
        <v>816</v>
      </c>
      <c r="E238" s="2">
        <v>0.58</v>
      </c>
      <c r="F238" s="1" t="s">
        <v>114</v>
      </c>
      <c r="G238" s="1" t="s">
        <v>67</v>
      </c>
      <c r="H238" s="1" t="s">
        <v>47</v>
      </c>
      <c r="I238" s="1" t="s">
        <v>48</v>
      </c>
      <c r="J238" s="2" t="s">
        <v>316</v>
      </c>
      <c r="K238" s="2" t="s">
        <v>50</v>
      </c>
      <c r="L238" s="2">
        <v>55.55</v>
      </c>
      <c r="M238" s="2">
        <v>2400</v>
      </c>
      <c r="N238" s="1">
        <v>1066.8</v>
      </c>
      <c r="O238" s="2">
        <f>M238*(100-L238)/100*E238</f>
      </c>
      <c r="P238" s="1" t="s">
        <v>51</v>
      </c>
      <c r="Q238" s="1">
        <v>5.94</v>
      </c>
      <c r="R238" s="2">
        <v>4.06</v>
      </c>
      <c r="S238" s="1">
        <v>2.68</v>
      </c>
      <c r="T238" s="8" t="s">
        <v>860</v>
      </c>
      <c r="U238" s="1">
        <v>1.463</v>
      </c>
      <c r="V238" s="1">
        <v>65.9</v>
      </c>
      <c r="W238" s="1">
        <v>67</v>
      </c>
      <c r="X238" s="1" t="s">
        <v>53</v>
      </c>
      <c r="Y238" s="1" t="s">
        <v>54</v>
      </c>
      <c r="Z238" s="1" t="s">
        <v>55</v>
      </c>
      <c r="AA238" s="1" t="s">
        <v>55</v>
      </c>
      <c r="AB238" s="1" t="s">
        <v>861</v>
      </c>
      <c r="AC238" s="1" t="s">
        <v>55</v>
      </c>
      <c r="AD238" s="1" t="s">
        <v>55</v>
      </c>
      <c r="AE238" s="1" t="s">
        <v>55</v>
      </c>
      <c r="AF238" s="1" t="s">
        <v>55</v>
      </c>
      <c r="AG238" s="1" t="s">
        <v>55</v>
      </c>
      <c r="AH238" s="1">
        <v>1392</v>
      </c>
      <c r="AI238" s="8" t="s">
        <v>57</v>
      </c>
      <c r="AJ238" s="1" t="s">
        <v>862</v>
      </c>
      <c r="AL238" s="1" t="b">
        <v>0</v>
      </c>
      <c r="AM238" s="1">
        <v>1</v>
      </c>
      <c r="AN238" s="1">
        <v>1</v>
      </c>
      <c r="AO238" s="8" t="s">
        <v>59</v>
      </c>
    </row>
    <row r="239">
      <c r="A239" s="1">
        <v>237</v>
      </c>
      <c r="B239" s="1" t="s">
        <v>863</v>
      </c>
      <c r="C239" s="7" t="s">
        <v>43</v>
      </c>
      <c r="D239" s="1" t="s">
        <v>816</v>
      </c>
      <c r="E239" s="2">
        <v>0.55</v>
      </c>
      <c r="F239" s="1" t="s">
        <v>134</v>
      </c>
      <c r="G239" s="1" t="s">
        <v>78</v>
      </c>
      <c r="H239" s="1" t="s">
        <v>47</v>
      </c>
      <c r="I239" s="1" t="s">
        <v>48</v>
      </c>
      <c r="J239" s="2" t="s">
        <v>48</v>
      </c>
      <c r="K239" s="2" t="s">
        <v>50</v>
      </c>
      <c r="L239" s="2">
        <v>54.54</v>
      </c>
      <c r="M239" s="2">
        <v>3000</v>
      </c>
      <c r="N239" s="1">
        <v>1363.8</v>
      </c>
      <c r="O239" s="2">
        <f>M239*(100-L239)/100*E239</f>
      </c>
      <c r="P239" s="1" t="s">
        <v>51</v>
      </c>
      <c r="Q239" s="1">
        <v>5.66</v>
      </c>
      <c r="R239" s="2">
        <v>4.18</v>
      </c>
      <c r="S239" s="1">
        <v>2.78</v>
      </c>
      <c r="T239" s="8" t="s">
        <v>864</v>
      </c>
      <c r="U239" s="1">
        <v>1.354</v>
      </c>
      <c r="V239" s="1">
        <v>66.4</v>
      </c>
      <c r="W239" s="1">
        <v>68</v>
      </c>
      <c r="X239" s="1" t="s">
        <v>53</v>
      </c>
      <c r="Y239" s="1" t="s">
        <v>54</v>
      </c>
      <c r="Z239" s="1" t="s">
        <v>55</v>
      </c>
      <c r="AA239" s="1" t="s">
        <v>55</v>
      </c>
      <c r="AB239" s="1" t="s">
        <v>865</v>
      </c>
      <c r="AC239" s="1" t="s">
        <v>55</v>
      </c>
      <c r="AD239" s="1" t="s">
        <v>55</v>
      </c>
      <c r="AE239" s="1" t="s">
        <v>55</v>
      </c>
      <c r="AF239" s="1" t="s">
        <v>55</v>
      </c>
      <c r="AG239" s="1" t="s">
        <v>55</v>
      </c>
      <c r="AH239" s="1">
        <v>1650</v>
      </c>
      <c r="AI239" s="8" t="s">
        <v>57</v>
      </c>
      <c r="AJ239" s="1" t="s">
        <v>866</v>
      </c>
      <c r="AL239" s="1" t="b">
        <v>0</v>
      </c>
      <c r="AM239" s="1">
        <v>1</v>
      </c>
      <c r="AN239" s="1">
        <v>1</v>
      </c>
      <c r="AO239" s="8" t="s">
        <v>59</v>
      </c>
    </row>
    <row r="240">
      <c r="A240" s="1">
        <v>238</v>
      </c>
      <c r="B240" s="1" t="s">
        <v>867</v>
      </c>
      <c r="C240" s="7" t="s">
        <v>43</v>
      </c>
      <c r="D240" s="1" t="s">
        <v>816</v>
      </c>
      <c r="E240" s="2">
        <v>0.55</v>
      </c>
      <c r="F240" s="1" t="s">
        <v>45</v>
      </c>
      <c r="G240" s="1" t="s">
        <v>72</v>
      </c>
      <c r="H240" s="1" t="s">
        <v>47</v>
      </c>
      <c r="I240" s="1" t="s">
        <v>48</v>
      </c>
      <c r="J240" s="2" t="s">
        <v>48</v>
      </c>
      <c r="K240" s="2" t="s">
        <v>50</v>
      </c>
      <c r="L240" s="2">
        <v>54.54</v>
      </c>
      <c r="M240" s="2">
        <v>3000</v>
      </c>
      <c r="N240" s="1">
        <v>1363.8</v>
      </c>
      <c r="O240" s="2">
        <f>M240*(100-L240)/100*E240</f>
      </c>
      <c r="P240" s="1" t="s">
        <v>51</v>
      </c>
      <c r="Q240" s="1">
        <v>5.85</v>
      </c>
      <c r="R240" s="2">
        <v>4.17</v>
      </c>
      <c r="S240" s="1">
        <v>2.76</v>
      </c>
      <c r="T240" s="8" t="s">
        <v>868</v>
      </c>
      <c r="U240" s="1">
        <v>1.403</v>
      </c>
      <c r="V240" s="1">
        <v>66.1</v>
      </c>
      <c r="W240" s="1">
        <v>68</v>
      </c>
      <c r="X240" s="1" t="s">
        <v>53</v>
      </c>
      <c r="Y240" s="1" t="s">
        <v>54</v>
      </c>
      <c r="Z240" s="1" t="s">
        <v>55</v>
      </c>
      <c r="AA240" s="1" t="s">
        <v>55</v>
      </c>
      <c r="AB240" s="1" t="s">
        <v>74</v>
      </c>
      <c r="AC240" s="1" t="s">
        <v>55</v>
      </c>
      <c r="AD240" s="1" t="s">
        <v>55</v>
      </c>
      <c r="AE240" s="1" t="s">
        <v>55</v>
      </c>
      <c r="AF240" s="1" t="s">
        <v>55</v>
      </c>
      <c r="AG240" s="1" t="s">
        <v>55</v>
      </c>
      <c r="AH240" s="1">
        <v>1650</v>
      </c>
      <c r="AI240" s="8" t="s">
        <v>57</v>
      </c>
      <c r="AJ240" s="1" t="s">
        <v>869</v>
      </c>
      <c r="AL240" s="1" t="b">
        <v>0</v>
      </c>
      <c r="AM240" s="1">
        <v>1</v>
      </c>
      <c r="AN240" s="1">
        <v>1</v>
      </c>
      <c r="AO240" s="8" t="s">
        <v>59</v>
      </c>
    </row>
    <row r="241">
      <c r="A241" s="1">
        <v>239</v>
      </c>
      <c r="B241" s="1" t="s">
        <v>870</v>
      </c>
      <c r="C241" s="7" t="s">
        <v>43</v>
      </c>
      <c r="D241" s="1" t="s">
        <v>816</v>
      </c>
      <c r="E241" s="2">
        <v>0.55</v>
      </c>
      <c r="F241" s="1" t="s">
        <v>114</v>
      </c>
      <c r="G241" s="1" t="s">
        <v>198</v>
      </c>
      <c r="H241" s="1" t="s">
        <v>47</v>
      </c>
      <c r="I241" s="1" t="s">
        <v>48</v>
      </c>
      <c r="J241" s="2" t="s">
        <v>48</v>
      </c>
      <c r="K241" s="2" t="s">
        <v>50</v>
      </c>
      <c r="L241" s="2">
        <v>52.02</v>
      </c>
      <c r="M241" s="2">
        <v>2500</v>
      </c>
      <c r="N241" s="1">
        <v>1199.5</v>
      </c>
      <c r="O241" s="2">
        <f>M241*(100-L241)/100*E241</f>
      </c>
      <c r="P241" s="1" t="s">
        <v>51</v>
      </c>
      <c r="Q241" s="1">
        <v>5.63</v>
      </c>
      <c r="R241" s="2">
        <v>4.17</v>
      </c>
      <c r="S241" s="1">
        <v>2.75</v>
      </c>
      <c r="T241" s="8" t="s">
        <v>871</v>
      </c>
      <c r="U241" s="1">
        <v>1.35</v>
      </c>
      <c r="V241" s="1">
        <v>66</v>
      </c>
      <c r="W241" s="1">
        <v>68</v>
      </c>
      <c r="X241" s="1" t="s">
        <v>53</v>
      </c>
      <c r="Y241" s="1" t="s">
        <v>54</v>
      </c>
      <c r="Z241" s="1" t="s">
        <v>55</v>
      </c>
      <c r="AA241" s="1" t="s">
        <v>55</v>
      </c>
      <c r="AB241" s="1" t="s">
        <v>259</v>
      </c>
      <c r="AC241" s="1" t="s">
        <v>55</v>
      </c>
      <c r="AD241" s="1" t="s">
        <v>55</v>
      </c>
      <c r="AE241" s="1" t="s">
        <v>55</v>
      </c>
      <c r="AF241" s="1" t="s">
        <v>55</v>
      </c>
      <c r="AG241" s="1" t="s">
        <v>55</v>
      </c>
      <c r="AH241" s="1">
        <v>1375</v>
      </c>
      <c r="AI241" s="8" t="s">
        <v>57</v>
      </c>
      <c r="AJ241" s="1" t="s">
        <v>872</v>
      </c>
      <c r="AL241" s="1" t="b">
        <v>0</v>
      </c>
      <c r="AM241" s="1">
        <v>1</v>
      </c>
      <c r="AN241" s="1">
        <v>1</v>
      </c>
      <c r="AO241" s="8" t="s">
        <v>59</v>
      </c>
    </row>
    <row r="242">
      <c r="A242" s="1">
        <v>240</v>
      </c>
      <c r="B242" s="1" t="s">
        <v>873</v>
      </c>
      <c r="C242" s="7" t="s">
        <v>43</v>
      </c>
      <c r="D242" s="1" t="s">
        <v>816</v>
      </c>
      <c r="E242" s="2">
        <v>0.54</v>
      </c>
      <c r="F242" s="1" t="s">
        <v>134</v>
      </c>
      <c r="G242" s="1" t="s">
        <v>78</v>
      </c>
      <c r="H242" s="1" t="s">
        <v>47</v>
      </c>
      <c r="I242" s="1" t="s">
        <v>48</v>
      </c>
      <c r="J242" s="2" t="s">
        <v>49</v>
      </c>
      <c r="K242" s="2" t="s">
        <v>50</v>
      </c>
      <c r="L242" s="2">
        <v>54.79</v>
      </c>
      <c r="M242" s="2">
        <v>3000</v>
      </c>
      <c r="N242" s="1">
        <v>1356.3</v>
      </c>
      <c r="O242" s="2">
        <f>M242*(100-L242)/100*E242</f>
      </c>
      <c r="P242" s="1" t="s">
        <v>51</v>
      </c>
      <c r="Q242" s="1">
        <v>5.69</v>
      </c>
      <c r="R242" s="2">
        <v>4.1</v>
      </c>
      <c r="S242" s="1">
        <v>2.73</v>
      </c>
      <c r="T242" s="8" t="s">
        <v>874</v>
      </c>
      <c r="U242" s="1">
        <v>1.388</v>
      </c>
      <c r="V242" s="1">
        <v>66.5</v>
      </c>
      <c r="W242" s="1">
        <v>67</v>
      </c>
      <c r="X242" s="1" t="s">
        <v>53</v>
      </c>
      <c r="Y242" s="1" t="s">
        <v>54</v>
      </c>
      <c r="Z242" s="1" t="s">
        <v>55</v>
      </c>
      <c r="AA242" s="1" t="s">
        <v>55</v>
      </c>
      <c r="AB242" s="1" t="s">
        <v>153</v>
      </c>
      <c r="AC242" s="1" t="s">
        <v>55</v>
      </c>
      <c r="AD242" s="1" t="s">
        <v>55</v>
      </c>
      <c r="AE242" s="1" t="s">
        <v>55</v>
      </c>
      <c r="AF242" s="1" t="s">
        <v>55</v>
      </c>
      <c r="AG242" s="1" t="s">
        <v>55</v>
      </c>
      <c r="AH242" s="1">
        <v>1620</v>
      </c>
      <c r="AI242" s="8" t="s">
        <v>57</v>
      </c>
      <c r="AJ242" s="1" t="s">
        <v>875</v>
      </c>
      <c r="AL242" s="1" t="b">
        <v>0</v>
      </c>
      <c r="AM242" s="1">
        <v>1</v>
      </c>
      <c r="AN242" s="1">
        <v>1</v>
      </c>
      <c r="AO242" s="8" t="s">
        <v>59</v>
      </c>
    </row>
    <row r="243">
      <c r="A243" s="1">
        <v>241</v>
      </c>
      <c r="B243" s="1" t="s">
        <v>876</v>
      </c>
      <c r="C243" s="7" t="s">
        <v>43</v>
      </c>
      <c r="D243" s="1" t="s">
        <v>816</v>
      </c>
      <c r="E243" s="2">
        <v>0.54</v>
      </c>
      <c r="F243" s="1" t="s">
        <v>139</v>
      </c>
      <c r="G243" s="1" t="s">
        <v>78</v>
      </c>
      <c r="H243" s="1" t="s">
        <v>47</v>
      </c>
      <c r="I243" s="1" t="s">
        <v>48</v>
      </c>
      <c r="J243" s="2" t="s">
        <v>48</v>
      </c>
      <c r="K243" s="2" t="s">
        <v>50</v>
      </c>
      <c r="L243" s="2">
        <v>53.78</v>
      </c>
      <c r="M243" s="2">
        <v>2800</v>
      </c>
      <c r="N243" s="1">
        <v>1294.16</v>
      </c>
      <c r="O243" s="2">
        <f>M243*(100-L243)/100*E243</f>
      </c>
      <c r="P243" s="1" t="s">
        <v>51</v>
      </c>
      <c r="Q243" s="1">
        <v>5.81</v>
      </c>
      <c r="R243" s="2">
        <v>4.14</v>
      </c>
      <c r="S243" s="1">
        <v>2.76</v>
      </c>
      <c r="T243" s="8" t="s">
        <v>877</v>
      </c>
      <c r="U243" s="1">
        <v>1.403</v>
      </c>
      <c r="V243" s="1">
        <v>66.8</v>
      </c>
      <c r="W243" s="1">
        <v>69</v>
      </c>
      <c r="X243" s="1" t="s">
        <v>53</v>
      </c>
      <c r="Y243" s="1" t="s">
        <v>54</v>
      </c>
      <c r="Z243" s="1" t="s">
        <v>55</v>
      </c>
      <c r="AA243" s="1" t="s">
        <v>55</v>
      </c>
      <c r="AB243" s="1" t="s">
        <v>223</v>
      </c>
      <c r="AC243" s="1" t="s">
        <v>55</v>
      </c>
      <c r="AD243" s="1" t="s">
        <v>55</v>
      </c>
      <c r="AE243" s="1" t="s">
        <v>55</v>
      </c>
      <c r="AF243" s="1" t="s">
        <v>55</v>
      </c>
      <c r="AG243" s="1" t="s">
        <v>55</v>
      </c>
      <c r="AH243" s="1">
        <v>1512</v>
      </c>
      <c r="AI243" s="8" t="s">
        <v>57</v>
      </c>
      <c r="AJ243" s="1" t="s">
        <v>878</v>
      </c>
      <c r="AL243" s="1" t="b">
        <v>0</v>
      </c>
      <c r="AM243" s="1">
        <v>1</v>
      </c>
      <c r="AN243" s="1">
        <v>1</v>
      </c>
      <c r="AO243" s="8" t="s">
        <v>59</v>
      </c>
    </row>
    <row r="244">
      <c r="A244" s="1">
        <v>242</v>
      </c>
      <c r="B244" s="1" t="s">
        <v>879</v>
      </c>
      <c r="C244" s="7" t="s">
        <v>43</v>
      </c>
      <c r="D244" s="1" t="s">
        <v>816</v>
      </c>
      <c r="E244" s="2">
        <v>0.54</v>
      </c>
      <c r="F244" s="1" t="s">
        <v>114</v>
      </c>
      <c r="G244" s="1" t="s">
        <v>78</v>
      </c>
      <c r="H244" s="1" t="s">
        <v>47</v>
      </c>
      <c r="I244" s="1" t="s">
        <v>48</v>
      </c>
      <c r="J244" s="2" t="s">
        <v>49</v>
      </c>
      <c r="K244" s="2" t="s">
        <v>50</v>
      </c>
      <c r="L244" s="2">
        <v>52.77</v>
      </c>
      <c r="M244" s="2">
        <v>2600</v>
      </c>
      <c r="N244" s="1">
        <v>1227.98</v>
      </c>
      <c r="O244" s="2">
        <f>M244*(100-L244)/100*E244</f>
      </c>
      <c r="P244" s="1" t="s">
        <v>51</v>
      </c>
      <c r="Q244" s="1">
        <v>5.86</v>
      </c>
      <c r="R244" s="2">
        <v>4.05</v>
      </c>
      <c r="S244" s="1">
        <v>2.7</v>
      </c>
      <c r="T244" s="8" t="s">
        <v>880</v>
      </c>
      <c r="U244" s="1">
        <v>1.447</v>
      </c>
      <c r="V244" s="1">
        <v>66.8</v>
      </c>
      <c r="W244" s="1">
        <v>67</v>
      </c>
      <c r="X244" s="1" t="s">
        <v>53</v>
      </c>
      <c r="Y244" s="1" t="s">
        <v>54</v>
      </c>
      <c r="Z244" s="1" t="s">
        <v>55</v>
      </c>
      <c r="AA244" s="1" t="s">
        <v>55</v>
      </c>
      <c r="AB244" s="1" t="s">
        <v>80</v>
      </c>
      <c r="AC244" s="1" t="s">
        <v>55</v>
      </c>
      <c r="AD244" s="1" t="s">
        <v>55</v>
      </c>
      <c r="AE244" s="1" t="s">
        <v>55</v>
      </c>
      <c r="AF244" s="1" t="s">
        <v>55</v>
      </c>
      <c r="AG244" s="1" t="s">
        <v>55</v>
      </c>
      <c r="AH244" s="1">
        <v>1404</v>
      </c>
      <c r="AI244" s="8" t="s">
        <v>57</v>
      </c>
      <c r="AJ244" s="1" t="s">
        <v>881</v>
      </c>
      <c r="AL244" s="1" t="b">
        <v>0</v>
      </c>
      <c r="AM244" s="1">
        <v>1</v>
      </c>
      <c r="AN244" s="1">
        <v>1</v>
      </c>
      <c r="AO244" s="8" t="s">
        <v>59</v>
      </c>
    </row>
    <row r="245">
      <c r="A245" s="1">
        <v>243</v>
      </c>
      <c r="B245" s="1" t="s">
        <v>882</v>
      </c>
      <c r="C245" s="7" t="s">
        <v>43</v>
      </c>
      <c r="D245" s="1" t="s">
        <v>816</v>
      </c>
      <c r="E245" s="2">
        <v>0.52</v>
      </c>
      <c r="F245" s="1" t="s">
        <v>139</v>
      </c>
      <c r="G245" s="1" t="s">
        <v>103</v>
      </c>
      <c r="H245" s="1" t="s">
        <v>47</v>
      </c>
      <c r="I245" s="1" t="s">
        <v>48</v>
      </c>
      <c r="J245" s="2" t="s">
        <v>49</v>
      </c>
      <c r="K245" s="2" t="s">
        <v>50</v>
      </c>
      <c r="L245" s="2">
        <v>53.53</v>
      </c>
      <c r="M245" s="2">
        <v>2800</v>
      </c>
      <c r="N245" s="1">
        <v>1301.16</v>
      </c>
      <c r="O245" s="2">
        <f>M245*(100-L245)/100*E245</f>
      </c>
      <c r="P245" s="1" t="s">
        <v>51</v>
      </c>
      <c r="Q245" s="1">
        <v>5.73</v>
      </c>
      <c r="R245" s="2">
        <v>4.11</v>
      </c>
      <c r="S245" s="1">
        <v>2.71</v>
      </c>
      <c r="T245" s="8" t="s">
        <v>883</v>
      </c>
      <c r="U245" s="1">
        <v>1.394</v>
      </c>
      <c r="V245" s="1">
        <v>65.9</v>
      </c>
      <c r="W245" s="1">
        <v>66</v>
      </c>
      <c r="X245" s="1" t="s">
        <v>53</v>
      </c>
      <c r="Y245" s="1" t="s">
        <v>54</v>
      </c>
      <c r="Z245" s="1" t="s">
        <v>55</v>
      </c>
      <c r="AA245" s="1" t="s">
        <v>55</v>
      </c>
      <c r="AB245" s="1" t="s">
        <v>884</v>
      </c>
      <c r="AC245" s="1" t="s">
        <v>55</v>
      </c>
      <c r="AD245" s="1" t="s">
        <v>55</v>
      </c>
      <c r="AE245" s="1" t="s">
        <v>55</v>
      </c>
      <c r="AF245" s="1" t="s">
        <v>55</v>
      </c>
      <c r="AG245" s="1" t="s">
        <v>55</v>
      </c>
      <c r="AH245" s="1">
        <v>1456</v>
      </c>
      <c r="AI245" s="8" t="s">
        <v>57</v>
      </c>
      <c r="AJ245" s="1" t="s">
        <v>885</v>
      </c>
      <c r="AL245" s="1" t="b">
        <v>0</v>
      </c>
      <c r="AM245" s="1">
        <v>1</v>
      </c>
      <c r="AN245" s="1">
        <v>1</v>
      </c>
      <c r="AO245" s="8" t="s">
        <v>59</v>
      </c>
    </row>
    <row r="246">
      <c r="A246" s="1">
        <v>244</v>
      </c>
      <c r="B246" s="1" t="s">
        <v>886</v>
      </c>
      <c r="C246" s="7" t="s">
        <v>43</v>
      </c>
      <c r="D246" s="1" t="s">
        <v>816</v>
      </c>
      <c r="E246" s="2">
        <v>0.52</v>
      </c>
      <c r="F246" s="1" t="s">
        <v>114</v>
      </c>
      <c r="G246" s="1" t="s">
        <v>78</v>
      </c>
      <c r="H246" s="1" t="s">
        <v>47</v>
      </c>
      <c r="I246" s="1" t="s">
        <v>48</v>
      </c>
      <c r="J246" s="2" t="s">
        <v>49</v>
      </c>
      <c r="K246" s="2" t="s">
        <v>50</v>
      </c>
      <c r="L246" s="2">
        <v>52.52</v>
      </c>
      <c r="M246" s="2">
        <v>2600</v>
      </c>
      <c r="N246" s="1">
        <v>1234.48</v>
      </c>
      <c r="O246" s="2">
        <f>M246*(100-L246)/100*E246</f>
      </c>
      <c r="P246" s="1" t="s">
        <v>51</v>
      </c>
      <c r="Q246" s="1">
        <v>5.7</v>
      </c>
      <c r="R246" s="2">
        <v>4.09</v>
      </c>
      <c r="S246" s="1">
        <v>2.73</v>
      </c>
      <c r="T246" s="8" t="s">
        <v>887</v>
      </c>
      <c r="U246" s="1">
        <v>1.394</v>
      </c>
      <c r="V246" s="1">
        <v>66.8</v>
      </c>
      <c r="W246" s="1">
        <v>68</v>
      </c>
      <c r="X246" s="1" t="s">
        <v>53</v>
      </c>
      <c r="Y246" s="1" t="s">
        <v>54</v>
      </c>
      <c r="Z246" s="1" t="s">
        <v>55</v>
      </c>
      <c r="AA246" s="1" t="s">
        <v>55</v>
      </c>
      <c r="AB246" s="1" t="s">
        <v>80</v>
      </c>
      <c r="AC246" s="1" t="s">
        <v>55</v>
      </c>
      <c r="AD246" s="1" t="s">
        <v>55</v>
      </c>
      <c r="AE246" s="1" t="s">
        <v>55</v>
      </c>
      <c r="AF246" s="1" t="s">
        <v>55</v>
      </c>
      <c r="AG246" s="1" t="s">
        <v>55</v>
      </c>
      <c r="AH246" s="1">
        <v>1352</v>
      </c>
      <c r="AI246" s="8" t="s">
        <v>57</v>
      </c>
      <c r="AJ246" s="1" t="s">
        <v>888</v>
      </c>
      <c r="AL246" s="1" t="b">
        <v>0</v>
      </c>
      <c r="AM246" s="1">
        <v>1</v>
      </c>
      <c r="AN246" s="1">
        <v>1</v>
      </c>
      <c r="AO246" s="8" t="s">
        <v>59</v>
      </c>
    </row>
    <row r="247">
      <c r="A247" s="1">
        <v>245</v>
      </c>
      <c r="B247" s="1" t="s">
        <v>889</v>
      </c>
      <c r="C247" s="7" t="s">
        <v>43</v>
      </c>
      <c r="D247" s="1" t="s">
        <v>816</v>
      </c>
      <c r="E247" s="2">
        <v>0.52</v>
      </c>
      <c r="F247" s="1" t="s">
        <v>242</v>
      </c>
      <c r="G247" s="1" t="s">
        <v>78</v>
      </c>
      <c r="H247" s="1" t="s">
        <v>47</v>
      </c>
      <c r="I247" s="1" t="s">
        <v>48</v>
      </c>
      <c r="J247" s="2" t="s">
        <v>49</v>
      </c>
      <c r="K247" s="2" t="s">
        <v>50</v>
      </c>
      <c r="L247" s="2">
        <v>51.26</v>
      </c>
      <c r="M247" s="2">
        <v>2400</v>
      </c>
      <c r="N247" s="1">
        <v>1169.76</v>
      </c>
      <c r="O247" s="2">
        <f>M247*(100-L247)/100*E247</f>
      </c>
      <c r="P247" s="1" t="s">
        <v>51</v>
      </c>
      <c r="Q247" s="1">
        <v>5.76</v>
      </c>
      <c r="R247" s="2">
        <v>3.89</v>
      </c>
      <c r="S247" s="1">
        <v>2.6</v>
      </c>
      <c r="T247" s="8" t="s">
        <v>890</v>
      </c>
      <c r="U247" s="1">
        <v>1.481</v>
      </c>
      <c r="V247" s="1">
        <v>66.8</v>
      </c>
      <c r="W247" s="1">
        <v>69</v>
      </c>
      <c r="X247" s="1" t="s">
        <v>53</v>
      </c>
      <c r="Y247" s="1" t="s">
        <v>54</v>
      </c>
      <c r="Z247" s="1" t="s">
        <v>55</v>
      </c>
      <c r="AA247" s="1" t="s">
        <v>55</v>
      </c>
      <c r="AB247" s="1" t="s">
        <v>80</v>
      </c>
      <c r="AC247" s="1" t="s">
        <v>55</v>
      </c>
      <c r="AD247" s="1" t="s">
        <v>55</v>
      </c>
      <c r="AE247" s="1" t="s">
        <v>55</v>
      </c>
      <c r="AF247" s="1" t="s">
        <v>55</v>
      </c>
      <c r="AG247" s="1" t="s">
        <v>55</v>
      </c>
      <c r="AH247" s="1">
        <v>1248</v>
      </c>
      <c r="AI247" s="8" t="s">
        <v>57</v>
      </c>
      <c r="AJ247" s="1" t="s">
        <v>891</v>
      </c>
      <c r="AL247" s="1" t="b">
        <v>0</v>
      </c>
      <c r="AM247" s="1">
        <v>1</v>
      </c>
      <c r="AN247" s="1">
        <v>1</v>
      </c>
      <c r="AO247" s="8" t="s">
        <v>59</v>
      </c>
    </row>
    <row r="248">
      <c r="A248" s="1">
        <v>246</v>
      </c>
      <c r="B248" s="1" t="s">
        <v>892</v>
      </c>
      <c r="C248" s="7" t="s">
        <v>43</v>
      </c>
      <c r="D248" s="1" t="s">
        <v>816</v>
      </c>
      <c r="E248" s="2">
        <v>0.51</v>
      </c>
      <c r="F248" s="1" t="s">
        <v>134</v>
      </c>
      <c r="G248" s="1" t="s">
        <v>115</v>
      </c>
      <c r="H248" s="1" t="s">
        <v>47</v>
      </c>
      <c r="I248" s="1" t="s">
        <v>48</v>
      </c>
      <c r="J248" s="2" t="s">
        <v>316</v>
      </c>
      <c r="K248" s="2" t="s">
        <v>50</v>
      </c>
      <c r="L248" s="2">
        <v>58.08</v>
      </c>
      <c r="M248" s="2">
        <v>2800</v>
      </c>
      <c r="N248" s="1">
        <v>1173.76</v>
      </c>
      <c r="O248" s="2">
        <f>M248*(100-L248)/100*E248</f>
      </c>
      <c r="P248" s="1" t="s">
        <v>51</v>
      </c>
      <c r="Q248" s="1">
        <v>5.77</v>
      </c>
      <c r="R248" s="2">
        <v>4.05</v>
      </c>
      <c r="S248" s="1">
        <v>2.66</v>
      </c>
      <c r="T248" s="8" t="s">
        <v>893</v>
      </c>
      <c r="U248" s="1">
        <v>1.425</v>
      </c>
      <c r="V248" s="1">
        <v>65.7</v>
      </c>
      <c r="W248" s="1">
        <v>68</v>
      </c>
      <c r="X248" s="1" t="s">
        <v>53</v>
      </c>
      <c r="Y248" s="1" t="s">
        <v>54</v>
      </c>
      <c r="Z248" s="1" t="s">
        <v>55</v>
      </c>
      <c r="AA248" s="1" t="s">
        <v>55</v>
      </c>
      <c r="AB248" s="1" t="s">
        <v>641</v>
      </c>
      <c r="AC248" s="1" t="s">
        <v>55</v>
      </c>
      <c r="AD248" s="1" t="s">
        <v>55</v>
      </c>
      <c r="AE248" s="1" t="s">
        <v>55</v>
      </c>
      <c r="AF248" s="1" t="s">
        <v>55</v>
      </c>
      <c r="AG248" s="1" t="s">
        <v>55</v>
      </c>
      <c r="AH248" s="1">
        <v>1428</v>
      </c>
      <c r="AI248" s="8" t="s">
        <v>57</v>
      </c>
      <c r="AJ248" s="1" t="s">
        <v>894</v>
      </c>
      <c r="AL248" s="1" t="b">
        <v>0</v>
      </c>
      <c r="AM248" s="1">
        <v>1</v>
      </c>
      <c r="AN248" s="1">
        <v>1</v>
      </c>
      <c r="AO248" s="8" t="s">
        <v>59</v>
      </c>
    </row>
    <row r="249">
      <c r="A249" s="1">
        <v>247</v>
      </c>
      <c r="B249" s="1" t="s">
        <v>895</v>
      </c>
      <c r="C249" s="7" t="s">
        <v>43</v>
      </c>
      <c r="D249" s="1" t="s">
        <v>816</v>
      </c>
      <c r="E249" s="2">
        <v>0.51</v>
      </c>
      <c r="F249" s="1" t="s">
        <v>139</v>
      </c>
      <c r="G249" s="1" t="s">
        <v>78</v>
      </c>
      <c r="H249" s="1" t="s">
        <v>47</v>
      </c>
      <c r="I249" s="1" t="s">
        <v>48</v>
      </c>
      <c r="J249" s="2" t="s">
        <v>48</v>
      </c>
      <c r="K249" s="2" t="s">
        <v>50</v>
      </c>
      <c r="L249" s="2">
        <v>53.53</v>
      </c>
      <c r="M249" s="2">
        <v>2800</v>
      </c>
      <c r="N249" s="1">
        <v>1301.16</v>
      </c>
      <c r="O249" s="2">
        <f>M249*(100-L249)/100*E249</f>
      </c>
      <c r="P249" s="1" t="s">
        <v>51</v>
      </c>
      <c r="Q249" s="1">
        <v>5.73</v>
      </c>
      <c r="R249" s="2">
        <v>3.98</v>
      </c>
      <c r="S249" s="1">
        <v>2.52</v>
      </c>
      <c r="T249" s="8" t="s">
        <v>896</v>
      </c>
      <c r="U249" s="1">
        <v>1.44</v>
      </c>
      <c r="V249" s="1">
        <v>63.3</v>
      </c>
      <c r="W249" s="1">
        <v>65</v>
      </c>
      <c r="X249" s="1" t="s">
        <v>53</v>
      </c>
      <c r="Y249" s="1" t="s">
        <v>54</v>
      </c>
      <c r="Z249" s="1" t="s">
        <v>55</v>
      </c>
      <c r="AA249" s="1" t="s">
        <v>55</v>
      </c>
      <c r="AB249" s="1" t="s">
        <v>157</v>
      </c>
      <c r="AC249" s="1" t="s">
        <v>55</v>
      </c>
      <c r="AD249" s="1" t="s">
        <v>55</v>
      </c>
      <c r="AE249" s="1" t="s">
        <v>55</v>
      </c>
      <c r="AF249" s="1" t="s">
        <v>55</v>
      </c>
      <c r="AG249" s="1" t="s">
        <v>55</v>
      </c>
      <c r="AH249" s="1">
        <v>1428</v>
      </c>
      <c r="AI249" s="8" t="s">
        <v>57</v>
      </c>
      <c r="AJ249" s="1" t="s">
        <v>897</v>
      </c>
      <c r="AL249" s="1" t="b">
        <v>0</v>
      </c>
      <c r="AM249" s="1">
        <v>1</v>
      </c>
      <c r="AN249" s="1">
        <v>1</v>
      </c>
      <c r="AO249" s="8" t="s">
        <v>59</v>
      </c>
    </row>
    <row r="250">
      <c r="A250" s="1">
        <v>248</v>
      </c>
      <c r="B250" s="1" t="s">
        <v>898</v>
      </c>
      <c r="C250" s="7" t="s">
        <v>43</v>
      </c>
      <c r="D250" s="1" t="s">
        <v>816</v>
      </c>
      <c r="E250" s="2">
        <v>0.51</v>
      </c>
      <c r="F250" s="1" t="s">
        <v>114</v>
      </c>
      <c r="G250" s="1" t="s">
        <v>198</v>
      </c>
      <c r="H250" s="1" t="s">
        <v>47</v>
      </c>
      <c r="I250" s="1" t="s">
        <v>48</v>
      </c>
      <c r="J250" s="2" t="s">
        <v>49</v>
      </c>
      <c r="K250" s="2" t="s">
        <v>50</v>
      </c>
      <c r="L250" s="2">
        <v>51.76</v>
      </c>
      <c r="M250" s="2">
        <v>2500</v>
      </c>
      <c r="N250" s="1">
        <v>1206</v>
      </c>
      <c r="O250" s="2">
        <f>M250*(100-L250)/100*E250</f>
      </c>
      <c r="P250" s="1" t="s">
        <v>51</v>
      </c>
      <c r="Q250" s="1">
        <v>5.7</v>
      </c>
      <c r="R250" s="2">
        <v>3.84</v>
      </c>
      <c r="S250" s="1">
        <v>2.57</v>
      </c>
      <c r="T250" s="8" t="s">
        <v>899</v>
      </c>
      <c r="U250" s="1">
        <v>1.484</v>
      </c>
      <c r="V250" s="1">
        <v>66.7</v>
      </c>
      <c r="W250" s="1">
        <v>67</v>
      </c>
      <c r="X250" s="1" t="s">
        <v>53</v>
      </c>
      <c r="Y250" s="1" t="s">
        <v>54</v>
      </c>
      <c r="Z250" s="1" t="s">
        <v>55</v>
      </c>
      <c r="AA250" s="1" t="s">
        <v>55</v>
      </c>
      <c r="AB250" s="1" t="s">
        <v>900</v>
      </c>
      <c r="AC250" s="1" t="s">
        <v>55</v>
      </c>
      <c r="AD250" s="1" t="s">
        <v>55</v>
      </c>
      <c r="AE250" s="1" t="s">
        <v>55</v>
      </c>
      <c r="AF250" s="1" t="s">
        <v>55</v>
      </c>
      <c r="AG250" s="1" t="s">
        <v>55</v>
      </c>
      <c r="AH250" s="1">
        <v>1275</v>
      </c>
      <c r="AI250" s="8" t="s">
        <v>57</v>
      </c>
      <c r="AJ250" s="1" t="s">
        <v>901</v>
      </c>
      <c r="AL250" s="1" t="b">
        <v>0</v>
      </c>
      <c r="AM250" s="1">
        <v>1</v>
      </c>
      <c r="AN250" s="1">
        <v>1</v>
      </c>
      <c r="AO250" s="8" t="s">
        <v>59</v>
      </c>
    </row>
    <row r="251">
      <c r="A251" s="1">
        <v>249</v>
      </c>
      <c r="B251" s="1" t="s">
        <v>902</v>
      </c>
      <c r="C251" s="7" t="s">
        <v>43</v>
      </c>
      <c r="D251" s="1" t="s">
        <v>816</v>
      </c>
      <c r="E251" s="2">
        <v>0.51</v>
      </c>
      <c r="F251" s="1" t="s">
        <v>374</v>
      </c>
      <c r="G251" s="1" t="s">
        <v>78</v>
      </c>
      <c r="H251" s="1" t="s">
        <v>47</v>
      </c>
      <c r="I251" s="1" t="s">
        <v>49</v>
      </c>
      <c r="J251" s="2" t="s">
        <v>49</v>
      </c>
      <c r="K251" s="2" t="s">
        <v>50</v>
      </c>
      <c r="L251" s="2">
        <v>52.02</v>
      </c>
      <c r="M251" s="2">
        <v>2600</v>
      </c>
      <c r="N251" s="1">
        <v>1247.48</v>
      </c>
      <c r="O251" s="2">
        <f>M251*(100-L251)/100*E251</f>
      </c>
      <c r="P251" s="1" t="s">
        <v>51</v>
      </c>
      <c r="Q251" s="1">
        <v>5.67</v>
      </c>
      <c r="R251" s="2">
        <v>4.16</v>
      </c>
      <c r="S251" s="1">
        <v>2.76</v>
      </c>
      <c r="T251" s="8" t="s">
        <v>903</v>
      </c>
      <c r="U251" s="1">
        <v>1.363</v>
      </c>
      <c r="V251" s="1">
        <v>66.3</v>
      </c>
      <c r="W251" s="1">
        <v>67</v>
      </c>
      <c r="X251" s="1" t="s">
        <v>53</v>
      </c>
      <c r="Y251" s="1" t="s">
        <v>54</v>
      </c>
      <c r="Z251" s="1" t="s">
        <v>55</v>
      </c>
      <c r="AA251" s="1" t="s">
        <v>55</v>
      </c>
      <c r="AB251" s="1" t="s">
        <v>80</v>
      </c>
      <c r="AC251" s="1" t="s">
        <v>55</v>
      </c>
      <c r="AD251" s="1" t="s">
        <v>55</v>
      </c>
      <c r="AE251" s="1" t="s">
        <v>55</v>
      </c>
      <c r="AF251" s="1" t="s">
        <v>55</v>
      </c>
      <c r="AG251" s="1" t="s">
        <v>55</v>
      </c>
      <c r="AH251" s="1">
        <v>1326</v>
      </c>
      <c r="AI251" s="8" t="s">
        <v>57</v>
      </c>
      <c r="AJ251" s="1" t="s">
        <v>904</v>
      </c>
      <c r="AL251" s="1" t="b">
        <v>0</v>
      </c>
      <c r="AM251" s="1">
        <v>1</v>
      </c>
      <c r="AN251" s="1">
        <v>1</v>
      </c>
      <c r="AO251" s="8" t="s">
        <v>59</v>
      </c>
    </row>
    <row r="252">
      <c r="A252" s="1">
        <v>250</v>
      </c>
      <c r="B252" s="1" t="s">
        <v>905</v>
      </c>
      <c r="C252" s="7" t="s">
        <v>43</v>
      </c>
      <c r="D252" s="1" t="s">
        <v>816</v>
      </c>
      <c r="E252" s="2">
        <v>0.5</v>
      </c>
      <c r="F252" s="1" t="s">
        <v>134</v>
      </c>
      <c r="G252" s="1" t="s">
        <v>78</v>
      </c>
      <c r="H252" s="1" t="s">
        <v>47</v>
      </c>
      <c r="I252" s="1" t="s">
        <v>48</v>
      </c>
      <c r="J252" s="2" t="s">
        <v>49</v>
      </c>
      <c r="K252" s="2" t="s">
        <v>50</v>
      </c>
      <c r="L252" s="2">
        <v>54.54</v>
      </c>
      <c r="M252" s="2">
        <v>3000</v>
      </c>
      <c r="N252" s="1">
        <v>1363.8</v>
      </c>
      <c r="O252" s="2">
        <f>M252*(100-L252)/100*E252</f>
      </c>
      <c r="P252" s="1" t="s">
        <v>51</v>
      </c>
      <c r="Q252" s="1">
        <v>5.34</v>
      </c>
      <c r="R252" s="2">
        <v>3.93</v>
      </c>
      <c r="S252" s="1">
        <v>2.62</v>
      </c>
      <c r="T252" s="8" t="s">
        <v>906</v>
      </c>
      <c r="U252" s="1">
        <v>1.359</v>
      </c>
      <c r="V252" s="1">
        <v>66.6</v>
      </c>
      <c r="W252" s="1">
        <v>67</v>
      </c>
      <c r="X252" s="1" t="s">
        <v>53</v>
      </c>
      <c r="Y252" s="1" t="s">
        <v>54</v>
      </c>
      <c r="Z252" s="1" t="s">
        <v>55</v>
      </c>
      <c r="AA252" s="1" t="s">
        <v>55</v>
      </c>
      <c r="AB252" s="1" t="s">
        <v>153</v>
      </c>
      <c r="AC252" s="1" t="s">
        <v>55</v>
      </c>
      <c r="AD252" s="1" t="s">
        <v>55</v>
      </c>
      <c r="AE252" s="1" t="s">
        <v>55</v>
      </c>
      <c r="AF252" s="1" t="s">
        <v>55</v>
      </c>
      <c r="AG252" s="1" t="s">
        <v>55</v>
      </c>
      <c r="AH252" s="1">
        <v>1500</v>
      </c>
      <c r="AI252" s="8" t="s">
        <v>57</v>
      </c>
      <c r="AJ252" s="1" t="s">
        <v>907</v>
      </c>
      <c r="AL252" s="1" t="b">
        <v>0</v>
      </c>
      <c r="AM252" s="1">
        <v>1</v>
      </c>
      <c r="AN252" s="1">
        <v>1</v>
      </c>
      <c r="AO252" s="8" t="s">
        <v>59</v>
      </c>
    </row>
    <row r="253">
      <c r="A253" s="1">
        <v>251</v>
      </c>
      <c r="B253" s="1" t="s">
        <v>908</v>
      </c>
      <c r="C253" s="7" t="s">
        <v>43</v>
      </c>
      <c r="D253" s="1" t="s">
        <v>816</v>
      </c>
      <c r="E253" s="2">
        <v>0.5</v>
      </c>
      <c r="F253" s="1" t="s">
        <v>139</v>
      </c>
      <c r="G253" s="1" t="s">
        <v>46</v>
      </c>
      <c r="H253" s="1" t="s">
        <v>47</v>
      </c>
      <c r="I253" s="1" t="s">
        <v>48</v>
      </c>
      <c r="J253" s="2" t="s">
        <v>48</v>
      </c>
      <c r="K253" s="2" t="s">
        <v>50</v>
      </c>
      <c r="L253" s="2">
        <v>53.78</v>
      </c>
      <c r="M253" s="2">
        <v>2800</v>
      </c>
      <c r="N253" s="1">
        <v>1294.16</v>
      </c>
      <c r="O253" s="2">
        <f>M253*(100-L253)/100*E253</f>
      </c>
      <c r="P253" s="1" t="s">
        <v>51</v>
      </c>
      <c r="Q253" s="1">
        <v>5.37</v>
      </c>
      <c r="R253" s="2">
        <v>3.96</v>
      </c>
      <c r="S253" s="1">
        <v>2.6</v>
      </c>
      <c r="T253" s="8" t="s">
        <v>909</v>
      </c>
      <c r="U253" s="1">
        <v>1.356</v>
      </c>
      <c r="V253" s="1">
        <v>65.7</v>
      </c>
      <c r="W253" s="1">
        <v>67</v>
      </c>
      <c r="X253" s="1" t="s">
        <v>53</v>
      </c>
      <c r="Y253" s="1" t="s">
        <v>54</v>
      </c>
      <c r="Z253" s="1" t="s">
        <v>55</v>
      </c>
      <c r="AA253" s="1" t="s">
        <v>55</v>
      </c>
      <c r="AB253" s="1" t="s">
        <v>910</v>
      </c>
      <c r="AC253" s="1" t="s">
        <v>55</v>
      </c>
      <c r="AD253" s="1" t="s">
        <v>55</v>
      </c>
      <c r="AE253" s="1" t="s">
        <v>55</v>
      </c>
      <c r="AF253" s="1" t="s">
        <v>55</v>
      </c>
      <c r="AG253" s="1" t="s">
        <v>55</v>
      </c>
      <c r="AH253" s="1">
        <v>1400</v>
      </c>
      <c r="AI253" s="8" t="s">
        <v>57</v>
      </c>
      <c r="AJ253" s="1" t="s">
        <v>911</v>
      </c>
      <c r="AL253" s="1" t="b">
        <v>0</v>
      </c>
      <c r="AM253" s="1">
        <v>1</v>
      </c>
      <c r="AN253" s="1">
        <v>1</v>
      </c>
      <c r="AO253" s="8" t="s">
        <v>59</v>
      </c>
    </row>
    <row r="254">
      <c r="A254" s="1">
        <v>252</v>
      </c>
      <c r="B254" s="1" t="s">
        <v>912</v>
      </c>
      <c r="C254" s="7" t="s">
        <v>43</v>
      </c>
      <c r="D254" s="1" t="s">
        <v>816</v>
      </c>
      <c r="E254" s="2">
        <v>0.5</v>
      </c>
      <c r="F254" s="1" t="s">
        <v>139</v>
      </c>
      <c r="G254" s="1" t="s">
        <v>78</v>
      </c>
      <c r="H254" s="1" t="s">
        <v>47</v>
      </c>
      <c r="I254" s="1" t="s">
        <v>49</v>
      </c>
      <c r="J254" s="2" t="s">
        <v>49</v>
      </c>
      <c r="K254" s="2" t="s">
        <v>50</v>
      </c>
      <c r="L254" s="2">
        <v>53.53</v>
      </c>
      <c r="M254" s="2">
        <v>2800</v>
      </c>
      <c r="N254" s="1">
        <v>1301.16</v>
      </c>
      <c r="O254" s="2">
        <f>M254*(100-L254)/100*E254</f>
      </c>
      <c r="P254" s="1" t="s">
        <v>51</v>
      </c>
      <c r="Q254" s="1">
        <v>5.32</v>
      </c>
      <c r="R254" s="2">
        <v>3.94</v>
      </c>
      <c r="S254" s="1">
        <v>2.62</v>
      </c>
      <c r="T254" s="8" t="s">
        <v>913</v>
      </c>
      <c r="U254" s="1">
        <v>1.35</v>
      </c>
      <c r="V254" s="1">
        <v>66.6</v>
      </c>
      <c r="W254" s="1">
        <v>67</v>
      </c>
      <c r="X254" s="1" t="s">
        <v>53</v>
      </c>
      <c r="Y254" s="1" t="s">
        <v>54</v>
      </c>
      <c r="Z254" s="1" t="s">
        <v>55</v>
      </c>
      <c r="AA254" s="1" t="s">
        <v>55</v>
      </c>
      <c r="AB254" s="1" t="s">
        <v>80</v>
      </c>
      <c r="AC254" s="1" t="s">
        <v>55</v>
      </c>
      <c r="AD254" s="1" t="s">
        <v>55</v>
      </c>
      <c r="AE254" s="1" t="s">
        <v>55</v>
      </c>
      <c r="AF254" s="1" t="s">
        <v>55</v>
      </c>
      <c r="AG254" s="1" t="s">
        <v>55</v>
      </c>
      <c r="AH254" s="1">
        <v>1400</v>
      </c>
      <c r="AI254" s="8" t="s">
        <v>57</v>
      </c>
      <c r="AJ254" s="1" t="s">
        <v>914</v>
      </c>
      <c r="AL254" s="1" t="b">
        <v>0</v>
      </c>
      <c r="AM254" s="1">
        <v>1</v>
      </c>
      <c r="AN254" s="1">
        <v>1</v>
      </c>
      <c r="AO254" s="8" t="s">
        <v>59</v>
      </c>
    </row>
    <row r="255">
      <c r="A255" s="1">
        <v>253</v>
      </c>
      <c r="B255" s="1" t="s">
        <v>915</v>
      </c>
      <c r="C255" s="7" t="s">
        <v>43</v>
      </c>
      <c r="D255" s="1" t="s">
        <v>816</v>
      </c>
      <c r="E255" s="2">
        <v>0.5</v>
      </c>
      <c r="F255" s="1" t="s">
        <v>45</v>
      </c>
      <c r="G255" s="1" t="s">
        <v>78</v>
      </c>
      <c r="H255" s="1" t="s">
        <v>47</v>
      </c>
      <c r="I255" s="1" t="s">
        <v>48</v>
      </c>
      <c r="J255" s="2" t="s">
        <v>48</v>
      </c>
      <c r="K255" s="2" t="s">
        <v>50</v>
      </c>
      <c r="L255" s="2">
        <v>53.03</v>
      </c>
      <c r="M255" s="2">
        <v>2800</v>
      </c>
      <c r="N255" s="1">
        <v>1315.16</v>
      </c>
      <c r="O255" s="2">
        <f>M255*(100-L255)/100*E255</f>
      </c>
      <c r="P255" s="1" t="s">
        <v>51</v>
      </c>
      <c r="Q255" s="1">
        <v>5.8</v>
      </c>
      <c r="R255" s="2">
        <v>4.04</v>
      </c>
      <c r="S255" s="1">
        <v>2.69</v>
      </c>
      <c r="T255" s="8" t="s">
        <v>916</v>
      </c>
      <c r="U255" s="1">
        <v>1.436</v>
      </c>
      <c r="V255" s="1">
        <v>66.6</v>
      </c>
      <c r="W255" s="1">
        <v>67</v>
      </c>
      <c r="X255" s="1" t="s">
        <v>53</v>
      </c>
      <c r="Y255" s="1" t="s">
        <v>54</v>
      </c>
      <c r="Z255" s="1" t="s">
        <v>55</v>
      </c>
      <c r="AA255" s="1" t="s">
        <v>55</v>
      </c>
      <c r="AB255" s="1" t="s">
        <v>223</v>
      </c>
      <c r="AC255" s="1" t="s">
        <v>55</v>
      </c>
      <c r="AD255" s="1" t="s">
        <v>55</v>
      </c>
      <c r="AE255" s="1" t="s">
        <v>55</v>
      </c>
      <c r="AF255" s="1" t="s">
        <v>55</v>
      </c>
      <c r="AG255" s="1" t="s">
        <v>55</v>
      </c>
      <c r="AH255" s="1">
        <v>1400</v>
      </c>
      <c r="AI255" s="8" t="s">
        <v>57</v>
      </c>
      <c r="AJ255" s="1" t="s">
        <v>917</v>
      </c>
      <c r="AL255" s="1" t="b">
        <v>0</v>
      </c>
      <c r="AM255" s="1">
        <v>1</v>
      </c>
      <c r="AN255" s="1">
        <v>1</v>
      </c>
      <c r="AO255" s="8" t="s">
        <v>59</v>
      </c>
    </row>
    <row r="256">
      <c r="A256" s="1">
        <v>254</v>
      </c>
      <c r="B256" s="1" t="s">
        <v>918</v>
      </c>
      <c r="C256" s="7" t="s">
        <v>43</v>
      </c>
      <c r="D256" s="1" t="s">
        <v>816</v>
      </c>
      <c r="E256" s="2">
        <v>0.5</v>
      </c>
      <c r="F256" s="1" t="s">
        <v>114</v>
      </c>
      <c r="G256" s="1" t="s">
        <v>62</v>
      </c>
      <c r="H256" s="1" t="s">
        <v>47</v>
      </c>
      <c r="I256" s="1" t="s">
        <v>48</v>
      </c>
      <c r="J256" s="2" t="s">
        <v>48</v>
      </c>
      <c r="K256" s="2" t="s">
        <v>50</v>
      </c>
      <c r="L256" s="2">
        <v>50.75</v>
      </c>
      <c r="M256" s="2">
        <v>2400</v>
      </c>
      <c r="N256" s="1">
        <v>1182</v>
      </c>
      <c r="O256" s="2">
        <f>M256*(100-L256)/100*E256</f>
      </c>
      <c r="P256" s="1" t="s">
        <v>51</v>
      </c>
      <c r="Q256" s="1">
        <v>5.65</v>
      </c>
      <c r="R256" s="2">
        <v>4.03</v>
      </c>
      <c r="S256" s="1">
        <v>2.68</v>
      </c>
      <c r="T256" s="8" t="s">
        <v>919</v>
      </c>
      <c r="U256" s="1">
        <v>1.402</v>
      </c>
      <c r="V256" s="1">
        <v>66.6</v>
      </c>
      <c r="W256" s="1">
        <v>65</v>
      </c>
      <c r="X256" s="1" t="s">
        <v>53</v>
      </c>
      <c r="Y256" s="1" t="s">
        <v>54</v>
      </c>
      <c r="Z256" s="1" t="s">
        <v>55</v>
      </c>
      <c r="AA256" s="1" t="s">
        <v>55</v>
      </c>
      <c r="AB256" s="1" t="s">
        <v>920</v>
      </c>
      <c r="AC256" s="1" t="s">
        <v>55</v>
      </c>
      <c r="AD256" s="1" t="s">
        <v>55</v>
      </c>
      <c r="AE256" s="1" t="s">
        <v>55</v>
      </c>
      <c r="AF256" s="1" t="s">
        <v>55</v>
      </c>
      <c r="AG256" s="1" t="s">
        <v>55</v>
      </c>
      <c r="AH256" s="1">
        <v>1200</v>
      </c>
      <c r="AI256" s="8" t="s">
        <v>57</v>
      </c>
      <c r="AJ256" s="1" t="s">
        <v>921</v>
      </c>
      <c r="AL256" s="1" t="b">
        <v>0</v>
      </c>
      <c r="AM256" s="1">
        <v>1</v>
      </c>
      <c r="AN256" s="1">
        <v>1</v>
      </c>
      <c r="AO256" s="8" t="s">
        <v>59</v>
      </c>
    </row>
    <row r="257">
      <c r="A257" s="1">
        <v>255</v>
      </c>
      <c r="B257" s="1" t="s">
        <v>922</v>
      </c>
      <c r="C257" s="7" t="s">
        <v>43</v>
      </c>
      <c r="D257" s="1" t="s">
        <v>816</v>
      </c>
      <c r="E257" s="2">
        <v>0.5</v>
      </c>
      <c r="F257" s="1" t="s">
        <v>87</v>
      </c>
      <c r="G257" s="1" t="s">
        <v>78</v>
      </c>
      <c r="H257" s="1" t="s">
        <v>47</v>
      </c>
      <c r="I257" s="1" t="s">
        <v>48</v>
      </c>
      <c r="J257" s="2" t="s">
        <v>49</v>
      </c>
      <c r="K257" s="2" t="s">
        <v>50</v>
      </c>
      <c r="L257" s="2">
        <v>52.02</v>
      </c>
      <c r="M257" s="2">
        <v>2400</v>
      </c>
      <c r="N257" s="1">
        <v>1151.52</v>
      </c>
      <c r="O257" s="2">
        <f>M257*(100-L257)/100*E257</f>
      </c>
      <c r="P257" s="1" t="s">
        <v>51</v>
      </c>
      <c r="Q257" s="1">
        <v>5.42</v>
      </c>
      <c r="R257" s="2">
        <v>4.01</v>
      </c>
      <c r="S257" s="1">
        <v>2.68</v>
      </c>
      <c r="T257" s="8" t="s">
        <v>923</v>
      </c>
      <c r="U257" s="1">
        <v>1.352</v>
      </c>
      <c r="V257" s="1">
        <v>66.8</v>
      </c>
      <c r="W257" s="1">
        <v>66</v>
      </c>
      <c r="X257" s="1" t="s">
        <v>53</v>
      </c>
      <c r="Y257" s="1" t="s">
        <v>54</v>
      </c>
      <c r="Z257" s="1" t="s">
        <v>55</v>
      </c>
      <c r="AA257" s="1" t="s">
        <v>55</v>
      </c>
      <c r="AB257" s="1" t="s">
        <v>56</v>
      </c>
      <c r="AC257" s="1" t="s">
        <v>55</v>
      </c>
      <c r="AD257" s="1" t="s">
        <v>55</v>
      </c>
      <c r="AE257" s="1" t="s">
        <v>55</v>
      </c>
      <c r="AF257" s="1" t="s">
        <v>55</v>
      </c>
      <c r="AG257" s="1" t="s">
        <v>55</v>
      </c>
      <c r="AH257" s="1">
        <v>1200</v>
      </c>
      <c r="AI257" s="8" t="s">
        <v>57</v>
      </c>
      <c r="AJ257" s="1" t="s">
        <v>924</v>
      </c>
      <c r="AL257" s="1" t="b">
        <v>0</v>
      </c>
      <c r="AM257" s="1">
        <v>1</v>
      </c>
      <c r="AN257" s="1">
        <v>1</v>
      </c>
      <c r="AO257" s="8" t="s">
        <v>59</v>
      </c>
    </row>
    <row r="258">
      <c r="A258" s="1">
        <v>256</v>
      </c>
      <c r="B258" s="1" t="s">
        <v>925</v>
      </c>
      <c r="C258" s="7" t="s">
        <v>43</v>
      </c>
      <c r="D258" s="1" t="s">
        <v>816</v>
      </c>
      <c r="E258" s="2">
        <v>0.5</v>
      </c>
      <c r="F258" s="1" t="s">
        <v>97</v>
      </c>
      <c r="G258" s="1" t="s">
        <v>93</v>
      </c>
      <c r="H258" s="1" t="s">
        <v>47</v>
      </c>
      <c r="I258" s="1" t="s">
        <v>48</v>
      </c>
      <c r="J258" s="2" t="s">
        <v>49</v>
      </c>
      <c r="K258" s="2" t="s">
        <v>50</v>
      </c>
      <c r="L258" s="2">
        <v>57.82</v>
      </c>
      <c r="M258" s="2">
        <v>2400</v>
      </c>
      <c r="N258" s="1">
        <v>1012.32</v>
      </c>
      <c r="O258" s="2">
        <f>M258*(100-L258)/100*E258</f>
      </c>
      <c r="P258" s="1" t="s">
        <v>51</v>
      </c>
      <c r="Q258" s="1">
        <v>5.89</v>
      </c>
      <c r="R258" s="2">
        <v>3.94</v>
      </c>
      <c r="S258" s="1">
        <v>2.7</v>
      </c>
      <c r="T258" s="8" t="s">
        <v>926</v>
      </c>
      <c r="U258" s="1">
        <v>1.495</v>
      </c>
      <c r="V258" s="1">
        <v>68.7</v>
      </c>
      <c r="W258" s="1">
        <v>68</v>
      </c>
      <c r="X258" s="1" t="s">
        <v>53</v>
      </c>
      <c r="Y258" s="1" t="s">
        <v>54</v>
      </c>
      <c r="Z258" s="1" t="s">
        <v>55</v>
      </c>
      <c r="AA258" s="1" t="s">
        <v>55</v>
      </c>
      <c r="AB258" s="1" t="s">
        <v>210</v>
      </c>
      <c r="AC258" s="1" t="s">
        <v>55</v>
      </c>
      <c r="AD258" s="1" t="s">
        <v>55</v>
      </c>
      <c r="AE258" s="1" t="s">
        <v>55</v>
      </c>
      <c r="AF258" s="1" t="s">
        <v>55</v>
      </c>
      <c r="AG258" s="1" t="s">
        <v>55</v>
      </c>
      <c r="AH258" s="1">
        <v>1200</v>
      </c>
      <c r="AI258" s="8" t="s">
        <v>57</v>
      </c>
      <c r="AJ258" s="1" t="s">
        <v>927</v>
      </c>
      <c r="AL258" s="1" t="b">
        <v>0</v>
      </c>
      <c r="AM258" s="1">
        <v>1</v>
      </c>
      <c r="AN258" s="1">
        <v>1</v>
      </c>
      <c r="AO258" s="8" t="s">
        <v>59</v>
      </c>
    </row>
    <row r="259">
      <c r="A259" s="1">
        <v>257</v>
      </c>
      <c r="B259" s="1" t="s">
        <v>928</v>
      </c>
      <c r="C259" s="7" t="s">
        <v>43</v>
      </c>
      <c r="D259" s="1" t="s">
        <v>929</v>
      </c>
      <c r="E259" s="2">
        <v>0.92</v>
      </c>
      <c r="F259" s="1" t="s">
        <v>361</v>
      </c>
      <c r="G259" s="1" t="s">
        <v>72</v>
      </c>
      <c r="H259" s="1" t="s">
        <v>47</v>
      </c>
      <c r="I259" s="1" t="s">
        <v>49</v>
      </c>
      <c r="J259" s="2" t="s">
        <v>49</v>
      </c>
      <c r="K259" s="2" t="s">
        <v>50</v>
      </c>
      <c r="L259" s="2">
        <v>60.85</v>
      </c>
      <c r="M259" s="2">
        <v>4100</v>
      </c>
      <c r="N259" s="1">
        <v>1605.15</v>
      </c>
      <c r="O259" s="2">
        <f>M259*(100-L259)/100*E259</f>
      </c>
      <c r="P259" s="1" t="s">
        <v>51</v>
      </c>
      <c r="Q259" s="1">
        <v>5.29</v>
      </c>
      <c r="R259" s="2">
        <v>5.22</v>
      </c>
      <c r="S259" s="1">
        <v>3.78</v>
      </c>
      <c r="T259" s="8" t="s">
        <v>930</v>
      </c>
      <c r="U259" s="1">
        <v>1.013</v>
      </c>
      <c r="V259" s="1">
        <v>72.5</v>
      </c>
      <c r="W259" s="1">
        <v>70</v>
      </c>
      <c r="X259" s="1" t="s">
        <v>53</v>
      </c>
      <c r="Y259" s="1" t="s">
        <v>54</v>
      </c>
      <c r="Z259" s="1" t="s">
        <v>55</v>
      </c>
      <c r="AA259" s="1" t="s">
        <v>55</v>
      </c>
      <c r="AB259" s="1" t="s">
        <v>74</v>
      </c>
      <c r="AC259" s="1" t="s">
        <v>55</v>
      </c>
      <c r="AD259" s="1" t="s">
        <v>55</v>
      </c>
      <c r="AE259" s="1" t="s">
        <v>55</v>
      </c>
      <c r="AF259" s="1" t="s">
        <v>55</v>
      </c>
      <c r="AG259" s="1" t="s">
        <v>55</v>
      </c>
      <c r="AH259" s="1">
        <v>3772</v>
      </c>
      <c r="AI259" s="8" t="s">
        <v>57</v>
      </c>
      <c r="AJ259" s="1" t="s">
        <v>931</v>
      </c>
      <c r="AL259" s="1" t="b">
        <v>0</v>
      </c>
      <c r="AM259" s="1">
        <v>1</v>
      </c>
      <c r="AN259" s="1">
        <v>1</v>
      </c>
      <c r="AO259" s="8" t="s">
        <v>59</v>
      </c>
    </row>
    <row r="260">
      <c r="A260" s="1">
        <v>258</v>
      </c>
      <c r="B260" s="1" t="s">
        <v>932</v>
      </c>
      <c r="C260" s="7" t="s">
        <v>43</v>
      </c>
      <c r="D260" s="1" t="s">
        <v>929</v>
      </c>
      <c r="E260" s="2">
        <v>0.9</v>
      </c>
      <c r="F260" s="1" t="s">
        <v>139</v>
      </c>
      <c r="G260" s="1" t="s">
        <v>217</v>
      </c>
      <c r="H260" s="1" t="s">
        <v>47</v>
      </c>
      <c r="I260" s="1" t="s">
        <v>48</v>
      </c>
      <c r="J260" s="2" t="s">
        <v>49</v>
      </c>
      <c r="K260" s="2" t="s">
        <v>50</v>
      </c>
      <c r="L260" s="2">
        <v>62.37</v>
      </c>
      <c r="M260" s="2">
        <v>3500</v>
      </c>
      <c r="N260" s="1">
        <v>1317.05</v>
      </c>
      <c r="O260" s="2">
        <f>M260*(100-L260)/100*E260</f>
      </c>
      <c r="P260" s="1" t="s">
        <v>51</v>
      </c>
      <c r="Q260" s="1">
        <v>5.49</v>
      </c>
      <c r="R260" s="2">
        <v>5.39</v>
      </c>
      <c r="S260" s="1">
        <v>3.92</v>
      </c>
      <c r="T260" s="8" t="s">
        <v>933</v>
      </c>
      <c r="U260" s="1">
        <v>1.019</v>
      </c>
      <c r="V260" s="1">
        <v>72.7</v>
      </c>
      <c r="W260" s="1">
        <v>72</v>
      </c>
      <c r="X260" s="1" t="s">
        <v>53</v>
      </c>
      <c r="Y260" s="1" t="s">
        <v>55</v>
      </c>
      <c r="Z260" s="1" t="s">
        <v>110</v>
      </c>
      <c r="AA260" s="1" t="s">
        <v>55</v>
      </c>
      <c r="AB260" s="1" t="s">
        <v>511</v>
      </c>
      <c r="AC260" s="1" t="s">
        <v>55</v>
      </c>
      <c r="AD260" s="1" t="s">
        <v>55</v>
      </c>
      <c r="AE260" s="1" t="s">
        <v>55</v>
      </c>
      <c r="AF260" s="1" t="s">
        <v>55</v>
      </c>
      <c r="AG260" s="1" t="s">
        <v>110</v>
      </c>
      <c r="AH260" s="1">
        <v>3150</v>
      </c>
      <c r="AI260" s="8" t="s">
        <v>57</v>
      </c>
      <c r="AJ260" s="1" t="s">
        <v>934</v>
      </c>
      <c r="AL260" s="1" t="b">
        <v>0</v>
      </c>
      <c r="AM260" s="1">
        <v>1</v>
      </c>
      <c r="AN260" s="1">
        <v>1</v>
      </c>
      <c r="AO260" s="8" t="s">
        <v>59</v>
      </c>
    </row>
    <row r="261">
      <c r="A261" s="1">
        <v>259</v>
      </c>
      <c r="B261" s="1" t="s">
        <v>935</v>
      </c>
      <c r="C261" s="7" t="s">
        <v>43</v>
      </c>
      <c r="D261" s="1" t="s">
        <v>929</v>
      </c>
      <c r="E261" s="2">
        <v>0.83</v>
      </c>
      <c r="F261" s="1" t="s">
        <v>83</v>
      </c>
      <c r="G261" s="1" t="s">
        <v>67</v>
      </c>
      <c r="H261" s="1" t="s">
        <v>47</v>
      </c>
      <c r="I261" s="1" t="s">
        <v>48</v>
      </c>
      <c r="J261" s="2" t="s">
        <v>48</v>
      </c>
      <c r="K261" s="2" t="s">
        <v>50</v>
      </c>
      <c r="L261" s="2">
        <v>54.54</v>
      </c>
      <c r="M261" s="2">
        <v>2800</v>
      </c>
      <c r="N261" s="1">
        <v>1272.88</v>
      </c>
      <c r="O261" s="2">
        <f>M261*(100-L261)/100*E261</f>
      </c>
      <c r="P261" s="1" t="s">
        <v>51</v>
      </c>
      <c r="Q261" s="1">
        <v>5.18</v>
      </c>
      <c r="R261" s="2">
        <v>5.11</v>
      </c>
      <c r="S261" s="1">
        <v>3.69</v>
      </c>
      <c r="T261" s="8" t="s">
        <v>936</v>
      </c>
      <c r="U261" s="1">
        <v>1.014</v>
      </c>
      <c r="V261" s="1">
        <v>72.3</v>
      </c>
      <c r="W261" s="1">
        <v>71</v>
      </c>
      <c r="X261" s="1" t="s">
        <v>53</v>
      </c>
      <c r="Y261" s="1" t="s">
        <v>54</v>
      </c>
      <c r="Z261" s="1" t="s">
        <v>110</v>
      </c>
      <c r="AA261" s="1" t="s">
        <v>55</v>
      </c>
      <c r="AB261" s="1" t="s">
        <v>304</v>
      </c>
      <c r="AC261" s="1" t="s">
        <v>55</v>
      </c>
      <c r="AD261" s="1" t="s">
        <v>55</v>
      </c>
      <c r="AE261" s="1" t="s">
        <v>55</v>
      </c>
      <c r="AF261" s="1" t="s">
        <v>55</v>
      </c>
      <c r="AG261" s="1" t="s">
        <v>55</v>
      </c>
      <c r="AH261" s="1">
        <v>2324</v>
      </c>
      <c r="AI261" s="8" t="s">
        <v>57</v>
      </c>
      <c r="AJ261" s="1" t="s">
        <v>937</v>
      </c>
      <c r="AL261" s="1" t="b">
        <v>0</v>
      </c>
      <c r="AM261" s="1">
        <v>1</v>
      </c>
      <c r="AN261" s="1">
        <v>1</v>
      </c>
      <c r="AO261" s="8" t="s">
        <v>59</v>
      </c>
    </row>
    <row r="262">
      <c r="A262" s="1">
        <v>260</v>
      </c>
      <c r="B262" s="1" t="s">
        <v>938</v>
      </c>
      <c r="C262" s="7" t="s">
        <v>43</v>
      </c>
      <c r="D262" s="1" t="s">
        <v>929</v>
      </c>
      <c r="E262" s="2">
        <v>0.83</v>
      </c>
      <c r="F262" s="1" t="s">
        <v>361</v>
      </c>
      <c r="G262" s="1" t="s">
        <v>129</v>
      </c>
      <c r="H262" s="1" t="s">
        <v>47</v>
      </c>
      <c r="I262" s="1" t="s">
        <v>48</v>
      </c>
      <c r="J262" s="2" t="s">
        <v>49</v>
      </c>
      <c r="K262" s="2" t="s">
        <v>50</v>
      </c>
      <c r="L262" s="2">
        <v>52.27</v>
      </c>
      <c r="M262" s="2">
        <v>2700</v>
      </c>
      <c r="N262" s="1">
        <v>1288.71</v>
      </c>
      <c r="O262" s="2">
        <f>M262*(100-L262)/100*E262</f>
      </c>
      <c r="P262" s="1" t="s">
        <v>51</v>
      </c>
      <c r="Q262" s="1">
        <v>5.09</v>
      </c>
      <c r="R262" s="2">
        <v>5.04</v>
      </c>
      <c r="S262" s="1">
        <v>3.6</v>
      </c>
      <c r="T262" s="8" t="s">
        <v>939</v>
      </c>
      <c r="U262" s="1">
        <v>1.01</v>
      </c>
      <c r="V262" s="1">
        <v>71.4</v>
      </c>
      <c r="W262" s="1">
        <v>72</v>
      </c>
      <c r="X262" s="1" t="s">
        <v>53</v>
      </c>
      <c r="Y262" s="1" t="s">
        <v>54</v>
      </c>
      <c r="Z262" s="1" t="s">
        <v>55</v>
      </c>
      <c r="AA262" s="1" t="s">
        <v>55</v>
      </c>
      <c r="AB262" s="1" t="s">
        <v>940</v>
      </c>
      <c r="AC262" s="1" t="s">
        <v>55</v>
      </c>
      <c r="AD262" s="1" t="s">
        <v>55</v>
      </c>
      <c r="AE262" s="1" t="s">
        <v>55</v>
      </c>
      <c r="AF262" s="1" t="s">
        <v>55</v>
      </c>
      <c r="AG262" s="1" t="s">
        <v>55</v>
      </c>
      <c r="AH262" s="1">
        <v>2241</v>
      </c>
      <c r="AI262" s="8" t="s">
        <v>57</v>
      </c>
      <c r="AJ262" s="1" t="s">
        <v>941</v>
      </c>
      <c r="AL262" s="1" t="b">
        <v>0</v>
      </c>
      <c r="AM262" s="1">
        <v>1</v>
      </c>
      <c r="AN262" s="1">
        <v>1</v>
      </c>
      <c r="AO262" s="8" t="s">
        <v>59</v>
      </c>
    </row>
    <row r="263">
      <c r="A263" s="1">
        <v>261</v>
      </c>
      <c r="B263" s="1" t="s">
        <v>942</v>
      </c>
      <c r="C263" s="7" t="s">
        <v>43</v>
      </c>
      <c r="D263" s="1" t="s">
        <v>929</v>
      </c>
      <c r="E263" s="2">
        <v>0.81</v>
      </c>
      <c r="F263" s="1" t="s">
        <v>71</v>
      </c>
      <c r="G263" s="1" t="s">
        <v>46</v>
      </c>
      <c r="H263" s="1" t="s">
        <v>47</v>
      </c>
      <c r="I263" s="1" t="s">
        <v>48</v>
      </c>
      <c r="J263" s="2" t="s">
        <v>48</v>
      </c>
      <c r="K263" s="2" t="s">
        <v>50</v>
      </c>
      <c r="L263" s="2">
        <v>54.29</v>
      </c>
      <c r="M263" s="2">
        <v>2900</v>
      </c>
      <c r="N263" s="1">
        <v>1325.59</v>
      </c>
      <c r="O263" s="2">
        <f>M263*(100-L263)/100*E263</f>
      </c>
      <c r="P263" s="1" t="s">
        <v>51</v>
      </c>
      <c r="Q263" s="1">
        <v>5.07</v>
      </c>
      <c r="R263" s="2">
        <v>5</v>
      </c>
      <c r="S263" s="1">
        <v>3.62</v>
      </c>
      <c r="T263" s="8" t="s">
        <v>943</v>
      </c>
      <c r="U263" s="1">
        <v>1.014</v>
      </c>
      <c r="V263" s="1">
        <v>72.4</v>
      </c>
      <c r="W263" s="1">
        <v>72</v>
      </c>
      <c r="X263" s="1" t="s">
        <v>53</v>
      </c>
      <c r="Y263" s="1" t="s">
        <v>54</v>
      </c>
      <c r="Z263" s="1" t="s">
        <v>55</v>
      </c>
      <c r="AA263" s="1" t="s">
        <v>55</v>
      </c>
      <c r="AB263" s="1" t="s">
        <v>223</v>
      </c>
      <c r="AC263" s="1" t="s">
        <v>55</v>
      </c>
      <c r="AD263" s="1" t="s">
        <v>55</v>
      </c>
      <c r="AE263" s="1" t="s">
        <v>55</v>
      </c>
      <c r="AF263" s="1" t="s">
        <v>55</v>
      </c>
      <c r="AG263" s="1" t="s">
        <v>55</v>
      </c>
      <c r="AH263" s="1">
        <v>2349</v>
      </c>
      <c r="AI263" s="8" t="s">
        <v>57</v>
      </c>
      <c r="AJ263" s="1" t="s">
        <v>944</v>
      </c>
      <c r="AL263" s="1" t="b">
        <v>0</v>
      </c>
      <c r="AM263" s="1">
        <v>1</v>
      </c>
      <c r="AN263" s="1">
        <v>1</v>
      </c>
      <c r="AO263" s="8" t="s">
        <v>59</v>
      </c>
    </row>
    <row r="264">
      <c r="A264" s="1">
        <v>262</v>
      </c>
      <c r="B264" s="1" t="s">
        <v>945</v>
      </c>
      <c r="C264" s="7" t="s">
        <v>43</v>
      </c>
      <c r="D264" s="1" t="s">
        <v>929</v>
      </c>
      <c r="E264" s="2">
        <v>0.8</v>
      </c>
      <c r="F264" s="1" t="s">
        <v>139</v>
      </c>
      <c r="G264" s="1" t="s">
        <v>46</v>
      </c>
      <c r="H264" s="1" t="s">
        <v>47</v>
      </c>
      <c r="I264" s="1" t="s">
        <v>48</v>
      </c>
      <c r="J264" s="2" t="s">
        <v>49</v>
      </c>
      <c r="K264" s="2" t="s">
        <v>50</v>
      </c>
      <c r="L264" s="2">
        <v>61.11</v>
      </c>
      <c r="M264" s="2">
        <v>4000</v>
      </c>
      <c r="N264" s="1">
        <v>1555.6</v>
      </c>
      <c r="O264" s="2">
        <f>M264*(100-L264)/100*E264</f>
      </c>
      <c r="P264" s="1" t="s">
        <v>51</v>
      </c>
      <c r="Q264" s="1">
        <v>5.18</v>
      </c>
      <c r="R264" s="2">
        <v>5.17</v>
      </c>
      <c r="S264" s="1">
        <v>3.76</v>
      </c>
      <c r="T264" s="8" t="s">
        <v>946</v>
      </c>
      <c r="U264" s="1">
        <v>1.002</v>
      </c>
      <c r="V264" s="1">
        <v>72.7</v>
      </c>
      <c r="W264" s="1">
        <v>72</v>
      </c>
      <c r="X264" s="1" t="s">
        <v>53</v>
      </c>
      <c r="Y264" s="1" t="s">
        <v>54</v>
      </c>
      <c r="Z264" s="1" t="s">
        <v>55</v>
      </c>
      <c r="AA264" s="1" t="s">
        <v>55</v>
      </c>
      <c r="AB264" s="1" t="s">
        <v>865</v>
      </c>
      <c r="AC264" s="1" t="s">
        <v>55</v>
      </c>
      <c r="AD264" s="1" t="s">
        <v>55</v>
      </c>
      <c r="AE264" s="1" t="s">
        <v>55</v>
      </c>
      <c r="AF264" s="1" t="s">
        <v>55</v>
      </c>
      <c r="AG264" s="1" t="s">
        <v>55</v>
      </c>
      <c r="AH264" s="1">
        <v>3200</v>
      </c>
      <c r="AI264" s="8" t="s">
        <v>57</v>
      </c>
      <c r="AJ264" s="1" t="s">
        <v>947</v>
      </c>
      <c r="AL264" s="1" t="b">
        <v>0</v>
      </c>
      <c r="AM264" s="1">
        <v>1</v>
      </c>
      <c r="AN264" s="1">
        <v>1</v>
      </c>
      <c r="AO264" s="8" t="s">
        <v>59</v>
      </c>
    </row>
    <row r="265">
      <c r="A265" s="1">
        <v>263</v>
      </c>
      <c r="B265" s="1" t="s">
        <v>948</v>
      </c>
      <c r="C265" s="7" t="s">
        <v>43</v>
      </c>
      <c r="D265" s="1" t="s">
        <v>929</v>
      </c>
      <c r="E265" s="2">
        <v>0.8</v>
      </c>
      <c r="F265" s="1" t="s">
        <v>107</v>
      </c>
      <c r="G265" s="1" t="s">
        <v>129</v>
      </c>
      <c r="H265" s="1" t="s">
        <v>47</v>
      </c>
      <c r="I265" s="1" t="s">
        <v>48</v>
      </c>
      <c r="J265" s="2" t="s">
        <v>49</v>
      </c>
      <c r="K265" s="2" t="s">
        <v>50</v>
      </c>
      <c r="L265" s="2">
        <v>61.11</v>
      </c>
      <c r="M265" s="2">
        <v>3600</v>
      </c>
      <c r="N265" s="1">
        <v>1400.04</v>
      </c>
      <c r="O265" s="2">
        <f>M265*(100-L265)/100*E265</f>
      </c>
      <c r="P265" s="1" t="s">
        <v>51</v>
      </c>
      <c r="Q265" s="1">
        <v>5.07</v>
      </c>
      <c r="R265" s="2">
        <v>4.97</v>
      </c>
      <c r="S265" s="1">
        <v>3.66</v>
      </c>
      <c r="T265" s="8" t="s">
        <v>949</v>
      </c>
      <c r="U265" s="1">
        <v>1.02</v>
      </c>
      <c r="V265" s="1">
        <v>73.6</v>
      </c>
      <c r="W265" s="1">
        <v>73</v>
      </c>
      <c r="X265" s="1" t="s">
        <v>53</v>
      </c>
      <c r="Y265" s="1" t="s">
        <v>54</v>
      </c>
      <c r="Z265" s="1" t="s">
        <v>55</v>
      </c>
      <c r="AA265" s="1" t="s">
        <v>55</v>
      </c>
      <c r="AB265" s="1" t="s">
        <v>950</v>
      </c>
      <c r="AC265" s="1" t="s">
        <v>55</v>
      </c>
      <c r="AD265" s="1" t="s">
        <v>55</v>
      </c>
      <c r="AE265" s="1" t="s">
        <v>55</v>
      </c>
      <c r="AF265" s="1" t="s">
        <v>55</v>
      </c>
      <c r="AG265" s="1" t="s">
        <v>55</v>
      </c>
      <c r="AH265" s="1">
        <v>2880</v>
      </c>
      <c r="AI265" s="8" t="s">
        <v>57</v>
      </c>
      <c r="AJ265" s="1" t="s">
        <v>951</v>
      </c>
      <c r="AL265" s="1" t="b">
        <v>0</v>
      </c>
      <c r="AM265" s="1">
        <v>1</v>
      </c>
      <c r="AN265" s="1">
        <v>1</v>
      </c>
      <c r="AO265" s="8" t="s">
        <v>59</v>
      </c>
    </row>
    <row r="266">
      <c r="A266" s="1">
        <v>264</v>
      </c>
      <c r="B266" s="1" t="s">
        <v>952</v>
      </c>
      <c r="C266" s="7" t="s">
        <v>43</v>
      </c>
      <c r="D266" s="1" t="s">
        <v>929</v>
      </c>
      <c r="E266" s="2">
        <v>0.8</v>
      </c>
      <c r="F266" s="1" t="s">
        <v>234</v>
      </c>
      <c r="G266" s="1" t="s">
        <v>46</v>
      </c>
      <c r="H266" s="1" t="s">
        <v>47</v>
      </c>
      <c r="I266" s="1" t="s">
        <v>48</v>
      </c>
      <c r="J266" s="2" t="s">
        <v>49</v>
      </c>
      <c r="K266" s="2" t="s">
        <v>50</v>
      </c>
      <c r="L266" s="2">
        <v>56.06</v>
      </c>
      <c r="M266" s="2">
        <v>3500</v>
      </c>
      <c r="N266" s="1">
        <v>1537.9</v>
      </c>
      <c r="O266" s="2">
        <f>M266*(100-L266)/100*E266</f>
      </c>
      <c r="P266" s="1" t="s">
        <v>51</v>
      </c>
      <c r="Q266" s="1">
        <v>5.19</v>
      </c>
      <c r="R266" s="2">
        <v>5.13</v>
      </c>
      <c r="S266" s="1">
        <v>3.73</v>
      </c>
      <c r="T266" s="8" t="s">
        <v>953</v>
      </c>
      <c r="U266" s="1">
        <v>1.012</v>
      </c>
      <c r="V266" s="1">
        <v>72.8</v>
      </c>
      <c r="W266" s="1">
        <v>72</v>
      </c>
      <c r="X266" s="1" t="s">
        <v>53</v>
      </c>
      <c r="Y266" s="1" t="s">
        <v>54</v>
      </c>
      <c r="Z266" s="1" t="s">
        <v>55</v>
      </c>
      <c r="AA266" s="1" t="s">
        <v>55</v>
      </c>
      <c r="AB266" s="1" t="s">
        <v>223</v>
      </c>
      <c r="AC266" s="1" t="s">
        <v>55</v>
      </c>
      <c r="AD266" s="1" t="s">
        <v>55</v>
      </c>
      <c r="AE266" s="1" t="s">
        <v>55</v>
      </c>
      <c r="AF266" s="1" t="s">
        <v>55</v>
      </c>
      <c r="AG266" s="1" t="s">
        <v>55</v>
      </c>
      <c r="AH266" s="1">
        <v>2800</v>
      </c>
      <c r="AI266" s="8" t="s">
        <v>57</v>
      </c>
      <c r="AJ266" s="1" t="s">
        <v>954</v>
      </c>
      <c r="AL266" s="1" t="b">
        <v>0</v>
      </c>
      <c r="AM266" s="1">
        <v>1</v>
      </c>
      <c r="AN266" s="1">
        <v>1</v>
      </c>
      <c r="AO266" s="8" t="s">
        <v>59</v>
      </c>
    </row>
    <row r="267">
      <c r="A267" s="1">
        <v>265</v>
      </c>
      <c r="B267" s="1" t="s">
        <v>955</v>
      </c>
      <c r="C267" s="7" t="s">
        <v>43</v>
      </c>
      <c r="D267" s="1" t="s">
        <v>929</v>
      </c>
      <c r="E267" s="2">
        <v>0.8</v>
      </c>
      <c r="F267" s="1" t="s">
        <v>87</v>
      </c>
      <c r="G267" s="1" t="s">
        <v>62</v>
      </c>
      <c r="H267" s="1" t="s">
        <v>47</v>
      </c>
      <c r="I267" s="1" t="s">
        <v>48</v>
      </c>
      <c r="J267" s="2" t="s">
        <v>49</v>
      </c>
      <c r="K267" s="2" t="s">
        <v>50</v>
      </c>
      <c r="L267" s="2">
        <v>56.56</v>
      </c>
      <c r="M267" s="2">
        <v>3100</v>
      </c>
      <c r="N267" s="1">
        <v>1346.64</v>
      </c>
      <c r="O267" s="2">
        <f>M267*(100-L267)/100*E267</f>
      </c>
      <c r="P267" s="1" t="s">
        <v>51</v>
      </c>
      <c r="Q267" s="1">
        <v>5.07</v>
      </c>
      <c r="R267" s="2">
        <v>4.99</v>
      </c>
      <c r="S267" s="1">
        <v>3.6</v>
      </c>
      <c r="T267" s="8" t="s">
        <v>956</v>
      </c>
      <c r="U267" s="1">
        <v>1.016</v>
      </c>
      <c r="V267" s="1">
        <v>72.1</v>
      </c>
      <c r="W267" s="1">
        <v>71</v>
      </c>
      <c r="X267" s="1" t="s">
        <v>53</v>
      </c>
      <c r="Y267" s="1" t="s">
        <v>54</v>
      </c>
      <c r="Z267" s="1" t="s">
        <v>110</v>
      </c>
      <c r="AA267" s="1" t="s">
        <v>55</v>
      </c>
      <c r="AB267" s="1" t="s">
        <v>957</v>
      </c>
      <c r="AC267" s="1" t="s">
        <v>55</v>
      </c>
      <c r="AD267" s="1" t="s">
        <v>55</v>
      </c>
      <c r="AE267" s="1" t="s">
        <v>55</v>
      </c>
      <c r="AF267" s="1" t="s">
        <v>55</v>
      </c>
      <c r="AG267" s="1" t="s">
        <v>55</v>
      </c>
      <c r="AH267" s="1">
        <v>2480</v>
      </c>
      <c r="AI267" s="8" t="s">
        <v>57</v>
      </c>
      <c r="AJ267" s="1" t="s">
        <v>958</v>
      </c>
      <c r="AL267" s="1" t="b">
        <v>0</v>
      </c>
      <c r="AM267" s="1">
        <v>1</v>
      </c>
      <c r="AN267" s="1">
        <v>1</v>
      </c>
      <c r="AO267" s="8" t="s">
        <v>59</v>
      </c>
    </row>
    <row r="268">
      <c r="A268" s="1">
        <v>266</v>
      </c>
      <c r="B268" s="1" t="s">
        <v>959</v>
      </c>
      <c r="C268" s="7" t="s">
        <v>43</v>
      </c>
      <c r="D268" s="1" t="s">
        <v>929</v>
      </c>
      <c r="E268" s="2">
        <v>0.78</v>
      </c>
      <c r="F268" s="1" t="s">
        <v>178</v>
      </c>
      <c r="G268" s="1" t="s">
        <v>88</v>
      </c>
      <c r="H268" s="1" t="s">
        <v>47</v>
      </c>
      <c r="I268" s="1" t="s">
        <v>49</v>
      </c>
      <c r="J268" s="2" t="s">
        <v>49</v>
      </c>
      <c r="K268" s="2" t="s">
        <v>50</v>
      </c>
      <c r="L268" s="2">
        <v>59.84</v>
      </c>
      <c r="M268" s="2">
        <v>3400</v>
      </c>
      <c r="N268" s="1">
        <v>1365.44</v>
      </c>
      <c r="O268" s="2">
        <f>M268*(100-L268)/100*E268</f>
      </c>
      <c r="P268" s="1" t="s">
        <v>51</v>
      </c>
      <c r="Q268" s="1">
        <v>5.16</v>
      </c>
      <c r="R268" s="2">
        <v>5.08</v>
      </c>
      <c r="S268" s="1">
        <v>3.69</v>
      </c>
      <c r="T268" s="8" t="s">
        <v>960</v>
      </c>
      <c r="U268" s="1">
        <v>1.016</v>
      </c>
      <c r="V268" s="1">
        <v>72.6</v>
      </c>
      <c r="W268" s="1">
        <v>72</v>
      </c>
      <c r="X268" s="1" t="s">
        <v>53</v>
      </c>
      <c r="Y268" s="1" t="s">
        <v>54</v>
      </c>
      <c r="Z268" s="1" t="s">
        <v>110</v>
      </c>
      <c r="AA268" s="1" t="s">
        <v>55</v>
      </c>
      <c r="AB268" s="1" t="s">
        <v>255</v>
      </c>
      <c r="AC268" s="1" t="s">
        <v>55</v>
      </c>
      <c r="AD268" s="1" t="s">
        <v>55</v>
      </c>
      <c r="AE268" s="1" t="s">
        <v>55</v>
      </c>
      <c r="AF268" s="1" t="s">
        <v>55</v>
      </c>
      <c r="AG268" s="1" t="s">
        <v>55</v>
      </c>
      <c r="AH268" s="1">
        <v>2652</v>
      </c>
      <c r="AI268" s="8" t="s">
        <v>57</v>
      </c>
      <c r="AJ268" s="1" t="s">
        <v>961</v>
      </c>
      <c r="AL268" s="1" t="b">
        <v>0</v>
      </c>
      <c r="AM268" s="1">
        <v>1</v>
      </c>
      <c r="AN268" s="1">
        <v>1</v>
      </c>
      <c r="AO268" s="8" t="s">
        <v>59</v>
      </c>
    </row>
    <row r="269">
      <c r="A269" s="1">
        <v>267</v>
      </c>
      <c r="B269" s="1" t="s">
        <v>962</v>
      </c>
      <c r="C269" s="7" t="s">
        <v>43</v>
      </c>
      <c r="D269" s="1" t="s">
        <v>929</v>
      </c>
      <c r="E269" s="2">
        <v>0.73</v>
      </c>
      <c r="F269" s="1" t="s">
        <v>234</v>
      </c>
      <c r="G269" s="1" t="s">
        <v>88</v>
      </c>
      <c r="H269" s="1" t="s">
        <v>47</v>
      </c>
      <c r="I269" s="1" t="s">
        <v>48</v>
      </c>
      <c r="J269" s="2" t="s">
        <v>49</v>
      </c>
      <c r="K269" s="2" t="s">
        <v>50</v>
      </c>
      <c r="L269" s="2">
        <v>54.79</v>
      </c>
      <c r="M269" s="2">
        <v>2800</v>
      </c>
      <c r="N269" s="1">
        <v>1265.88</v>
      </c>
      <c r="O269" s="2">
        <f>M269*(100-L269)/100*E269</f>
      </c>
      <c r="P269" s="1" t="s">
        <v>51</v>
      </c>
      <c r="Q269" s="1">
        <v>4.91</v>
      </c>
      <c r="R269" s="2">
        <v>4.86</v>
      </c>
      <c r="S269" s="1">
        <v>3.5</v>
      </c>
      <c r="T269" s="8" t="s">
        <v>963</v>
      </c>
      <c r="U269" s="1">
        <v>1.01</v>
      </c>
      <c r="V269" s="1">
        <v>72.1</v>
      </c>
      <c r="W269" s="1">
        <v>72</v>
      </c>
      <c r="X269" s="1" t="s">
        <v>53</v>
      </c>
      <c r="Y269" s="1" t="s">
        <v>54</v>
      </c>
      <c r="Z269" s="1" t="s">
        <v>55</v>
      </c>
      <c r="AA269" s="1" t="s">
        <v>55</v>
      </c>
      <c r="AB269" s="1" t="s">
        <v>149</v>
      </c>
      <c r="AC269" s="1" t="s">
        <v>55</v>
      </c>
      <c r="AD269" s="1" t="s">
        <v>55</v>
      </c>
      <c r="AE269" s="1" t="s">
        <v>55</v>
      </c>
      <c r="AF269" s="1" t="s">
        <v>55</v>
      </c>
      <c r="AG269" s="1" t="s">
        <v>55</v>
      </c>
      <c r="AH269" s="1">
        <v>2044</v>
      </c>
      <c r="AI269" s="8" t="s">
        <v>57</v>
      </c>
      <c r="AJ269" s="1" t="s">
        <v>964</v>
      </c>
      <c r="AL269" s="1" t="b">
        <v>0</v>
      </c>
      <c r="AM269" s="1">
        <v>1</v>
      </c>
      <c r="AN269" s="1">
        <v>1</v>
      </c>
      <c r="AO269" s="8" t="s">
        <v>59</v>
      </c>
    </row>
    <row r="270">
      <c r="A270" s="1">
        <v>268</v>
      </c>
      <c r="B270" s="1" t="s">
        <v>965</v>
      </c>
      <c r="C270" s="7" t="s">
        <v>43</v>
      </c>
      <c r="D270" s="1" t="s">
        <v>929</v>
      </c>
      <c r="E270" s="2">
        <v>0.7</v>
      </c>
      <c r="F270" s="1" t="s">
        <v>87</v>
      </c>
      <c r="G270" s="1" t="s">
        <v>226</v>
      </c>
      <c r="H270" s="1" t="s">
        <v>47</v>
      </c>
      <c r="I270" s="1" t="s">
        <v>48</v>
      </c>
      <c r="J270" s="2" t="s">
        <v>49</v>
      </c>
      <c r="K270" s="2" t="s">
        <v>50</v>
      </c>
      <c r="L270" s="2">
        <v>56.56</v>
      </c>
      <c r="M270" s="2">
        <v>2800</v>
      </c>
      <c r="N270" s="1">
        <v>1216.32</v>
      </c>
      <c r="O270" s="2">
        <f>M270*(100-L270)/100*E270</f>
      </c>
      <c r="P270" s="1" t="s">
        <v>51</v>
      </c>
      <c r="Q270" s="1">
        <v>4.93</v>
      </c>
      <c r="R270" s="2">
        <v>4.78</v>
      </c>
      <c r="S270" s="1">
        <v>3.53</v>
      </c>
      <c r="T270" s="8" t="s">
        <v>966</v>
      </c>
      <c r="U270" s="1">
        <v>1.031</v>
      </c>
      <c r="V270" s="1">
        <v>73.8</v>
      </c>
      <c r="W270" s="1">
        <v>75</v>
      </c>
      <c r="X270" s="1" t="s">
        <v>53</v>
      </c>
      <c r="Y270" s="1" t="s">
        <v>54</v>
      </c>
      <c r="Z270" s="1" t="s">
        <v>55</v>
      </c>
      <c r="AA270" s="1" t="s">
        <v>55</v>
      </c>
      <c r="AB270" s="1" t="s">
        <v>149</v>
      </c>
      <c r="AC270" s="1" t="s">
        <v>55</v>
      </c>
      <c r="AD270" s="1" t="s">
        <v>55</v>
      </c>
      <c r="AE270" s="1" t="s">
        <v>55</v>
      </c>
      <c r="AF270" s="1" t="s">
        <v>55</v>
      </c>
      <c r="AG270" s="1" t="s">
        <v>55</v>
      </c>
      <c r="AH270" s="1">
        <v>1960</v>
      </c>
      <c r="AI270" s="8" t="s">
        <v>57</v>
      </c>
      <c r="AJ270" s="1" t="s">
        <v>967</v>
      </c>
      <c r="AL270" s="1" t="b">
        <v>0</v>
      </c>
      <c r="AM270" s="1">
        <v>1</v>
      </c>
      <c r="AN270" s="1">
        <v>1</v>
      </c>
      <c r="AO270" s="8" t="s">
        <v>59</v>
      </c>
    </row>
    <row r="271">
      <c r="A271" s="1">
        <v>269</v>
      </c>
      <c r="B271" s="1" t="s">
        <v>968</v>
      </c>
      <c r="C271" s="7" t="s">
        <v>43</v>
      </c>
      <c r="D271" s="1" t="s">
        <v>929</v>
      </c>
      <c r="E271" s="2">
        <v>0.7</v>
      </c>
      <c r="F271" s="1" t="s">
        <v>83</v>
      </c>
      <c r="G271" s="1" t="s">
        <v>78</v>
      </c>
      <c r="H271" s="1" t="s">
        <v>47</v>
      </c>
      <c r="I271" s="1" t="s">
        <v>48</v>
      </c>
      <c r="J271" s="2" t="s">
        <v>49</v>
      </c>
      <c r="K271" s="2" t="s">
        <v>50</v>
      </c>
      <c r="L271" s="2">
        <v>56.81</v>
      </c>
      <c r="M271" s="2">
        <v>3200</v>
      </c>
      <c r="N271" s="1">
        <v>1382.08</v>
      </c>
      <c r="O271" s="2">
        <f>M271*(100-L271)/100*E271</f>
      </c>
      <c r="P271" s="1" t="s">
        <v>51</v>
      </c>
      <c r="Q271" s="1">
        <v>4.8</v>
      </c>
      <c r="R271" s="2">
        <v>4.75</v>
      </c>
      <c r="S271" s="1">
        <v>3.46</v>
      </c>
      <c r="T271" s="8" t="s">
        <v>969</v>
      </c>
      <c r="U271" s="1">
        <v>1.011</v>
      </c>
      <c r="V271" s="1">
        <v>72.8</v>
      </c>
      <c r="W271" s="1">
        <v>70</v>
      </c>
      <c r="X271" s="1" t="s">
        <v>53</v>
      </c>
      <c r="Y271" s="1" t="s">
        <v>54</v>
      </c>
      <c r="Z271" s="1" t="s">
        <v>55</v>
      </c>
      <c r="AA271" s="1" t="s">
        <v>55</v>
      </c>
      <c r="AB271" s="1" t="s">
        <v>80</v>
      </c>
      <c r="AC271" s="1" t="s">
        <v>55</v>
      </c>
      <c r="AD271" s="1" t="s">
        <v>55</v>
      </c>
      <c r="AE271" s="1" t="s">
        <v>55</v>
      </c>
      <c r="AF271" s="1" t="s">
        <v>55</v>
      </c>
      <c r="AG271" s="1" t="s">
        <v>55</v>
      </c>
      <c r="AH271" s="1">
        <v>2240</v>
      </c>
      <c r="AI271" s="8" t="s">
        <v>57</v>
      </c>
      <c r="AJ271" s="1" t="s">
        <v>970</v>
      </c>
      <c r="AL271" s="1" t="b">
        <v>0</v>
      </c>
      <c r="AM271" s="1">
        <v>1</v>
      </c>
      <c r="AN271" s="1">
        <v>1</v>
      </c>
      <c r="AO271" s="8" t="s">
        <v>59</v>
      </c>
    </row>
    <row r="272">
      <c r="A272" s="1">
        <v>270</v>
      </c>
      <c r="B272" s="1" t="s">
        <v>971</v>
      </c>
      <c r="C272" s="7" t="s">
        <v>43</v>
      </c>
      <c r="D272" s="1" t="s">
        <v>929</v>
      </c>
      <c r="E272" s="2">
        <v>0.6</v>
      </c>
      <c r="F272" s="1" t="s">
        <v>139</v>
      </c>
      <c r="G272" s="1" t="s">
        <v>147</v>
      </c>
      <c r="H272" s="1" t="s">
        <v>47</v>
      </c>
      <c r="I272" s="1" t="s">
        <v>48</v>
      </c>
      <c r="J272" s="2" t="s">
        <v>49</v>
      </c>
      <c r="K272" s="2" t="s">
        <v>50</v>
      </c>
      <c r="L272" s="2">
        <v>53.03</v>
      </c>
      <c r="M272" s="2">
        <v>2100</v>
      </c>
      <c r="N272" s="1">
        <v>986.37</v>
      </c>
      <c r="O272" s="2">
        <f>M272*(100-L272)/100*E272</f>
      </c>
      <c r="P272" s="1" t="s">
        <v>51</v>
      </c>
      <c r="Q272" s="1">
        <v>4.61</v>
      </c>
      <c r="R272" s="2">
        <v>4.54</v>
      </c>
      <c r="S272" s="1">
        <v>3.28</v>
      </c>
      <c r="T272" s="8" t="s">
        <v>972</v>
      </c>
      <c r="U272" s="1">
        <v>1.015</v>
      </c>
      <c r="V272" s="1">
        <v>72.3</v>
      </c>
      <c r="W272" s="1">
        <v>72</v>
      </c>
      <c r="X272" s="1" t="s">
        <v>53</v>
      </c>
      <c r="Y272" s="1" t="s">
        <v>54</v>
      </c>
      <c r="Z272" s="1" t="s">
        <v>55</v>
      </c>
      <c r="AA272" s="1" t="s">
        <v>55</v>
      </c>
      <c r="AB272" s="1" t="s">
        <v>149</v>
      </c>
      <c r="AC272" s="1" t="s">
        <v>55</v>
      </c>
      <c r="AD272" s="1" t="s">
        <v>55</v>
      </c>
      <c r="AE272" s="1" t="s">
        <v>55</v>
      </c>
      <c r="AF272" s="1" t="s">
        <v>55</v>
      </c>
      <c r="AG272" s="1" t="s">
        <v>55</v>
      </c>
      <c r="AH272" s="1">
        <v>1260</v>
      </c>
      <c r="AI272" s="8" t="s">
        <v>57</v>
      </c>
      <c r="AJ272" s="1" t="s">
        <v>973</v>
      </c>
      <c r="AL272" s="1" t="b">
        <v>0</v>
      </c>
      <c r="AM272" s="1">
        <v>1</v>
      </c>
      <c r="AN272" s="1">
        <v>1</v>
      </c>
      <c r="AO272" s="8" t="s">
        <v>59</v>
      </c>
    </row>
    <row r="273">
      <c r="A273" s="1">
        <v>271</v>
      </c>
      <c r="B273" s="1" t="s">
        <v>974</v>
      </c>
      <c r="C273" s="7" t="s">
        <v>43</v>
      </c>
      <c r="D273" s="1" t="s">
        <v>929</v>
      </c>
      <c r="E273" s="2">
        <v>0.6</v>
      </c>
      <c r="F273" s="1" t="s">
        <v>114</v>
      </c>
      <c r="G273" s="1" t="s">
        <v>67</v>
      </c>
      <c r="H273" s="1" t="s">
        <v>47</v>
      </c>
      <c r="I273" s="1" t="s">
        <v>48</v>
      </c>
      <c r="J273" s="2" t="s">
        <v>49</v>
      </c>
      <c r="K273" s="2" t="s">
        <v>50</v>
      </c>
      <c r="L273" s="2">
        <v>48.73</v>
      </c>
      <c r="M273" s="2">
        <v>2400</v>
      </c>
      <c r="N273" s="1">
        <v>1230.48</v>
      </c>
      <c r="O273" s="2">
        <f>M273*(100-L273)/100*E273</f>
      </c>
      <c r="P273" s="1" t="s">
        <v>51</v>
      </c>
      <c r="Q273" s="1">
        <v>4.58</v>
      </c>
      <c r="R273" s="2">
        <v>4.55</v>
      </c>
      <c r="S273" s="1">
        <v>3.3</v>
      </c>
      <c r="T273" s="8" t="s">
        <v>975</v>
      </c>
      <c r="U273" s="1">
        <v>1.007</v>
      </c>
      <c r="V273" s="1">
        <v>72.5</v>
      </c>
      <c r="W273" s="1">
        <v>69</v>
      </c>
      <c r="X273" s="1" t="s">
        <v>53</v>
      </c>
      <c r="Y273" s="1" t="s">
        <v>54</v>
      </c>
      <c r="Z273" s="1" t="s">
        <v>55</v>
      </c>
      <c r="AA273" s="1" t="s">
        <v>55</v>
      </c>
      <c r="AB273" s="1" t="s">
        <v>920</v>
      </c>
      <c r="AC273" s="1" t="s">
        <v>55</v>
      </c>
      <c r="AD273" s="1" t="s">
        <v>55</v>
      </c>
      <c r="AE273" s="1" t="s">
        <v>55</v>
      </c>
      <c r="AF273" s="1" t="s">
        <v>55</v>
      </c>
      <c r="AG273" s="1" t="s">
        <v>55</v>
      </c>
      <c r="AH273" s="1">
        <v>1440</v>
      </c>
      <c r="AI273" s="8" t="s">
        <v>57</v>
      </c>
      <c r="AJ273" s="1" t="s">
        <v>976</v>
      </c>
      <c r="AL273" s="1" t="b">
        <v>0</v>
      </c>
      <c r="AM273" s="1">
        <v>1</v>
      </c>
      <c r="AN273" s="1">
        <v>1</v>
      </c>
      <c r="AO273" s="8" t="s">
        <v>59</v>
      </c>
    </row>
    <row r="274">
      <c r="A274" s="1">
        <v>272</v>
      </c>
      <c r="B274" s="1" t="s">
        <v>977</v>
      </c>
      <c r="C274" s="7" t="s">
        <v>43</v>
      </c>
      <c r="D274" s="1" t="s">
        <v>929</v>
      </c>
      <c r="E274" s="2">
        <v>0.6</v>
      </c>
      <c r="F274" s="1" t="s">
        <v>71</v>
      </c>
      <c r="G274" s="1" t="s">
        <v>67</v>
      </c>
      <c r="H274" s="1" t="s">
        <v>47</v>
      </c>
      <c r="I274" s="1" t="s">
        <v>48</v>
      </c>
      <c r="J274" s="2" t="s">
        <v>316</v>
      </c>
      <c r="K274" s="2" t="s">
        <v>50</v>
      </c>
      <c r="L274" s="2">
        <v>48.73</v>
      </c>
      <c r="M274" s="2">
        <v>1800</v>
      </c>
      <c r="N274" s="1">
        <v>922.86</v>
      </c>
      <c r="O274" s="2">
        <f>M274*(100-L274)/100*E274</f>
      </c>
      <c r="P274" s="1" t="s">
        <v>51</v>
      </c>
      <c r="Q274" s="1">
        <v>4.6</v>
      </c>
      <c r="R274" s="2">
        <v>4.53</v>
      </c>
      <c r="S274" s="1">
        <v>3.29</v>
      </c>
      <c r="T274" s="8" t="s">
        <v>978</v>
      </c>
      <c r="U274" s="1">
        <v>1.015</v>
      </c>
      <c r="V274" s="1">
        <v>72.5</v>
      </c>
      <c r="W274" s="1">
        <v>71</v>
      </c>
      <c r="X274" s="1" t="s">
        <v>53</v>
      </c>
      <c r="Y274" s="1" t="s">
        <v>54</v>
      </c>
      <c r="Z274" s="1" t="s">
        <v>55</v>
      </c>
      <c r="AA274" s="1" t="s">
        <v>55</v>
      </c>
      <c r="AB274" s="1" t="s">
        <v>149</v>
      </c>
      <c r="AC274" s="1" t="s">
        <v>55</v>
      </c>
      <c r="AD274" s="1" t="s">
        <v>55</v>
      </c>
      <c r="AE274" s="1" t="s">
        <v>55</v>
      </c>
      <c r="AF274" s="1" t="s">
        <v>55</v>
      </c>
      <c r="AG274" s="1" t="s">
        <v>55</v>
      </c>
      <c r="AH274" s="1">
        <v>1080</v>
      </c>
      <c r="AI274" s="8" t="s">
        <v>57</v>
      </c>
      <c r="AJ274" s="1" t="s">
        <v>979</v>
      </c>
      <c r="AL274" s="1" t="b">
        <v>0</v>
      </c>
      <c r="AM274" s="1">
        <v>1</v>
      </c>
      <c r="AN274" s="1">
        <v>1</v>
      </c>
      <c r="AO274" s="8" t="s">
        <v>59</v>
      </c>
    </row>
    <row r="275">
      <c r="A275" s="1">
        <v>273</v>
      </c>
      <c r="B275" s="1" t="s">
        <v>980</v>
      </c>
      <c r="C275" s="7" t="s">
        <v>43</v>
      </c>
      <c r="D275" s="1" t="s">
        <v>929</v>
      </c>
      <c r="E275" s="2">
        <v>0.59</v>
      </c>
      <c r="F275" s="1" t="s">
        <v>134</v>
      </c>
      <c r="G275" s="1" t="s">
        <v>129</v>
      </c>
      <c r="H275" s="1" t="s">
        <v>47</v>
      </c>
      <c r="I275" s="1" t="s">
        <v>48</v>
      </c>
      <c r="J275" s="2" t="s">
        <v>49</v>
      </c>
      <c r="K275" s="2" t="s">
        <v>50</v>
      </c>
      <c r="L275" s="2">
        <v>51.51</v>
      </c>
      <c r="M275" s="2">
        <v>2800</v>
      </c>
      <c r="N275" s="1">
        <v>1357.72</v>
      </c>
      <c r="O275" s="2">
        <f>M275*(100-L275)/100*E275</f>
      </c>
      <c r="P275" s="1" t="s">
        <v>51</v>
      </c>
      <c r="Q275" s="1">
        <v>4.58</v>
      </c>
      <c r="R275" s="2">
        <v>4.53</v>
      </c>
      <c r="S275" s="1">
        <v>3.28</v>
      </c>
      <c r="T275" s="8" t="s">
        <v>981</v>
      </c>
      <c r="U275" s="1">
        <v>1.011</v>
      </c>
      <c r="V275" s="1">
        <v>72.4</v>
      </c>
      <c r="W275" s="1">
        <v>72</v>
      </c>
      <c r="X275" s="1" t="s">
        <v>53</v>
      </c>
      <c r="Y275" s="1" t="s">
        <v>54</v>
      </c>
      <c r="Z275" s="1" t="s">
        <v>55</v>
      </c>
      <c r="AA275" s="1" t="s">
        <v>55</v>
      </c>
      <c r="AB275" s="1" t="s">
        <v>641</v>
      </c>
      <c r="AC275" s="1" t="s">
        <v>55</v>
      </c>
      <c r="AD275" s="1" t="s">
        <v>55</v>
      </c>
      <c r="AE275" s="1" t="s">
        <v>55</v>
      </c>
      <c r="AF275" s="1" t="s">
        <v>55</v>
      </c>
      <c r="AG275" s="1" t="s">
        <v>55</v>
      </c>
      <c r="AH275" s="1">
        <v>1652</v>
      </c>
      <c r="AI275" s="8" t="s">
        <v>57</v>
      </c>
      <c r="AJ275" s="1" t="s">
        <v>982</v>
      </c>
      <c r="AL275" s="1" t="b">
        <v>0</v>
      </c>
      <c r="AM275" s="1">
        <v>1</v>
      </c>
      <c r="AN275" s="1">
        <v>1</v>
      </c>
      <c r="AO275" s="8" t="s">
        <v>59</v>
      </c>
    </row>
    <row r="276">
      <c r="A276" s="1">
        <v>274</v>
      </c>
      <c r="B276" s="1" t="s">
        <v>983</v>
      </c>
      <c r="C276" s="7" t="s">
        <v>43</v>
      </c>
      <c r="D276" s="1" t="s">
        <v>929</v>
      </c>
      <c r="E276" s="2">
        <v>0.59</v>
      </c>
      <c r="F276" s="1" t="s">
        <v>139</v>
      </c>
      <c r="G276" s="1" t="s">
        <v>78</v>
      </c>
      <c r="H276" s="1" t="s">
        <v>47</v>
      </c>
      <c r="I276" s="1" t="s">
        <v>48</v>
      </c>
      <c r="J276" s="2" t="s">
        <v>49</v>
      </c>
      <c r="K276" s="2" t="s">
        <v>50</v>
      </c>
      <c r="L276" s="2">
        <v>51.76</v>
      </c>
      <c r="M276" s="2">
        <v>2800</v>
      </c>
      <c r="N276" s="1">
        <v>1350.72</v>
      </c>
      <c r="O276" s="2">
        <f>M276*(100-L276)/100*E276</f>
      </c>
      <c r="P276" s="1" t="s">
        <v>51</v>
      </c>
      <c r="Q276" s="1">
        <v>4.67</v>
      </c>
      <c r="R276" s="2">
        <v>4.6</v>
      </c>
      <c r="S276" s="1">
        <v>3.35</v>
      </c>
      <c r="T276" s="8" t="s">
        <v>984</v>
      </c>
      <c r="U276" s="1">
        <v>1.015</v>
      </c>
      <c r="V276" s="1">
        <v>72.7</v>
      </c>
      <c r="W276" s="1">
        <v>72</v>
      </c>
      <c r="X276" s="1" t="s">
        <v>53</v>
      </c>
      <c r="Y276" s="1" t="s">
        <v>54</v>
      </c>
      <c r="Z276" s="1" t="s">
        <v>55</v>
      </c>
      <c r="AA276" s="1" t="s">
        <v>55</v>
      </c>
      <c r="AB276" s="1" t="s">
        <v>80</v>
      </c>
      <c r="AC276" s="1" t="s">
        <v>55</v>
      </c>
      <c r="AD276" s="1" t="s">
        <v>55</v>
      </c>
      <c r="AE276" s="1" t="s">
        <v>55</v>
      </c>
      <c r="AF276" s="1" t="s">
        <v>55</v>
      </c>
      <c r="AG276" s="1" t="s">
        <v>55</v>
      </c>
      <c r="AH276" s="1">
        <v>1652</v>
      </c>
      <c r="AI276" s="8" t="s">
        <v>57</v>
      </c>
      <c r="AJ276" s="1" t="s">
        <v>985</v>
      </c>
      <c r="AL276" s="1" t="b">
        <v>0</v>
      </c>
      <c r="AM276" s="1">
        <v>1</v>
      </c>
      <c r="AN276" s="1">
        <v>1</v>
      </c>
      <c r="AO276" s="8" t="s">
        <v>59</v>
      </c>
    </row>
    <row r="277">
      <c r="A277" s="1">
        <v>275</v>
      </c>
      <c r="B277" s="1" t="s">
        <v>986</v>
      </c>
      <c r="C277" s="7" t="s">
        <v>43</v>
      </c>
      <c r="D277" s="1" t="s">
        <v>929</v>
      </c>
      <c r="E277" s="2">
        <v>0.59</v>
      </c>
      <c r="F277" s="1" t="s">
        <v>83</v>
      </c>
      <c r="G277" s="1" t="s">
        <v>67</v>
      </c>
      <c r="H277" s="1" t="s">
        <v>47</v>
      </c>
      <c r="I277" s="1" t="s">
        <v>49</v>
      </c>
      <c r="J277" s="2" t="s">
        <v>49</v>
      </c>
      <c r="K277" s="2" t="s">
        <v>50</v>
      </c>
      <c r="L277" s="2">
        <v>46.71</v>
      </c>
      <c r="M277" s="2">
        <v>2000</v>
      </c>
      <c r="N277" s="1">
        <v>1065.8</v>
      </c>
      <c r="O277" s="2">
        <f>M277*(100-L277)/100*E277</f>
      </c>
      <c r="P277" s="1" t="s">
        <v>51</v>
      </c>
      <c r="Q277" s="1">
        <v>4.59</v>
      </c>
      <c r="R277" s="2">
        <v>4.57</v>
      </c>
      <c r="S277" s="1">
        <v>3.3</v>
      </c>
      <c r="T277" s="8" t="s">
        <v>987</v>
      </c>
      <c r="U277" s="1">
        <v>1.004</v>
      </c>
      <c r="V277" s="1">
        <v>72.3</v>
      </c>
      <c r="W277" s="1">
        <v>71</v>
      </c>
      <c r="X277" s="1" t="s">
        <v>53</v>
      </c>
      <c r="Y277" s="1" t="s">
        <v>54</v>
      </c>
      <c r="Z277" s="1" t="s">
        <v>55</v>
      </c>
      <c r="AA277" s="1" t="s">
        <v>55</v>
      </c>
      <c r="AB277" s="1" t="s">
        <v>259</v>
      </c>
      <c r="AC277" s="1" t="s">
        <v>55</v>
      </c>
      <c r="AD277" s="1" t="s">
        <v>55</v>
      </c>
      <c r="AE277" s="1" t="s">
        <v>55</v>
      </c>
      <c r="AF277" s="1" t="s">
        <v>55</v>
      </c>
      <c r="AG277" s="1" t="s">
        <v>55</v>
      </c>
      <c r="AH277" s="1">
        <v>1180</v>
      </c>
      <c r="AI277" s="8" t="s">
        <v>57</v>
      </c>
      <c r="AJ277" s="1" t="s">
        <v>988</v>
      </c>
      <c r="AL277" s="1" t="b">
        <v>0</v>
      </c>
      <c r="AM277" s="1">
        <v>1</v>
      </c>
      <c r="AN277" s="1">
        <v>1</v>
      </c>
      <c r="AO277" s="8" t="s">
        <v>59</v>
      </c>
    </row>
    <row r="278">
      <c r="A278" s="1">
        <v>276</v>
      </c>
      <c r="B278" s="1" t="s">
        <v>989</v>
      </c>
      <c r="C278" s="7" t="s">
        <v>43</v>
      </c>
      <c r="D278" s="1" t="s">
        <v>929</v>
      </c>
      <c r="E278" s="2">
        <v>0.58</v>
      </c>
      <c r="F278" s="1" t="s">
        <v>187</v>
      </c>
      <c r="G278" s="1" t="s">
        <v>67</v>
      </c>
      <c r="H278" s="1" t="s">
        <v>47</v>
      </c>
      <c r="I278" s="1" t="s">
        <v>48</v>
      </c>
      <c r="J278" s="2" t="s">
        <v>49</v>
      </c>
      <c r="K278" s="2" t="s">
        <v>50</v>
      </c>
      <c r="L278" s="2">
        <v>50.25</v>
      </c>
      <c r="M278" s="2">
        <v>2500</v>
      </c>
      <c r="N278" s="1">
        <v>1243.75</v>
      </c>
      <c r="O278" s="2">
        <f>M278*(100-L278)/100*E278</f>
      </c>
      <c r="P278" s="1" t="s">
        <v>51</v>
      </c>
      <c r="Q278" s="1">
        <v>4.61</v>
      </c>
      <c r="R278" s="2">
        <v>4.59</v>
      </c>
      <c r="S278" s="1">
        <v>3.28</v>
      </c>
      <c r="T278" s="8" t="s">
        <v>990</v>
      </c>
      <c r="U278" s="1">
        <v>1.004</v>
      </c>
      <c r="V278" s="1">
        <v>71.4</v>
      </c>
      <c r="W278" s="1">
        <v>71</v>
      </c>
      <c r="X278" s="1" t="s">
        <v>53</v>
      </c>
      <c r="Y278" s="1" t="s">
        <v>54</v>
      </c>
      <c r="Z278" s="1" t="s">
        <v>55</v>
      </c>
      <c r="AA278" s="1" t="s">
        <v>55</v>
      </c>
      <c r="AB278" s="1" t="s">
        <v>275</v>
      </c>
      <c r="AC278" s="1" t="s">
        <v>55</v>
      </c>
      <c r="AD278" s="1" t="s">
        <v>55</v>
      </c>
      <c r="AE278" s="1" t="s">
        <v>55</v>
      </c>
      <c r="AF278" s="1" t="s">
        <v>55</v>
      </c>
      <c r="AG278" s="1" t="s">
        <v>55</v>
      </c>
      <c r="AH278" s="1">
        <v>1450</v>
      </c>
      <c r="AI278" s="8" t="s">
        <v>57</v>
      </c>
      <c r="AJ278" s="1" t="s">
        <v>991</v>
      </c>
      <c r="AL278" s="1" t="b">
        <v>0</v>
      </c>
      <c r="AM278" s="1">
        <v>1</v>
      </c>
      <c r="AN278" s="1">
        <v>1</v>
      </c>
      <c r="AO278" s="8" t="s">
        <v>59</v>
      </c>
    </row>
    <row r="279">
      <c r="A279" s="1">
        <v>277</v>
      </c>
      <c r="B279" s="1" t="s">
        <v>992</v>
      </c>
      <c r="C279" s="7" t="s">
        <v>43</v>
      </c>
      <c r="D279" s="1" t="s">
        <v>929</v>
      </c>
      <c r="E279" s="2">
        <v>0.57</v>
      </c>
      <c r="F279" s="1" t="s">
        <v>139</v>
      </c>
      <c r="G279" s="1" t="s">
        <v>129</v>
      </c>
      <c r="H279" s="1" t="s">
        <v>47</v>
      </c>
      <c r="I279" s="1" t="s">
        <v>48</v>
      </c>
      <c r="J279" s="2" t="s">
        <v>49</v>
      </c>
      <c r="K279" s="2" t="s">
        <v>50</v>
      </c>
      <c r="L279" s="2">
        <v>50.75</v>
      </c>
      <c r="M279" s="2">
        <v>2600</v>
      </c>
      <c r="N279" s="1">
        <v>1280.5</v>
      </c>
      <c r="O279" s="2">
        <f>M279*(100-L279)/100*E279</f>
      </c>
      <c r="P279" s="1" t="s">
        <v>51</v>
      </c>
      <c r="Q279" s="1">
        <v>4.61</v>
      </c>
      <c r="R279" s="2">
        <v>4.6</v>
      </c>
      <c r="S279" s="1">
        <v>3.33</v>
      </c>
      <c r="T279" s="8" t="s">
        <v>993</v>
      </c>
      <c r="U279" s="1">
        <v>1.002</v>
      </c>
      <c r="V279" s="1">
        <v>72.4</v>
      </c>
      <c r="W279" s="1">
        <v>72</v>
      </c>
      <c r="X279" s="1" t="s">
        <v>53</v>
      </c>
      <c r="Y279" s="1" t="s">
        <v>54</v>
      </c>
      <c r="Z279" s="1" t="s">
        <v>55</v>
      </c>
      <c r="AA279" s="1" t="s">
        <v>55</v>
      </c>
      <c r="AB279" s="1" t="s">
        <v>851</v>
      </c>
      <c r="AC279" s="1" t="s">
        <v>55</v>
      </c>
      <c r="AD279" s="1" t="s">
        <v>55</v>
      </c>
      <c r="AE279" s="1" t="s">
        <v>55</v>
      </c>
      <c r="AF279" s="1" t="s">
        <v>55</v>
      </c>
      <c r="AG279" s="1" t="s">
        <v>55</v>
      </c>
      <c r="AH279" s="1">
        <v>1482</v>
      </c>
      <c r="AI279" s="8" t="s">
        <v>57</v>
      </c>
      <c r="AJ279" s="1" t="s">
        <v>994</v>
      </c>
      <c r="AL279" s="1" t="b">
        <v>0</v>
      </c>
      <c r="AM279" s="1">
        <v>1</v>
      </c>
      <c r="AN279" s="1">
        <v>1</v>
      </c>
      <c r="AO279" s="8" t="s">
        <v>59</v>
      </c>
    </row>
    <row r="280">
      <c r="A280" s="1">
        <v>278</v>
      </c>
      <c r="B280" s="1" t="s">
        <v>995</v>
      </c>
      <c r="C280" s="7" t="s">
        <v>43</v>
      </c>
      <c r="D280" s="1" t="s">
        <v>929</v>
      </c>
      <c r="E280" s="2">
        <v>0.57</v>
      </c>
      <c r="F280" s="1" t="s">
        <v>374</v>
      </c>
      <c r="G280" s="1" t="s">
        <v>78</v>
      </c>
      <c r="H280" s="1" t="s">
        <v>47</v>
      </c>
      <c r="I280" s="1" t="s">
        <v>48</v>
      </c>
      <c r="J280" s="2" t="s">
        <v>49</v>
      </c>
      <c r="K280" s="2" t="s">
        <v>50</v>
      </c>
      <c r="L280" s="2">
        <v>49.74</v>
      </c>
      <c r="M280" s="2">
        <v>2600</v>
      </c>
      <c r="N280" s="1">
        <v>1306.76</v>
      </c>
      <c r="O280" s="2">
        <f>M280*(100-L280)/100*E280</f>
      </c>
      <c r="P280" s="1" t="s">
        <v>51</v>
      </c>
      <c r="Q280" s="1">
        <v>4.66</v>
      </c>
      <c r="R280" s="2">
        <v>4.61</v>
      </c>
      <c r="S280" s="1">
        <v>3.31</v>
      </c>
      <c r="T280" s="8" t="s">
        <v>996</v>
      </c>
      <c r="U280" s="1">
        <v>1.011</v>
      </c>
      <c r="V280" s="1">
        <v>71.8</v>
      </c>
      <c r="W280" s="1">
        <v>72</v>
      </c>
      <c r="X280" s="1" t="s">
        <v>53</v>
      </c>
      <c r="Y280" s="1" t="s">
        <v>54</v>
      </c>
      <c r="Z280" s="1" t="s">
        <v>55</v>
      </c>
      <c r="AA280" s="1" t="s">
        <v>55</v>
      </c>
      <c r="AB280" s="1" t="s">
        <v>56</v>
      </c>
      <c r="AC280" s="1" t="s">
        <v>55</v>
      </c>
      <c r="AD280" s="1" t="s">
        <v>55</v>
      </c>
      <c r="AE280" s="1" t="s">
        <v>55</v>
      </c>
      <c r="AF280" s="1" t="s">
        <v>55</v>
      </c>
      <c r="AG280" s="1" t="s">
        <v>55</v>
      </c>
      <c r="AH280" s="1">
        <v>1482</v>
      </c>
      <c r="AI280" s="8" t="s">
        <v>57</v>
      </c>
      <c r="AJ280" s="1" t="s">
        <v>997</v>
      </c>
      <c r="AL280" s="1" t="b">
        <v>0</v>
      </c>
      <c r="AM280" s="1">
        <v>1</v>
      </c>
      <c r="AN280" s="1">
        <v>1</v>
      </c>
      <c r="AO280" s="8" t="s">
        <v>59</v>
      </c>
    </row>
    <row r="281">
      <c r="A281" s="1">
        <v>279</v>
      </c>
      <c r="B281" s="1" t="s">
        <v>998</v>
      </c>
      <c r="C281" s="7" t="s">
        <v>43</v>
      </c>
      <c r="D281" s="1" t="s">
        <v>929</v>
      </c>
      <c r="E281" s="2">
        <v>0.56</v>
      </c>
      <c r="F281" s="1" t="s">
        <v>114</v>
      </c>
      <c r="G281" s="1" t="s">
        <v>46</v>
      </c>
      <c r="H281" s="1" t="s">
        <v>47</v>
      </c>
      <c r="I281" s="1" t="s">
        <v>48</v>
      </c>
      <c r="J281" s="2" t="s">
        <v>49</v>
      </c>
      <c r="K281" s="2" t="s">
        <v>50</v>
      </c>
      <c r="L281" s="2">
        <v>50.75</v>
      </c>
      <c r="M281" s="2">
        <v>2600</v>
      </c>
      <c r="N281" s="1">
        <v>1280.5</v>
      </c>
      <c r="O281" s="2">
        <f>M281*(100-L281)/100*E281</f>
      </c>
      <c r="P281" s="1" t="s">
        <v>51</v>
      </c>
      <c r="Q281" s="1">
        <v>4.43</v>
      </c>
      <c r="R281" s="2">
        <v>4.43</v>
      </c>
      <c r="S281" s="1">
        <v>3.21</v>
      </c>
      <c r="T281" s="8" t="s">
        <v>999</v>
      </c>
      <c r="U281" s="1">
        <v>1</v>
      </c>
      <c r="V281" s="1">
        <v>72.5</v>
      </c>
      <c r="W281" s="1">
        <v>72</v>
      </c>
      <c r="X281" s="1" t="s">
        <v>53</v>
      </c>
      <c r="Y281" s="1" t="s">
        <v>54</v>
      </c>
      <c r="Z281" s="1" t="s">
        <v>55</v>
      </c>
      <c r="AA281" s="1" t="s">
        <v>55</v>
      </c>
      <c r="AB281" s="1" t="s">
        <v>1000</v>
      </c>
      <c r="AC281" s="1" t="s">
        <v>55</v>
      </c>
      <c r="AD281" s="1" t="s">
        <v>55</v>
      </c>
      <c r="AE281" s="1" t="s">
        <v>55</v>
      </c>
      <c r="AF281" s="1" t="s">
        <v>55</v>
      </c>
      <c r="AG281" s="1" t="s">
        <v>55</v>
      </c>
      <c r="AH281" s="1">
        <v>1456</v>
      </c>
      <c r="AI281" s="8" t="s">
        <v>57</v>
      </c>
      <c r="AJ281" s="1" t="s">
        <v>1001</v>
      </c>
      <c r="AL281" s="1" t="b">
        <v>0</v>
      </c>
      <c r="AM281" s="1">
        <v>1</v>
      </c>
      <c r="AN281" s="1">
        <v>1</v>
      </c>
      <c r="AO281" s="8" t="s">
        <v>59</v>
      </c>
    </row>
    <row r="282">
      <c r="A282" s="1">
        <v>280</v>
      </c>
      <c r="B282" s="1" t="s">
        <v>1002</v>
      </c>
      <c r="C282" s="7" t="s">
        <v>43</v>
      </c>
      <c r="D282" s="1" t="s">
        <v>929</v>
      </c>
      <c r="E282" s="2">
        <v>0.56</v>
      </c>
      <c r="F282" s="1" t="s">
        <v>114</v>
      </c>
      <c r="G282" s="1" t="s">
        <v>115</v>
      </c>
      <c r="H282" s="1" t="s">
        <v>47</v>
      </c>
      <c r="I282" s="1" t="s">
        <v>48</v>
      </c>
      <c r="J282" s="2" t="s">
        <v>49</v>
      </c>
      <c r="K282" s="2" t="s">
        <v>50</v>
      </c>
      <c r="L282" s="2">
        <v>49.24</v>
      </c>
      <c r="M282" s="2">
        <v>2500</v>
      </c>
      <c r="N282" s="1">
        <v>1269</v>
      </c>
      <c r="O282" s="2">
        <f>M282*(100-L282)/100*E282</f>
      </c>
      <c r="P282" s="1" t="s">
        <v>51</v>
      </c>
      <c r="Q282" s="1">
        <v>4.56</v>
      </c>
      <c r="R282" s="2">
        <v>4.49</v>
      </c>
      <c r="S282" s="1">
        <v>3.25</v>
      </c>
      <c r="T282" s="8" t="s">
        <v>1003</v>
      </c>
      <c r="U282" s="1">
        <v>1.016</v>
      </c>
      <c r="V282" s="1">
        <v>72.4</v>
      </c>
      <c r="W282" s="1">
        <v>71</v>
      </c>
      <c r="X282" s="1" t="s">
        <v>53</v>
      </c>
      <c r="Y282" s="1" t="s">
        <v>54</v>
      </c>
      <c r="Z282" s="1" t="s">
        <v>55</v>
      </c>
      <c r="AA282" s="1" t="s">
        <v>55</v>
      </c>
      <c r="AB282" s="1" t="s">
        <v>80</v>
      </c>
      <c r="AC282" s="1" t="s">
        <v>55</v>
      </c>
      <c r="AD282" s="1" t="s">
        <v>55</v>
      </c>
      <c r="AE282" s="1" t="s">
        <v>55</v>
      </c>
      <c r="AF282" s="1" t="s">
        <v>55</v>
      </c>
      <c r="AG282" s="1" t="s">
        <v>55</v>
      </c>
      <c r="AH282" s="1">
        <v>1400</v>
      </c>
      <c r="AI282" s="8" t="s">
        <v>57</v>
      </c>
      <c r="AJ282" s="1" t="s">
        <v>1004</v>
      </c>
      <c r="AL282" s="1" t="b">
        <v>0</v>
      </c>
      <c r="AM282" s="1">
        <v>1</v>
      </c>
      <c r="AN282" s="1">
        <v>1</v>
      </c>
      <c r="AO282" s="8" t="s">
        <v>59</v>
      </c>
    </row>
    <row r="283">
      <c r="A283" s="1">
        <v>281</v>
      </c>
      <c r="B283" s="1" t="s">
        <v>1005</v>
      </c>
      <c r="C283" s="7" t="s">
        <v>43</v>
      </c>
      <c r="D283" s="1" t="s">
        <v>929</v>
      </c>
      <c r="E283" s="2">
        <v>0.56</v>
      </c>
      <c r="F283" s="1" t="s">
        <v>374</v>
      </c>
      <c r="G283" s="1" t="s">
        <v>164</v>
      </c>
      <c r="H283" s="1" t="s">
        <v>47</v>
      </c>
      <c r="I283" s="1" t="s">
        <v>49</v>
      </c>
      <c r="J283" s="2" t="s">
        <v>49</v>
      </c>
      <c r="K283" s="2" t="s">
        <v>50</v>
      </c>
      <c r="L283" s="2">
        <v>47.47</v>
      </c>
      <c r="M283" s="2">
        <v>2400</v>
      </c>
      <c r="N283" s="1">
        <v>1260.72</v>
      </c>
      <c r="O283" s="2">
        <f>M283*(100-L283)/100*E283</f>
      </c>
      <c r="P283" s="1" t="s">
        <v>51</v>
      </c>
      <c r="Q283" s="1">
        <v>4.57</v>
      </c>
      <c r="R283" s="2">
        <v>4.53</v>
      </c>
      <c r="S283" s="1">
        <v>3.29</v>
      </c>
      <c r="T283" s="8" t="s">
        <v>1006</v>
      </c>
      <c r="U283" s="1">
        <v>1.009</v>
      </c>
      <c r="V283" s="1">
        <v>72.6</v>
      </c>
      <c r="W283" s="1">
        <v>71</v>
      </c>
      <c r="X283" s="1" t="s">
        <v>53</v>
      </c>
      <c r="Y283" s="1" t="s">
        <v>54</v>
      </c>
      <c r="Z283" s="1" t="s">
        <v>55</v>
      </c>
      <c r="AA283" s="1" t="s">
        <v>55</v>
      </c>
      <c r="AB283" s="1" t="s">
        <v>285</v>
      </c>
      <c r="AC283" s="1" t="s">
        <v>55</v>
      </c>
      <c r="AD283" s="1" t="s">
        <v>55</v>
      </c>
      <c r="AE283" s="1" t="s">
        <v>55</v>
      </c>
      <c r="AF283" s="1" t="s">
        <v>55</v>
      </c>
      <c r="AG283" s="1" t="s">
        <v>55</v>
      </c>
      <c r="AH283" s="1">
        <v>1344</v>
      </c>
      <c r="AI283" s="8" t="s">
        <v>57</v>
      </c>
      <c r="AJ283" s="1" t="s">
        <v>1007</v>
      </c>
      <c r="AL283" s="1" t="b">
        <v>0</v>
      </c>
      <c r="AM283" s="1">
        <v>1</v>
      </c>
      <c r="AN283" s="1">
        <v>1</v>
      </c>
      <c r="AO283" s="8" t="s">
        <v>59</v>
      </c>
    </row>
    <row r="284">
      <c r="A284" s="1">
        <v>282</v>
      </c>
      <c r="B284" s="1" t="s">
        <v>1008</v>
      </c>
      <c r="C284" s="7" t="s">
        <v>43</v>
      </c>
      <c r="D284" s="1" t="s">
        <v>929</v>
      </c>
      <c r="E284" s="2">
        <v>0.51</v>
      </c>
      <c r="F284" s="1" t="s">
        <v>187</v>
      </c>
      <c r="G284" s="1" t="s">
        <v>67</v>
      </c>
      <c r="H284" s="1" t="s">
        <v>47</v>
      </c>
      <c r="I284" s="1" t="s">
        <v>48</v>
      </c>
      <c r="J284" s="2" t="s">
        <v>48</v>
      </c>
      <c r="K284" s="2" t="s">
        <v>50</v>
      </c>
      <c r="L284" s="2">
        <v>50.25</v>
      </c>
      <c r="M284" s="2">
        <v>2500</v>
      </c>
      <c r="N284" s="1">
        <v>1243.75</v>
      </c>
      <c r="O284" s="2">
        <f>M284*(100-L284)/100*E284</f>
      </c>
      <c r="P284" s="1" t="s">
        <v>51</v>
      </c>
      <c r="Q284" s="1">
        <v>4.26</v>
      </c>
      <c r="R284" s="2">
        <v>4.25</v>
      </c>
      <c r="S284" s="1">
        <v>3.09</v>
      </c>
      <c r="T284" s="8" t="s">
        <v>1009</v>
      </c>
      <c r="U284" s="1">
        <v>1.002</v>
      </c>
      <c r="V284" s="1">
        <v>72.8</v>
      </c>
      <c r="W284" s="1">
        <v>71</v>
      </c>
      <c r="X284" s="1" t="s">
        <v>53</v>
      </c>
      <c r="Y284" s="1" t="s">
        <v>54</v>
      </c>
      <c r="Z284" s="1" t="s">
        <v>55</v>
      </c>
      <c r="AA284" s="1" t="s">
        <v>55</v>
      </c>
      <c r="AB284" s="1" t="s">
        <v>734</v>
      </c>
      <c r="AC284" s="1" t="s">
        <v>55</v>
      </c>
      <c r="AD284" s="1" t="s">
        <v>55</v>
      </c>
      <c r="AE284" s="1" t="s">
        <v>55</v>
      </c>
      <c r="AF284" s="1" t="s">
        <v>55</v>
      </c>
      <c r="AG284" s="1" t="s">
        <v>55</v>
      </c>
      <c r="AH284" s="1">
        <v>1275</v>
      </c>
      <c r="AI284" s="8" t="s">
        <v>57</v>
      </c>
      <c r="AJ284" s="1" t="s">
        <v>1010</v>
      </c>
      <c r="AL284" s="1" t="b">
        <v>0</v>
      </c>
      <c r="AM284" s="1">
        <v>1</v>
      </c>
      <c r="AN284" s="1">
        <v>1</v>
      </c>
      <c r="AO284" s="8" t="s">
        <v>59</v>
      </c>
    </row>
    <row r="285">
      <c r="A285" s="1">
        <v>283</v>
      </c>
      <c r="B285" s="1" t="s">
        <v>1011</v>
      </c>
      <c r="C285" s="7" t="s">
        <v>43</v>
      </c>
      <c r="D285" s="1" t="s">
        <v>929</v>
      </c>
      <c r="E285" s="2">
        <v>0.51</v>
      </c>
      <c r="F285" s="1" t="s">
        <v>139</v>
      </c>
      <c r="G285" s="1" t="s">
        <v>78</v>
      </c>
      <c r="H285" s="1" t="s">
        <v>47</v>
      </c>
      <c r="I285" s="1" t="s">
        <v>48</v>
      </c>
      <c r="J285" s="2" t="s">
        <v>49</v>
      </c>
      <c r="K285" s="2" t="s">
        <v>50</v>
      </c>
      <c r="L285" s="2">
        <v>51.51</v>
      </c>
      <c r="M285" s="2">
        <v>2800</v>
      </c>
      <c r="N285" s="1">
        <v>1357.72</v>
      </c>
      <c r="O285" s="2">
        <f>M285*(100-L285)/100*E285</f>
      </c>
      <c r="P285" s="1" t="s">
        <v>51</v>
      </c>
      <c r="Q285" s="1">
        <v>4.29</v>
      </c>
      <c r="R285" s="2">
        <v>4.28</v>
      </c>
      <c r="S285" s="1">
        <v>3.1</v>
      </c>
      <c r="T285" s="8" t="s">
        <v>1012</v>
      </c>
      <c r="U285" s="1">
        <v>1.002</v>
      </c>
      <c r="V285" s="1">
        <v>72.4</v>
      </c>
      <c r="W285" s="1">
        <v>71</v>
      </c>
      <c r="X285" s="1" t="s">
        <v>53</v>
      </c>
      <c r="Y285" s="1" t="s">
        <v>54</v>
      </c>
      <c r="Z285" s="1" t="s">
        <v>55</v>
      </c>
      <c r="AA285" s="1" t="s">
        <v>55</v>
      </c>
      <c r="AB285" s="1" t="s">
        <v>80</v>
      </c>
      <c r="AC285" s="1" t="s">
        <v>55</v>
      </c>
      <c r="AD285" s="1" t="s">
        <v>55</v>
      </c>
      <c r="AE285" s="1" t="s">
        <v>55</v>
      </c>
      <c r="AF285" s="1" t="s">
        <v>55</v>
      </c>
      <c r="AG285" s="1" t="s">
        <v>55</v>
      </c>
      <c r="AH285" s="1">
        <v>1428</v>
      </c>
      <c r="AI285" s="8" t="s">
        <v>57</v>
      </c>
      <c r="AJ285" s="1" t="s">
        <v>1013</v>
      </c>
      <c r="AL285" s="1" t="b">
        <v>0</v>
      </c>
      <c r="AM285" s="1">
        <v>1</v>
      </c>
      <c r="AN285" s="1">
        <v>1</v>
      </c>
      <c r="AO285" s="8" t="s">
        <v>59</v>
      </c>
    </row>
    <row r="286">
      <c r="A286" s="1">
        <v>284</v>
      </c>
      <c r="B286" s="1" t="s">
        <v>1014</v>
      </c>
      <c r="C286" s="7" t="s">
        <v>43</v>
      </c>
      <c r="D286" s="1" t="s">
        <v>929</v>
      </c>
      <c r="E286" s="2">
        <v>0.51</v>
      </c>
      <c r="F286" s="1" t="s">
        <v>87</v>
      </c>
      <c r="G286" s="1" t="s">
        <v>46</v>
      </c>
      <c r="H286" s="1" t="s">
        <v>47</v>
      </c>
      <c r="I286" s="1" t="s">
        <v>49</v>
      </c>
      <c r="J286" s="2" t="s">
        <v>49</v>
      </c>
      <c r="K286" s="2" t="s">
        <v>50</v>
      </c>
      <c r="L286" s="2">
        <v>49.99</v>
      </c>
      <c r="M286" s="2">
        <v>2400</v>
      </c>
      <c r="N286" s="1">
        <v>1200.24</v>
      </c>
      <c r="O286" s="2">
        <f>M286*(100-L286)/100*E286</f>
      </c>
      <c r="P286" s="1" t="s">
        <v>51</v>
      </c>
      <c r="Q286" s="1">
        <v>4.3</v>
      </c>
      <c r="R286" s="2">
        <v>4.29</v>
      </c>
      <c r="S286" s="1">
        <v>3.09</v>
      </c>
      <c r="T286" s="8" t="s">
        <v>1015</v>
      </c>
      <c r="U286" s="1">
        <v>1.002</v>
      </c>
      <c r="V286" s="1">
        <v>72.1</v>
      </c>
      <c r="W286" s="1">
        <v>70</v>
      </c>
      <c r="X286" s="1" t="s">
        <v>53</v>
      </c>
      <c r="Y286" s="1" t="s">
        <v>54</v>
      </c>
      <c r="Z286" s="1" t="s">
        <v>55</v>
      </c>
      <c r="AA286" s="1" t="s">
        <v>55</v>
      </c>
      <c r="AB286" s="1" t="s">
        <v>1016</v>
      </c>
      <c r="AC286" s="1" t="s">
        <v>55</v>
      </c>
      <c r="AD286" s="1" t="s">
        <v>55</v>
      </c>
      <c r="AE286" s="1" t="s">
        <v>55</v>
      </c>
      <c r="AF286" s="1" t="s">
        <v>55</v>
      </c>
      <c r="AG286" s="1" t="s">
        <v>55</v>
      </c>
      <c r="AH286" s="1">
        <v>1224</v>
      </c>
      <c r="AI286" s="8" t="s">
        <v>57</v>
      </c>
      <c r="AJ286" s="1" t="s">
        <v>1017</v>
      </c>
      <c r="AL286" s="1" t="b">
        <v>0</v>
      </c>
      <c r="AM286" s="1">
        <v>1</v>
      </c>
      <c r="AN286" s="1">
        <v>1</v>
      </c>
      <c r="AO286" s="8" t="s">
        <v>59</v>
      </c>
    </row>
    <row r="287">
      <c r="A287" s="1">
        <v>285</v>
      </c>
      <c r="B287" s="1" t="s">
        <v>1018</v>
      </c>
      <c r="C287" s="7" t="s">
        <v>43</v>
      </c>
      <c r="D287" s="1" t="s">
        <v>929</v>
      </c>
      <c r="E287" s="2">
        <v>0.51</v>
      </c>
      <c r="F287" s="1" t="s">
        <v>87</v>
      </c>
      <c r="G287" s="1" t="s">
        <v>129</v>
      </c>
      <c r="H287" s="1" t="s">
        <v>47</v>
      </c>
      <c r="I287" s="1" t="s">
        <v>48</v>
      </c>
      <c r="J287" s="2" t="s">
        <v>49</v>
      </c>
      <c r="K287" s="2" t="s">
        <v>50</v>
      </c>
      <c r="L287" s="2">
        <v>49.24</v>
      </c>
      <c r="M287" s="2">
        <v>2300</v>
      </c>
      <c r="N287" s="1">
        <v>1167.48</v>
      </c>
      <c r="O287" s="2">
        <f>M287*(100-L287)/100*E287</f>
      </c>
      <c r="P287" s="1" t="s">
        <v>51</v>
      </c>
      <c r="Q287" s="1">
        <v>4.36</v>
      </c>
      <c r="R287" s="2">
        <v>4.28</v>
      </c>
      <c r="S287" s="1">
        <v>3.11</v>
      </c>
      <c r="T287" s="8" t="s">
        <v>1019</v>
      </c>
      <c r="U287" s="1">
        <v>1.019</v>
      </c>
      <c r="V287" s="1">
        <v>72.6</v>
      </c>
      <c r="W287" s="1">
        <v>72</v>
      </c>
      <c r="X287" s="1" t="s">
        <v>53</v>
      </c>
      <c r="Y287" s="1" t="s">
        <v>54</v>
      </c>
      <c r="Z287" s="1" t="s">
        <v>55</v>
      </c>
      <c r="AA287" s="1" t="s">
        <v>55</v>
      </c>
      <c r="AB287" s="1" t="s">
        <v>80</v>
      </c>
      <c r="AC287" s="1" t="s">
        <v>55</v>
      </c>
      <c r="AD287" s="1" t="s">
        <v>55</v>
      </c>
      <c r="AE287" s="1" t="s">
        <v>55</v>
      </c>
      <c r="AF287" s="1" t="s">
        <v>55</v>
      </c>
      <c r="AG287" s="1" t="s">
        <v>55</v>
      </c>
      <c r="AH287" s="1">
        <v>1173</v>
      </c>
      <c r="AI287" s="8" t="s">
        <v>57</v>
      </c>
      <c r="AJ287" s="1" t="s">
        <v>1020</v>
      </c>
      <c r="AL287" s="1" t="b">
        <v>0</v>
      </c>
      <c r="AM287" s="1">
        <v>1</v>
      </c>
      <c r="AN287" s="1">
        <v>1</v>
      </c>
      <c r="AO287" s="8" t="s">
        <v>59</v>
      </c>
    </row>
    <row r="288">
      <c r="A288" s="1">
        <v>286</v>
      </c>
      <c r="B288" s="1" t="s">
        <v>1021</v>
      </c>
      <c r="C288" s="7" t="s">
        <v>43</v>
      </c>
      <c r="D288" s="1" t="s">
        <v>929</v>
      </c>
      <c r="E288" s="2">
        <v>0.51</v>
      </c>
      <c r="F288" s="1" t="s">
        <v>97</v>
      </c>
      <c r="G288" s="1" t="s">
        <v>198</v>
      </c>
      <c r="H288" s="1" t="s">
        <v>47</v>
      </c>
      <c r="I288" s="1" t="s">
        <v>48</v>
      </c>
      <c r="J288" s="2" t="s">
        <v>49</v>
      </c>
      <c r="K288" s="2" t="s">
        <v>50</v>
      </c>
      <c r="L288" s="2">
        <v>47.72</v>
      </c>
      <c r="M288" s="2">
        <v>2100</v>
      </c>
      <c r="N288" s="1">
        <v>1097.88</v>
      </c>
      <c r="O288" s="2">
        <f>M288*(100-L288)/100*E288</f>
      </c>
      <c r="P288" s="1" t="s">
        <v>51</v>
      </c>
      <c r="Q288" s="1">
        <v>4.28</v>
      </c>
      <c r="R288" s="2">
        <v>4.28</v>
      </c>
      <c r="S288" s="1">
        <v>3.11</v>
      </c>
      <c r="T288" s="8" t="s">
        <v>1022</v>
      </c>
      <c r="U288" s="1">
        <v>1</v>
      </c>
      <c r="V288" s="1">
        <v>72.6</v>
      </c>
      <c r="W288" s="1">
        <v>70</v>
      </c>
      <c r="X288" s="1" t="s">
        <v>53</v>
      </c>
      <c r="Y288" s="1" t="s">
        <v>54</v>
      </c>
      <c r="Z288" s="1" t="s">
        <v>55</v>
      </c>
      <c r="AA288" s="1" t="s">
        <v>55</v>
      </c>
      <c r="AB288" s="1" t="s">
        <v>1023</v>
      </c>
      <c r="AC288" s="1" t="s">
        <v>55</v>
      </c>
      <c r="AD288" s="1" t="s">
        <v>55</v>
      </c>
      <c r="AE288" s="1" t="s">
        <v>55</v>
      </c>
      <c r="AF288" s="1" t="s">
        <v>55</v>
      </c>
      <c r="AG288" s="1" t="s">
        <v>55</v>
      </c>
      <c r="AH288" s="1">
        <v>1071</v>
      </c>
      <c r="AI288" s="8" t="s">
        <v>57</v>
      </c>
      <c r="AJ288" s="1" t="s">
        <v>1024</v>
      </c>
      <c r="AL288" s="1" t="b">
        <v>0</v>
      </c>
      <c r="AM288" s="1">
        <v>1</v>
      </c>
      <c r="AN288" s="1">
        <v>1</v>
      </c>
      <c r="AO288" s="8" t="s">
        <v>59</v>
      </c>
    </row>
    <row r="289">
      <c r="A289" s="1">
        <v>287</v>
      </c>
      <c r="B289" s="1" t="s">
        <v>1025</v>
      </c>
      <c r="C289" s="7" t="s">
        <v>43</v>
      </c>
      <c r="D289" s="1" t="s">
        <v>929</v>
      </c>
      <c r="E289" s="2">
        <v>0.5</v>
      </c>
      <c r="F289" s="1" t="s">
        <v>139</v>
      </c>
      <c r="G289" s="1" t="s">
        <v>93</v>
      </c>
      <c r="H289" s="1" t="s">
        <v>47</v>
      </c>
      <c r="I289" s="1" t="s">
        <v>48</v>
      </c>
      <c r="J289" s="2" t="s">
        <v>48</v>
      </c>
      <c r="K289" s="2" t="s">
        <v>50</v>
      </c>
      <c r="L289" s="2">
        <v>53.28</v>
      </c>
      <c r="M289" s="2">
        <v>3000</v>
      </c>
      <c r="N289" s="1">
        <v>1401.6</v>
      </c>
      <c r="O289" s="2">
        <f>M289*(100-L289)/100*E289</f>
      </c>
      <c r="P289" s="1" t="s">
        <v>51</v>
      </c>
      <c r="Q289" s="1">
        <v>4.29</v>
      </c>
      <c r="R289" s="2">
        <v>4.26</v>
      </c>
      <c r="S289" s="1">
        <v>3.08</v>
      </c>
      <c r="T289" s="8" t="s">
        <v>1026</v>
      </c>
      <c r="U289" s="1">
        <v>1.007</v>
      </c>
      <c r="V289" s="1">
        <v>72.3</v>
      </c>
      <c r="W289" s="1">
        <v>68</v>
      </c>
      <c r="X289" s="1" t="s">
        <v>53</v>
      </c>
      <c r="Y289" s="1" t="s">
        <v>54</v>
      </c>
      <c r="Z289" s="1" t="s">
        <v>55</v>
      </c>
      <c r="AA289" s="1" t="s">
        <v>55</v>
      </c>
      <c r="AB289" s="1" t="s">
        <v>74</v>
      </c>
      <c r="AC289" s="1" t="s">
        <v>55</v>
      </c>
      <c r="AD289" s="1" t="s">
        <v>55</v>
      </c>
      <c r="AE289" s="1" t="s">
        <v>55</v>
      </c>
      <c r="AF289" s="1" t="s">
        <v>55</v>
      </c>
      <c r="AG289" s="1" t="s">
        <v>55</v>
      </c>
      <c r="AH289" s="1">
        <v>1500</v>
      </c>
      <c r="AI289" s="8" t="s">
        <v>57</v>
      </c>
      <c r="AJ289" s="1" t="s">
        <v>1027</v>
      </c>
      <c r="AL289" s="1" t="b">
        <v>0</v>
      </c>
      <c r="AM289" s="1">
        <v>1</v>
      </c>
      <c r="AN289" s="1">
        <v>1</v>
      </c>
      <c r="AO289" s="8" t="s">
        <v>59</v>
      </c>
    </row>
    <row r="290">
      <c r="A290" s="1">
        <v>288</v>
      </c>
      <c r="B290" s="1" t="s">
        <v>1028</v>
      </c>
      <c r="C290" s="7" t="s">
        <v>43</v>
      </c>
      <c r="D290" s="1" t="s">
        <v>929</v>
      </c>
      <c r="E290" s="2">
        <v>0.5</v>
      </c>
      <c r="F290" s="1" t="s">
        <v>114</v>
      </c>
      <c r="G290" s="1" t="s">
        <v>46</v>
      </c>
      <c r="H290" s="1" t="s">
        <v>47</v>
      </c>
      <c r="I290" s="1" t="s">
        <v>48</v>
      </c>
      <c r="J290" s="2" t="s">
        <v>48</v>
      </c>
      <c r="K290" s="2" t="s">
        <v>50</v>
      </c>
      <c r="L290" s="2">
        <v>50.75</v>
      </c>
      <c r="M290" s="2">
        <v>2600</v>
      </c>
      <c r="N290" s="1">
        <v>1280.5</v>
      </c>
      <c r="O290" s="2">
        <f>M290*(100-L290)/100*E290</f>
      </c>
      <c r="P290" s="1" t="s">
        <v>51</v>
      </c>
      <c r="Q290" s="1">
        <v>4.32</v>
      </c>
      <c r="R290" s="2">
        <v>4.28</v>
      </c>
      <c r="S290" s="1">
        <v>3.05</v>
      </c>
      <c r="T290" s="8" t="s">
        <v>1029</v>
      </c>
      <c r="U290" s="1">
        <v>1.009</v>
      </c>
      <c r="V290" s="1">
        <v>71.2</v>
      </c>
      <c r="W290" s="1">
        <v>72</v>
      </c>
      <c r="X290" s="1" t="s">
        <v>53</v>
      </c>
      <c r="Y290" s="1" t="s">
        <v>54</v>
      </c>
      <c r="Z290" s="1" t="s">
        <v>55</v>
      </c>
      <c r="AA290" s="1" t="s">
        <v>55</v>
      </c>
      <c r="AB290" s="1" t="s">
        <v>80</v>
      </c>
      <c r="AC290" s="1" t="s">
        <v>55</v>
      </c>
      <c r="AD290" s="1" t="s">
        <v>55</v>
      </c>
      <c r="AE290" s="1" t="s">
        <v>55</v>
      </c>
      <c r="AF290" s="1" t="s">
        <v>55</v>
      </c>
      <c r="AG290" s="1" t="s">
        <v>55</v>
      </c>
      <c r="AH290" s="1">
        <v>1300</v>
      </c>
      <c r="AI290" s="8" t="s">
        <v>57</v>
      </c>
      <c r="AJ290" s="1" t="s">
        <v>1030</v>
      </c>
      <c r="AL290" s="1" t="b">
        <v>0</v>
      </c>
      <c r="AM290" s="1">
        <v>1</v>
      </c>
      <c r="AN290" s="1">
        <v>1</v>
      </c>
      <c r="AO290" s="8" t="s">
        <v>59</v>
      </c>
    </row>
    <row r="291">
      <c r="A291" s="1">
        <v>289</v>
      </c>
      <c r="B291" s="1" t="s">
        <v>1031</v>
      </c>
      <c r="C291" s="7" t="s">
        <v>43</v>
      </c>
      <c r="D291" s="1" t="s">
        <v>929</v>
      </c>
      <c r="E291" s="2">
        <v>0.5</v>
      </c>
      <c r="F291" s="1" t="s">
        <v>114</v>
      </c>
      <c r="G291" s="1" t="s">
        <v>78</v>
      </c>
      <c r="H291" s="1" t="s">
        <v>47</v>
      </c>
      <c r="I291" s="1" t="s">
        <v>48</v>
      </c>
      <c r="J291" s="2" t="s">
        <v>49</v>
      </c>
      <c r="K291" s="2" t="s">
        <v>50</v>
      </c>
      <c r="L291" s="2">
        <v>50.5</v>
      </c>
      <c r="M291" s="2">
        <v>2600</v>
      </c>
      <c r="N291" s="1">
        <v>1287</v>
      </c>
      <c r="O291" s="2">
        <f>M291*(100-L291)/100*E291</f>
      </c>
      <c r="P291" s="1" t="s">
        <v>51</v>
      </c>
      <c r="Q291" s="1">
        <v>4.34</v>
      </c>
      <c r="R291" s="2">
        <v>4.27</v>
      </c>
      <c r="S291" s="1">
        <v>3.09</v>
      </c>
      <c r="T291" s="8" t="s">
        <v>1032</v>
      </c>
      <c r="U291" s="1">
        <v>1.016</v>
      </c>
      <c r="V291" s="1">
        <v>72.4</v>
      </c>
      <c r="W291" s="1">
        <v>69</v>
      </c>
      <c r="X291" s="1" t="s">
        <v>53</v>
      </c>
      <c r="Y291" s="1" t="s">
        <v>54</v>
      </c>
      <c r="Z291" s="1" t="s">
        <v>55</v>
      </c>
      <c r="AA291" s="1" t="s">
        <v>55</v>
      </c>
      <c r="AB291" s="1" t="s">
        <v>641</v>
      </c>
      <c r="AC291" s="1" t="s">
        <v>55</v>
      </c>
      <c r="AD291" s="1" t="s">
        <v>55</v>
      </c>
      <c r="AE291" s="1" t="s">
        <v>55</v>
      </c>
      <c r="AF291" s="1" t="s">
        <v>55</v>
      </c>
      <c r="AG291" s="1" t="s">
        <v>55</v>
      </c>
      <c r="AH291" s="1">
        <v>1300</v>
      </c>
      <c r="AI291" s="8" t="s">
        <v>57</v>
      </c>
      <c r="AJ291" s="1" t="s">
        <v>1033</v>
      </c>
      <c r="AL291" s="1" t="b">
        <v>0</v>
      </c>
      <c r="AM291" s="1">
        <v>1</v>
      </c>
      <c r="AN291" s="1">
        <v>1</v>
      </c>
      <c r="AO291" s="8" t="s">
        <v>59</v>
      </c>
    </row>
    <row r="292">
      <c r="A292" s="1">
        <v>290</v>
      </c>
      <c r="B292" s="1" t="s">
        <v>1034</v>
      </c>
      <c r="C292" s="7" t="s">
        <v>43</v>
      </c>
      <c r="D292" s="1" t="s">
        <v>929</v>
      </c>
      <c r="E292" s="2">
        <v>0.5</v>
      </c>
      <c r="F292" s="1" t="s">
        <v>234</v>
      </c>
      <c r="G292" s="1" t="s">
        <v>198</v>
      </c>
      <c r="H292" s="1" t="s">
        <v>47</v>
      </c>
      <c r="I292" s="1" t="s">
        <v>48</v>
      </c>
      <c r="J292" s="2" t="s">
        <v>49</v>
      </c>
      <c r="K292" s="2" t="s">
        <v>50</v>
      </c>
      <c r="L292" s="2">
        <v>50.25</v>
      </c>
      <c r="M292" s="2">
        <v>2300</v>
      </c>
      <c r="N292" s="1">
        <v>1144.25</v>
      </c>
      <c r="O292" s="2">
        <f>M292*(100-L292)/100*E292</f>
      </c>
      <c r="P292" s="1" t="s">
        <v>51</v>
      </c>
      <c r="Q292" s="1">
        <v>4.24</v>
      </c>
      <c r="R292" s="2">
        <v>4.24</v>
      </c>
      <c r="S292" s="1">
        <v>3.07</v>
      </c>
      <c r="T292" s="8" t="s">
        <v>1035</v>
      </c>
      <c r="U292" s="1">
        <v>1</v>
      </c>
      <c r="V292" s="1">
        <v>72.3</v>
      </c>
      <c r="W292" s="1">
        <v>72</v>
      </c>
      <c r="X292" s="1" t="s">
        <v>53</v>
      </c>
      <c r="Y292" s="1" t="s">
        <v>54</v>
      </c>
      <c r="Z292" s="1" t="s">
        <v>55</v>
      </c>
      <c r="AA292" s="1" t="s">
        <v>55</v>
      </c>
      <c r="AB292" s="1" t="s">
        <v>259</v>
      </c>
      <c r="AC292" s="1" t="s">
        <v>55</v>
      </c>
      <c r="AD292" s="1" t="s">
        <v>55</v>
      </c>
      <c r="AE292" s="1" t="s">
        <v>55</v>
      </c>
      <c r="AF292" s="1" t="s">
        <v>55</v>
      </c>
      <c r="AG292" s="1" t="s">
        <v>55</v>
      </c>
      <c r="AH292" s="1">
        <v>1150</v>
      </c>
      <c r="AI292" s="8" t="s">
        <v>57</v>
      </c>
      <c r="AJ292" s="1" t="s">
        <v>1036</v>
      </c>
      <c r="AL292" s="1" t="b">
        <v>0</v>
      </c>
      <c r="AM292" s="1">
        <v>1</v>
      </c>
      <c r="AN292" s="1">
        <v>1</v>
      </c>
      <c r="AO292" s="8" t="s">
        <v>59</v>
      </c>
    </row>
    <row r="293">
      <c r="A293" s="1">
        <v>291</v>
      </c>
      <c r="B293" s="1" t="s">
        <v>1037</v>
      </c>
      <c r="C293" s="7" t="s">
        <v>43</v>
      </c>
      <c r="D293" s="1" t="s">
        <v>929</v>
      </c>
      <c r="E293" s="2">
        <v>0.5</v>
      </c>
      <c r="F293" s="1" t="s">
        <v>87</v>
      </c>
      <c r="G293" s="1" t="s">
        <v>67</v>
      </c>
      <c r="H293" s="1" t="s">
        <v>47</v>
      </c>
      <c r="I293" s="1" t="s">
        <v>48</v>
      </c>
      <c r="J293" s="2" t="s">
        <v>49</v>
      </c>
      <c r="K293" s="2" t="s">
        <v>50</v>
      </c>
      <c r="L293" s="2">
        <v>48.23</v>
      </c>
      <c r="M293" s="2">
        <v>2200</v>
      </c>
      <c r="N293" s="1">
        <v>1138.94</v>
      </c>
      <c r="O293" s="2">
        <f>M293*(100-L293)/100*E293</f>
      </c>
      <c r="P293" s="1" t="s">
        <v>51</v>
      </c>
      <c r="Q293" s="1">
        <v>4.34</v>
      </c>
      <c r="R293" s="2">
        <v>4.28</v>
      </c>
      <c r="S293" s="1">
        <v>3.09</v>
      </c>
      <c r="T293" s="8" t="s">
        <v>1038</v>
      </c>
      <c r="U293" s="1">
        <v>1.014</v>
      </c>
      <c r="V293" s="1">
        <v>72.2</v>
      </c>
      <c r="W293" s="1">
        <v>69</v>
      </c>
      <c r="X293" s="1" t="s">
        <v>53</v>
      </c>
      <c r="Y293" s="1" t="s">
        <v>54</v>
      </c>
      <c r="Z293" s="1" t="s">
        <v>55</v>
      </c>
      <c r="AA293" s="1" t="s">
        <v>55</v>
      </c>
      <c r="AB293" s="1" t="s">
        <v>920</v>
      </c>
      <c r="AC293" s="1" t="s">
        <v>55</v>
      </c>
      <c r="AD293" s="1" t="s">
        <v>55</v>
      </c>
      <c r="AE293" s="1" t="s">
        <v>55</v>
      </c>
      <c r="AF293" s="1" t="s">
        <v>55</v>
      </c>
      <c r="AG293" s="1" t="s">
        <v>55</v>
      </c>
      <c r="AH293" s="1">
        <v>1100</v>
      </c>
      <c r="AI293" s="8" t="s">
        <v>57</v>
      </c>
      <c r="AJ293" s="1" t="s">
        <v>1039</v>
      </c>
      <c r="AL293" s="1" t="b">
        <v>0</v>
      </c>
      <c r="AM293" s="1">
        <v>1</v>
      </c>
      <c r="AN293" s="1">
        <v>1</v>
      </c>
      <c r="AO293" s="8" t="s">
        <v>59</v>
      </c>
    </row>
    <row r="294">
      <c r="A294" s="1">
        <v>292</v>
      </c>
      <c r="B294" s="1" t="s">
        <v>1040</v>
      </c>
      <c r="C294" s="7" t="s">
        <v>43</v>
      </c>
      <c r="D294" s="1" t="s">
        <v>929</v>
      </c>
      <c r="E294" s="2">
        <v>0.5</v>
      </c>
      <c r="F294" s="1" t="s">
        <v>87</v>
      </c>
      <c r="G294" s="1" t="s">
        <v>88</v>
      </c>
      <c r="H294" s="1" t="s">
        <v>47</v>
      </c>
      <c r="I294" s="1" t="s">
        <v>48</v>
      </c>
      <c r="J294" s="2" t="s">
        <v>49</v>
      </c>
      <c r="K294" s="2" t="s">
        <v>50</v>
      </c>
      <c r="L294" s="2">
        <v>45.7</v>
      </c>
      <c r="M294" s="2">
        <v>2100</v>
      </c>
      <c r="N294" s="1">
        <v>1140.3</v>
      </c>
      <c r="O294" s="2">
        <f>M294*(100-L294)/100*E294</f>
      </c>
      <c r="P294" s="1" t="s">
        <v>51</v>
      </c>
      <c r="Q294" s="1">
        <v>4.34</v>
      </c>
      <c r="R294" s="2">
        <v>4.27</v>
      </c>
      <c r="S294" s="1">
        <v>3.08</v>
      </c>
      <c r="T294" s="8" t="s">
        <v>1041</v>
      </c>
      <c r="U294" s="1">
        <v>1.016</v>
      </c>
      <c r="V294" s="1">
        <v>72.1</v>
      </c>
      <c r="W294" s="1">
        <v>67</v>
      </c>
      <c r="X294" s="1" t="s">
        <v>53</v>
      </c>
      <c r="Y294" s="1" t="s">
        <v>54</v>
      </c>
      <c r="Z294" s="1" t="s">
        <v>55</v>
      </c>
      <c r="AA294" s="1" t="s">
        <v>55</v>
      </c>
      <c r="AB294" s="1" t="s">
        <v>56</v>
      </c>
      <c r="AC294" s="1" t="s">
        <v>55</v>
      </c>
      <c r="AD294" s="1" t="s">
        <v>55</v>
      </c>
      <c r="AE294" s="1" t="s">
        <v>55</v>
      </c>
      <c r="AF294" s="1" t="s">
        <v>55</v>
      </c>
      <c r="AG294" s="1" t="s">
        <v>55</v>
      </c>
      <c r="AH294" s="1">
        <v>1050</v>
      </c>
      <c r="AI294" s="8" t="s">
        <v>57</v>
      </c>
      <c r="AJ294" s="1" t="s">
        <v>1042</v>
      </c>
      <c r="AL294" s="1" t="b">
        <v>0</v>
      </c>
      <c r="AM294" s="1">
        <v>1</v>
      </c>
      <c r="AN294" s="1">
        <v>1</v>
      </c>
      <c r="AO294" s="8" t="s">
        <v>59</v>
      </c>
    </row>
    <row r="295">
      <c r="A295" s="1">
        <v>293</v>
      </c>
      <c r="B295" s="1" t="s">
        <v>1043</v>
      </c>
      <c r="C295" s="7" t="s">
        <v>43</v>
      </c>
      <c r="D295" s="1" t="s">
        <v>929</v>
      </c>
      <c r="E295" s="2">
        <v>0.5</v>
      </c>
      <c r="F295" s="1" t="s">
        <v>83</v>
      </c>
      <c r="G295" s="1" t="s">
        <v>93</v>
      </c>
      <c r="H295" s="1" t="s">
        <v>47</v>
      </c>
      <c r="I295" s="1" t="s">
        <v>49</v>
      </c>
      <c r="J295" s="2" t="s">
        <v>49</v>
      </c>
      <c r="K295" s="2" t="s">
        <v>50</v>
      </c>
      <c r="L295" s="2">
        <v>50.5</v>
      </c>
      <c r="M295" s="2">
        <v>2400</v>
      </c>
      <c r="N295" s="1">
        <v>1188</v>
      </c>
      <c r="O295" s="2">
        <f>M295*(100-L295)/100*E295</f>
      </c>
      <c r="P295" s="1" t="s">
        <v>51</v>
      </c>
      <c r="Q295" s="1">
        <v>4.27</v>
      </c>
      <c r="R295" s="2">
        <v>4.22</v>
      </c>
      <c r="S295" s="1">
        <v>3.06</v>
      </c>
      <c r="T295" s="8" t="s">
        <v>1044</v>
      </c>
      <c r="U295" s="1">
        <v>1.012</v>
      </c>
      <c r="V295" s="1">
        <v>72.6</v>
      </c>
      <c r="W295" s="1">
        <v>68</v>
      </c>
      <c r="X295" s="1" t="s">
        <v>53</v>
      </c>
      <c r="Y295" s="1" t="s">
        <v>54</v>
      </c>
      <c r="Z295" s="1" t="s">
        <v>55</v>
      </c>
      <c r="AA295" s="1" t="s">
        <v>55</v>
      </c>
      <c r="AB295" s="1" t="s">
        <v>74</v>
      </c>
      <c r="AC295" s="1" t="s">
        <v>55</v>
      </c>
      <c r="AD295" s="1" t="s">
        <v>55</v>
      </c>
      <c r="AE295" s="1" t="s">
        <v>55</v>
      </c>
      <c r="AF295" s="1" t="s">
        <v>55</v>
      </c>
      <c r="AG295" s="1" t="s">
        <v>55</v>
      </c>
      <c r="AH295" s="1">
        <v>1200</v>
      </c>
      <c r="AI295" s="8" t="s">
        <v>57</v>
      </c>
      <c r="AJ295" s="1" t="s">
        <v>1045</v>
      </c>
      <c r="AL295" s="1" t="b">
        <v>0</v>
      </c>
      <c r="AM295" s="1">
        <v>1</v>
      </c>
      <c r="AN295" s="1">
        <v>1</v>
      </c>
      <c r="AO295" s="8" t="s">
        <v>59</v>
      </c>
    </row>
    <row r="296">
      <c r="A296" s="1">
        <v>294</v>
      </c>
      <c r="B296" s="1" t="s">
        <v>1046</v>
      </c>
      <c r="C296" s="7" t="s">
        <v>43</v>
      </c>
      <c r="D296" s="1" t="s">
        <v>929</v>
      </c>
      <c r="E296" s="2">
        <v>0.5</v>
      </c>
      <c r="F296" s="1" t="s">
        <v>97</v>
      </c>
      <c r="G296" s="1" t="s">
        <v>72</v>
      </c>
      <c r="H296" s="1" t="s">
        <v>47</v>
      </c>
      <c r="I296" s="1" t="s">
        <v>48</v>
      </c>
      <c r="J296" s="2" t="s">
        <v>49</v>
      </c>
      <c r="K296" s="2" t="s">
        <v>50</v>
      </c>
      <c r="L296" s="2">
        <v>49.99</v>
      </c>
      <c r="M296" s="2">
        <v>2400</v>
      </c>
      <c r="N296" s="1">
        <v>1200.24</v>
      </c>
      <c r="O296" s="2">
        <f>M296*(100-L296)/100*E296</f>
      </c>
      <c r="P296" s="1" t="s">
        <v>51</v>
      </c>
      <c r="Q296" s="1">
        <v>4.26</v>
      </c>
      <c r="R296" s="2">
        <v>4.24</v>
      </c>
      <c r="S296" s="1">
        <v>3.01</v>
      </c>
      <c r="T296" s="8" t="s">
        <v>1047</v>
      </c>
      <c r="U296" s="1">
        <v>1.005</v>
      </c>
      <c r="V296" s="1">
        <v>71.1</v>
      </c>
      <c r="W296" s="1">
        <v>72</v>
      </c>
      <c r="X296" s="1" t="s">
        <v>53</v>
      </c>
      <c r="Y296" s="1" t="s">
        <v>54</v>
      </c>
      <c r="Z296" s="1" t="s">
        <v>55</v>
      </c>
      <c r="AA296" s="1" t="s">
        <v>55</v>
      </c>
      <c r="AB296" s="1" t="s">
        <v>74</v>
      </c>
      <c r="AC296" s="1" t="s">
        <v>55</v>
      </c>
      <c r="AD296" s="1" t="s">
        <v>55</v>
      </c>
      <c r="AE296" s="1" t="s">
        <v>55</v>
      </c>
      <c r="AF296" s="1" t="s">
        <v>55</v>
      </c>
      <c r="AG296" s="1" t="s">
        <v>55</v>
      </c>
      <c r="AH296" s="1">
        <v>1200</v>
      </c>
      <c r="AI296" s="8" t="s">
        <v>57</v>
      </c>
      <c r="AJ296" s="1" t="s">
        <v>1048</v>
      </c>
      <c r="AL296" s="1" t="b">
        <v>0</v>
      </c>
      <c r="AM296" s="1">
        <v>1</v>
      </c>
      <c r="AN296" s="1">
        <v>1</v>
      </c>
      <c r="AO296" s="8" t="s">
        <v>59</v>
      </c>
    </row>
    <row r="297">
      <c r="A297" s="1">
        <v>295</v>
      </c>
      <c r="B297" s="1" t="s">
        <v>1049</v>
      </c>
      <c r="C297" s="7" t="s">
        <v>43</v>
      </c>
      <c r="D297" s="1" t="s">
        <v>929</v>
      </c>
      <c r="E297" s="2">
        <v>0.5</v>
      </c>
      <c r="F297" s="1" t="s">
        <v>97</v>
      </c>
      <c r="G297" s="1" t="s">
        <v>88</v>
      </c>
      <c r="H297" s="1" t="s">
        <v>47</v>
      </c>
      <c r="I297" s="1" t="s">
        <v>48</v>
      </c>
      <c r="J297" s="2" t="s">
        <v>49</v>
      </c>
      <c r="K297" s="2" t="s">
        <v>50</v>
      </c>
      <c r="L297" s="2">
        <v>43.93</v>
      </c>
      <c r="M297" s="2">
        <v>1900</v>
      </c>
      <c r="N297" s="1">
        <v>1065.33</v>
      </c>
      <c r="O297" s="2">
        <f>M297*(100-L297)/100*E297</f>
      </c>
      <c r="P297" s="1" t="s">
        <v>51</v>
      </c>
      <c r="Q297" s="1">
        <v>4.32</v>
      </c>
      <c r="R297" s="2">
        <v>4.26</v>
      </c>
      <c r="S297" s="1">
        <v>3.09</v>
      </c>
      <c r="T297" s="8" t="s">
        <v>1050</v>
      </c>
      <c r="U297" s="1">
        <v>1.014</v>
      </c>
      <c r="V297" s="1">
        <v>72.5</v>
      </c>
      <c r="W297" s="1">
        <v>71</v>
      </c>
      <c r="X297" s="1" t="s">
        <v>53</v>
      </c>
      <c r="Y297" s="1" t="s">
        <v>54</v>
      </c>
      <c r="Z297" s="1" t="s">
        <v>55</v>
      </c>
      <c r="AA297" s="1" t="s">
        <v>55</v>
      </c>
      <c r="AB297" s="1" t="s">
        <v>149</v>
      </c>
      <c r="AC297" s="1" t="s">
        <v>55</v>
      </c>
      <c r="AD297" s="1" t="s">
        <v>55</v>
      </c>
      <c r="AE297" s="1" t="s">
        <v>55</v>
      </c>
      <c r="AF297" s="1" t="s">
        <v>55</v>
      </c>
      <c r="AG297" s="1" t="s">
        <v>55</v>
      </c>
      <c r="AH297" s="1">
        <v>950</v>
      </c>
      <c r="AI297" s="8" t="s">
        <v>57</v>
      </c>
      <c r="AJ297" s="1" t="s">
        <v>1051</v>
      </c>
      <c r="AL297" s="1" t="b">
        <v>0</v>
      </c>
      <c r="AM297" s="1">
        <v>1</v>
      </c>
      <c r="AN297" s="1">
        <v>1</v>
      </c>
      <c r="AO297" s="8" t="s">
        <v>59</v>
      </c>
    </row>
    <row r="298">
      <c r="A298" s="1">
        <v>296</v>
      </c>
      <c r="B298" s="1" t="s">
        <v>1052</v>
      </c>
      <c r="C298" s="7" t="s">
        <v>43</v>
      </c>
      <c r="D298" s="1" t="s">
        <v>929</v>
      </c>
      <c r="E298" s="2">
        <v>0.5</v>
      </c>
      <c r="F298" s="1" t="s">
        <v>97</v>
      </c>
      <c r="G298" s="1" t="s">
        <v>46</v>
      </c>
      <c r="H298" s="1" t="s">
        <v>47</v>
      </c>
      <c r="I298" s="1" t="s">
        <v>48</v>
      </c>
      <c r="J298" s="2" t="s">
        <v>316</v>
      </c>
      <c r="K298" s="2" t="s">
        <v>50</v>
      </c>
      <c r="L298" s="2">
        <v>51.01</v>
      </c>
      <c r="M298" s="2">
        <v>2200</v>
      </c>
      <c r="N298" s="1">
        <v>1077.78</v>
      </c>
      <c r="O298" s="2">
        <f>M298*(100-L298)/100*E298</f>
      </c>
      <c r="P298" s="1" t="s">
        <v>51</v>
      </c>
      <c r="Q298" s="1">
        <v>4.32</v>
      </c>
      <c r="R298" s="2">
        <v>4.26</v>
      </c>
      <c r="S298" s="1">
        <v>3.08</v>
      </c>
      <c r="T298" s="8" t="s">
        <v>1053</v>
      </c>
      <c r="U298" s="1">
        <v>1.014</v>
      </c>
      <c r="V298" s="1">
        <v>72.2</v>
      </c>
      <c r="W298" s="1">
        <v>71</v>
      </c>
      <c r="X298" s="1" t="s">
        <v>53</v>
      </c>
      <c r="Y298" s="1" t="s">
        <v>54</v>
      </c>
      <c r="Z298" s="1" t="s">
        <v>55</v>
      </c>
      <c r="AA298" s="1" t="s">
        <v>55</v>
      </c>
      <c r="AB298" s="1" t="s">
        <v>80</v>
      </c>
      <c r="AC298" s="1" t="s">
        <v>55</v>
      </c>
      <c r="AD298" s="1" t="s">
        <v>55</v>
      </c>
      <c r="AE298" s="1" t="s">
        <v>55</v>
      </c>
      <c r="AF298" s="1" t="s">
        <v>55</v>
      </c>
      <c r="AG298" s="1" t="s">
        <v>55</v>
      </c>
      <c r="AH298" s="1">
        <v>1100</v>
      </c>
      <c r="AI298" s="8" t="s">
        <v>57</v>
      </c>
      <c r="AJ298" s="1" t="s">
        <v>1054</v>
      </c>
      <c r="AL298" s="1" t="b">
        <v>0</v>
      </c>
      <c r="AM298" s="1">
        <v>1</v>
      </c>
      <c r="AN298" s="1">
        <v>1</v>
      </c>
      <c r="AO298" s="8" t="s">
        <v>59</v>
      </c>
    </row>
    <row r="299">
      <c r="A299" s="1">
        <v>297</v>
      </c>
      <c r="B299" s="1" t="s">
        <v>1055</v>
      </c>
      <c r="C299" s="7" t="s">
        <v>43</v>
      </c>
      <c r="D299" s="1" t="s">
        <v>929</v>
      </c>
      <c r="E299" s="2">
        <v>0.5</v>
      </c>
      <c r="F299" s="1" t="s">
        <v>361</v>
      </c>
      <c r="G299" s="1" t="s">
        <v>78</v>
      </c>
      <c r="H299" s="1" t="s">
        <v>47</v>
      </c>
      <c r="I299" s="1" t="s">
        <v>48</v>
      </c>
      <c r="J299" s="2" t="s">
        <v>49</v>
      </c>
      <c r="K299" s="2" t="s">
        <v>50</v>
      </c>
      <c r="L299" s="2">
        <v>46.96</v>
      </c>
      <c r="M299" s="2">
        <v>2000</v>
      </c>
      <c r="N299" s="1">
        <v>1060.8</v>
      </c>
      <c r="O299" s="2">
        <f>M299*(100-L299)/100*E299</f>
      </c>
      <c r="P299" s="1" t="s">
        <v>51</v>
      </c>
      <c r="Q299" s="1">
        <v>4.35</v>
      </c>
      <c r="R299" s="2">
        <v>4.29</v>
      </c>
      <c r="S299" s="1">
        <v>3.11</v>
      </c>
      <c r="T299" s="8" t="s">
        <v>1056</v>
      </c>
      <c r="U299" s="1">
        <v>1.014</v>
      </c>
      <c r="V299" s="1">
        <v>72.5</v>
      </c>
      <c r="W299" s="1">
        <v>71</v>
      </c>
      <c r="X299" s="1" t="s">
        <v>53</v>
      </c>
      <c r="Y299" s="1" t="s">
        <v>54</v>
      </c>
      <c r="Z299" s="1" t="s">
        <v>55</v>
      </c>
      <c r="AA299" s="1" t="s">
        <v>55</v>
      </c>
      <c r="AB299" s="1" t="s">
        <v>80</v>
      </c>
      <c r="AC299" s="1" t="s">
        <v>55</v>
      </c>
      <c r="AD299" s="1" t="s">
        <v>55</v>
      </c>
      <c r="AE299" s="1" t="s">
        <v>55</v>
      </c>
      <c r="AF299" s="1" t="s">
        <v>55</v>
      </c>
      <c r="AG299" s="1" t="s">
        <v>55</v>
      </c>
      <c r="AH299" s="1">
        <v>1000</v>
      </c>
      <c r="AI299" s="8" t="s">
        <v>57</v>
      </c>
      <c r="AJ299" s="1" t="s">
        <v>1057</v>
      </c>
      <c r="AL299" s="1" t="b">
        <v>0</v>
      </c>
      <c r="AM299" s="1">
        <v>1</v>
      </c>
      <c r="AN299" s="1">
        <v>1</v>
      </c>
      <c r="AO299" s="8" t="s">
        <v>59</v>
      </c>
    </row>
    <row r="300">
      <c r="A300" s="1">
        <v>298</v>
      </c>
      <c r="B300" s="1" t="s">
        <v>1058</v>
      </c>
      <c r="C300" s="7" t="s">
        <v>43</v>
      </c>
      <c r="D300" s="1" t="s">
        <v>1059</v>
      </c>
      <c r="E300" s="2">
        <v>0.96</v>
      </c>
      <c r="F300" s="1" t="s">
        <v>234</v>
      </c>
      <c r="G300" s="1" t="s">
        <v>93</v>
      </c>
      <c r="H300" s="1" t="s">
        <v>47</v>
      </c>
      <c r="I300" s="1" t="s">
        <v>48</v>
      </c>
      <c r="J300" s="2" t="s">
        <v>49</v>
      </c>
      <c r="K300" s="2" t="s">
        <v>50</v>
      </c>
      <c r="L300" s="2">
        <v>54.79</v>
      </c>
      <c r="M300" s="2">
        <v>5200</v>
      </c>
      <c r="N300" s="1">
        <v>2350.92</v>
      </c>
      <c r="O300" s="2">
        <f>M300*(100-L300)/100*E300</f>
      </c>
      <c r="P300" s="1" t="s">
        <v>51</v>
      </c>
      <c r="Q300" s="1">
        <v>6.55</v>
      </c>
      <c r="R300" s="2">
        <v>5.3</v>
      </c>
      <c r="S300" s="1">
        <v>3.51</v>
      </c>
      <c r="T300" s="8" t="s">
        <v>342</v>
      </c>
      <c r="U300" s="1">
        <v>1.236</v>
      </c>
      <c r="V300" s="1">
        <v>66.2</v>
      </c>
      <c r="W300" s="1">
        <v>66</v>
      </c>
      <c r="X300" s="1" t="s">
        <v>53</v>
      </c>
      <c r="Y300" s="1" t="s">
        <v>54</v>
      </c>
      <c r="Z300" s="1" t="s">
        <v>55</v>
      </c>
      <c r="AA300" s="1" t="s">
        <v>55</v>
      </c>
      <c r="AB300" s="1" t="s">
        <v>74</v>
      </c>
      <c r="AC300" s="1" t="s">
        <v>55</v>
      </c>
      <c r="AD300" s="1" t="s">
        <v>55</v>
      </c>
      <c r="AE300" s="1" t="s">
        <v>55</v>
      </c>
      <c r="AF300" s="1" t="s">
        <v>55</v>
      </c>
      <c r="AG300" s="1" t="s">
        <v>55</v>
      </c>
      <c r="AH300" s="1">
        <v>4992</v>
      </c>
      <c r="AI300" s="8" t="s">
        <v>57</v>
      </c>
      <c r="AJ300" s="1" t="s">
        <v>1060</v>
      </c>
      <c r="AL300" s="1" t="b">
        <v>0</v>
      </c>
      <c r="AM300" s="1">
        <v>1</v>
      </c>
      <c r="AN300" s="1">
        <v>1</v>
      </c>
      <c r="AO300" s="8" t="s">
        <v>59</v>
      </c>
    </row>
    <row r="301">
      <c r="A301" s="1">
        <v>299</v>
      </c>
      <c r="B301" s="1" t="s">
        <v>1061</v>
      </c>
      <c r="C301" s="7" t="s">
        <v>43</v>
      </c>
      <c r="D301" s="1" t="s">
        <v>1059</v>
      </c>
      <c r="E301" s="2">
        <v>0.95</v>
      </c>
      <c r="F301" s="1" t="s">
        <v>242</v>
      </c>
      <c r="G301" s="1" t="s">
        <v>129</v>
      </c>
      <c r="H301" s="1" t="s">
        <v>47</v>
      </c>
      <c r="I301" s="1" t="s">
        <v>48</v>
      </c>
      <c r="J301" s="2" t="s">
        <v>48</v>
      </c>
      <c r="K301" s="2" t="s">
        <v>50</v>
      </c>
      <c r="L301" s="2">
        <v>56.81</v>
      </c>
      <c r="M301" s="2">
        <v>4600</v>
      </c>
      <c r="N301" s="1">
        <v>1986.74</v>
      </c>
      <c r="O301" s="2">
        <f>M301*(100-L301)/100*E301</f>
      </c>
      <c r="P301" s="1" t="s">
        <v>51</v>
      </c>
      <c r="Q301" s="1">
        <v>6.46</v>
      </c>
      <c r="R301" s="2">
        <v>5.21</v>
      </c>
      <c r="S301" s="1">
        <v>3.47</v>
      </c>
      <c r="T301" s="8" t="s">
        <v>1062</v>
      </c>
      <c r="U301" s="1">
        <v>1.24</v>
      </c>
      <c r="V301" s="1">
        <v>66.6</v>
      </c>
      <c r="W301" s="1">
        <v>65</v>
      </c>
      <c r="X301" s="1" t="s">
        <v>53</v>
      </c>
      <c r="Y301" s="1" t="s">
        <v>54</v>
      </c>
      <c r="Z301" s="1" t="s">
        <v>110</v>
      </c>
      <c r="AA301" s="1" t="s">
        <v>55</v>
      </c>
      <c r="AB301" s="1" t="s">
        <v>80</v>
      </c>
      <c r="AC301" s="1" t="s">
        <v>55</v>
      </c>
      <c r="AD301" s="1" t="s">
        <v>55</v>
      </c>
      <c r="AE301" s="1" t="s">
        <v>55</v>
      </c>
      <c r="AF301" s="1" t="s">
        <v>55</v>
      </c>
      <c r="AG301" s="1" t="s">
        <v>55</v>
      </c>
      <c r="AH301" s="1">
        <v>4370</v>
      </c>
      <c r="AI301" s="8" t="s">
        <v>57</v>
      </c>
      <c r="AJ301" s="1" t="s">
        <v>1063</v>
      </c>
      <c r="AL301" s="1" t="b">
        <v>0</v>
      </c>
      <c r="AM301" s="1">
        <v>1</v>
      </c>
      <c r="AN301" s="1">
        <v>1</v>
      </c>
      <c r="AO301" s="8" t="s">
        <v>59</v>
      </c>
    </row>
    <row r="302">
      <c r="A302" s="1">
        <v>300</v>
      </c>
      <c r="B302" s="1" t="s">
        <v>1064</v>
      </c>
      <c r="C302" s="7" t="s">
        <v>43</v>
      </c>
      <c r="D302" s="1" t="s">
        <v>1059</v>
      </c>
      <c r="E302" s="2">
        <v>0.93</v>
      </c>
      <c r="F302" s="1" t="s">
        <v>87</v>
      </c>
      <c r="G302" s="1" t="s">
        <v>164</v>
      </c>
      <c r="H302" s="1" t="s">
        <v>47</v>
      </c>
      <c r="I302" s="1" t="s">
        <v>48</v>
      </c>
      <c r="J302" s="2" t="s">
        <v>49</v>
      </c>
      <c r="K302" s="2" t="s">
        <v>50</v>
      </c>
      <c r="L302" s="2">
        <v>66.16</v>
      </c>
      <c r="M302" s="2">
        <v>4300</v>
      </c>
      <c r="N302" s="1">
        <v>1455.12</v>
      </c>
      <c r="O302" s="2">
        <f>M302*(100-L302)/100*E302</f>
      </c>
      <c r="P302" s="1" t="s">
        <v>51</v>
      </c>
      <c r="Q302" s="1">
        <v>5.49</v>
      </c>
      <c r="R302" s="2">
        <v>5.36</v>
      </c>
      <c r="S302" s="1">
        <v>3.57</v>
      </c>
      <c r="T302" s="8" t="s">
        <v>1065</v>
      </c>
      <c r="U302" s="1">
        <v>1.024</v>
      </c>
      <c r="V302" s="1">
        <v>66.7</v>
      </c>
      <c r="W302" s="1">
        <v>61</v>
      </c>
      <c r="X302" s="1" t="s">
        <v>53</v>
      </c>
      <c r="Y302" s="1" t="s">
        <v>54</v>
      </c>
      <c r="Z302" s="1" t="s">
        <v>110</v>
      </c>
      <c r="AA302" s="1" t="s">
        <v>55</v>
      </c>
      <c r="AB302" s="1" t="s">
        <v>259</v>
      </c>
      <c r="AC302" s="1" t="s">
        <v>55</v>
      </c>
      <c r="AD302" s="1" t="s">
        <v>55</v>
      </c>
      <c r="AE302" s="1" t="s">
        <v>55</v>
      </c>
      <c r="AF302" s="1" t="s">
        <v>55</v>
      </c>
      <c r="AG302" s="1" t="s">
        <v>55</v>
      </c>
      <c r="AH302" s="1">
        <v>3999</v>
      </c>
      <c r="AI302" s="8" t="s">
        <v>57</v>
      </c>
      <c r="AJ302" s="1" t="s">
        <v>1066</v>
      </c>
      <c r="AL302" s="1" t="b">
        <v>0</v>
      </c>
      <c r="AM302" s="1">
        <v>1</v>
      </c>
      <c r="AN302" s="1">
        <v>1</v>
      </c>
      <c r="AO302" s="8" t="s">
        <v>59</v>
      </c>
    </row>
    <row r="303">
      <c r="A303" s="1">
        <v>301</v>
      </c>
      <c r="B303" s="1" t="s">
        <v>1067</v>
      </c>
      <c r="C303" s="7" t="s">
        <v>43</v>
      </c>
      <c r="D303" s="1" t="s">
        <v>1059</v>
      </c>
      <c r="E303" s="2">
        <v>0.92</v>
      </c>
      <c r="F303" s="1" t="s">
        <v>87</v>
      </c>
      <c r="G303" s="1" t="s">
        <v>78</v>
      </c>
      <c r="H303" s="1" t="s">
        <v>47</v>
      </c>
      <c r="I303" s="1" t="s">
        <v>48</v>
      </c>
      <c r="J303" s="2" t="s">
        <v>48</v>
      </c>
      <c r="K303" s="2" t="s">
        <v>50</v>
      </c>
      <c r="L303" s="2">
        <v>55.3</v>
      </c>
      <c r="M303" s="2">
        <v>4900</v>
      </c>
      <c r="N303" s="1">
        <v>2190.3</v>
      </c>
      <c r="O303" s="2">
        <f>M303*(100-L303)/100*E303</f>
      </c>
      <c r="P303" s="1" t="s">
        <v>51</v>
      </c>
      <c r="Q303" s="1">
        <v>6.97</v>
      </c>
      <c r="R303" s="2">
        <v>5.17</v>
      </c>
      <c r="S303" s="1">
        <v>3.42</v>
      </c>
      <c r="T303" s="8" t="s">
        <v>339</v>
      </c>
      <c r="U303" s="1">
        <v>1.348</v>
      </c>
      <c r="V303" s="1">
        <v>66.2</v>
      </c>
      <c r="W303" s="1">
        <v>65</v>
      </c>
      <c r="X303" s="1" t="s">
        <v>53</v>
      </c>
      <c r="Y303" s="1" t="s">
        <v>54</v>
      </c>
      <c r="Z303" s="1" t="s">
        <v>55</v>
      </c>
      <c r="AA303" s="1" t="s">
        <v>55</v>
      </c>
      <c r="AB303" s="1" t="s">
        <v>80</v>
      </c>
      <c r="AC303" s="1" t="s">
        <v>55</v>
      </c>
      <c r="AD303" s="1" t="s">
        <v>55</v>
      </c>
      <c r="AE303" s="1" t="s">
        <v>55</v>
      </c>
      <c r="AF303" s="1" t="s">
        <v>55</v>
      </c>
      <c r="AG303" s="1" t="s">
        <v>55</v>
      </c>
      <c r="AH303" s="1">
        <v>4508</v>
      </c>
      <c r="AI303" s="8" t="s">
        <v>57</v>
      </c>
      <c r="AJ303" s="1" t="s">
        <v>1068</v>
      </c>
      <c r="AL303" s="1" t="b">
        <v>0</v>
      </c>
      <c r="AM303" s="1">
        <v>1</v>
      </c>
      <c r="AN303" s="1">
        <v>1</v>
      </c>
      <c r="AO303" s="8" t="s">
        <v>59</v>
      </c>
    </row>
    <row r="304">
      <c r="A304" s="1">
        <v>302</v>
      </c>
      <c r="B304" s="1" t="s">
        <v>1069</v>
      </c>
      <c r="C304" s="7" t="s">
        <v>43</v>
      </c>
      <c r="D304" s="1" t="s">
        <v>1059</v>
      </c>
      <c r="E304" s="2">
        <v>0.91</v>
      </c>
      <c r="F304" s="1" t="s">
        <v>87</v>
      </c>
      <c r="G304" s="1" t="s">
        <v>226</v>
      </c>
      <c r="H304" s="1" t="s">
        <v>47</v>
      </c>
      <c r="I304" s="1" t="s">
        <v>48</v>
      </c>
      <c r="J304" s="2" t="s">
        <v>49</v>
      </c>
      <c r="K304" s="2" t="s">
        <v>50</v>
      </c>
      <c r="L304" s="2">
        <v>54.54</v>
      </c>
      <c r="M304" s="2">
        <v>3800</v>
      </c>
      <c r="N304" s="1">
        <v>1727.48</v>
      </c>
      <c r="O304" s="2">
        <f>M304*(100-L304)/100*E304</f>
      </c>
      <c r="P304" s="1" t="s">
        <v>51</v>
      </c>
      <c r="Q304" s="1">
        <v>6.55</v>
      </c>
      <c r="R304" s="2">
        <v>5.02</v>
      </c>
      <c r="S304" s="1">
        <v>3.35</v>
      </c>
      <c r="T304" s="8" t="s">
        <v>1070</v>
      </c>
      <c r="U304" s="1">
        <v>1.305</v>
      </c>
      <c r="V304" s="1">
        <v>66.7</v>
      </c>
      <c r="W304" s="1">
        <v>59</v>
      </c>
      <c r="X304" s="1" t="s">
        <v>53</v>
      </c>
      <c r="Y304" s="1" t="s">
        <v>54</v>
      </c>
      <c r="Z304" s="1" t="s">
        <v>110</v>
      </c>
      <c r="AA304" s="1" t="s">
        <v>55</v>
      </c>
      <c r="AB304" s="1" t="s">
        <v>206</v>
      </c>
      <c r="AC304" s="1" t="s">
        <v>55</v>
      </c>
      <c r="AD304" s="1" t="s">
        <v>55</v>
      </c>
      <c r="AE304" s="1" t="s">
        <v>55</v>
      </c>
      <c r="AF304" s="1" t="s">
        <v>55</v>
      </c>
      <c r="AG304" s="1" t="s">
        <v>55</v>
      </c>
      <c r="AH304" s="1">
        <v>3458</v>
      </c>
      <c r="AI304" s="8" t="s">
        <v>57</v>
      </c>
      <c r="AJ304" s="1" t="s">
        <v>1071</v>
      </c>
      <c r="AL304" s="1" t="b">
        <v>0</v>
      </c>
      <c r="AM304" s="1">
        <v>1</v>
      </c>
      <c r="AN304" s="1">
        <v>1</v>
      </c>
      <c r="AO304" s="8" t="s">
        <v>59</v>
      </c>
    </row>
    <row r="305">
      <c r="A305" s="1">
        <v>303</v>
      </c>
      <c r="B305" s="1" t="s">
        <v>1072</v>
      </c>
      <c r="C305" s="7" t="s">
        <v>43</v>
      </c>
      <c r="D305" s="1" t="s">
        <v>1059</v>
      </c>
      <c r="E305" s="2">
        <v>0.91</v>
      </c>
      <c r="F305" s="1" t="s">
        <v>71</v>
      </c>
      <c r="G305" s="1" t="s">
        <v>88</v>
      </c>
      <c r="H305" s="1" t="s">
        <v>47</v>
      </c>
      <c r="I305" s="1" t="s">
        <v>48</v>
      </c>
      <c r="J305" s="2" t="s">
        <v>48</v>
      </c>
      <c r="K305" s="2" t="s">
        <v>50</v>
      </c>
      <c r="L305" s="2">
        <v>55.55</v>
      </c>
      <c r="M305" s="2">
        <v>3100</v>
      </c>
      <c r="N305" s="1">
        <v>1377.95</v>
      </c>
      <c r="O305" s="2">
        <f>M305*(100-L305)/100*E305</f>
      </c>
      <c r="P305" s="1" t="s">
        <v>51</v>
      </c>
      <c r="Q305" s="1">
        <v>5.72</v>
      </c>
      <c r="R305" s="2">
        <v>5.46</v>
      </c>
      <c r="S305" s="1">
        <v>3.63</v>
      </c>
      <c r="T305" s="8" t="s">
        <v>1073</v>
      </c>
      <c r="U305" s="1">
        <v>1.048</v>
      </c>
      <c r="V305" s="1">
        <v>66.4</v>
      </c>
      <c r="W305" s="1">
        <v>63</v>
      </c>
      <c r="X305" s="1" t="s">
        <v>53</v>
      </c>
      <c r="Y305" s="1" t="s">
        <v>54</v>
      </c>
      <c r="Z305" s="1" t="s">
        <v>55</v>
      </c>
      <c r="AA305" s="1" t="s">
        <v>55</v>
      </c>
      <c r="AB305" s="1" t="s">
        <v>206</v>
      </c>
      <c r="AC305" s="1" t="s">
        <v>55</v>
      </c>
      <c r="AD305" s="1" t="s">
        <v>55</v>
      </c>
      <c r="AE305" s="1" t="s">
        <v>55</v>
      </c>
      <c r="AF305" s="1" t="s">
        <v>55</v>
      </c>
      <c r="AG305" s="1" t="s">
        <v>55</v>
      </c>
      <c r="AH305" s="1">
        <v>2821</v>
      </c>
      <c r="AI305" s="8" t="s">
        <v>57</v>
      </c>
      <c r="AJ305" s="1" t="s">
        <v>1074</v>
      </c>
      <c r="AL305" s="1" t="b">
        <v>0</v>
      </c>
      <c r="AM305" s="1">
        <v>1</v>
      </c>
      <c r="AN305" s="1">
        <v>1</v>
      </c>
      <c r="AO305" s="8" t="s">
        <v>59</v>
      </c>
    </row>
    <row r="306">
      <c r="A306" s="1">
        <v>304</v>
      </c>
      <c r="B306" s="1" t="s">
        <v>1075</v>
      </c>
      <c r="C306" s="7" t="s">
        <v>43</v>
      </c>
      <c r="D306" s="1" t="s">
        <v>1059</v>
      </c>
      <c r="E306" s="2">
        <v>0.91</v>
      </c>
      <c r="F306" s="1" t="s">
        <v>71</v>
      </c>
      <c r="G306" s="1" t="s">
        <v>129</v>
      </c>
      <c r="H306" s="1" t="s">
        <v>47</v>
      </c>
      <c r="I306" s="1" t="s">
        <v>48</v>
      </c>
      <c r="J306" s="2" t="s">
        <v>48</v>
      </c>
      <c r="K306" s="2" t="s">
        <v>50</v>
      </c>
      <c r="L306" s="2">
        <v>55.3</v>
      </c>
      <c r="M306" s="2">
        <v>3700</v>
      </c>
      <c r="N306" s="1">
        <v>1653.9</v>
      </c>
      <c r="O306" s="2">
        <f>M306*(100-L306)/100*E306</f>
      </c>
      <c r="P306" s="1" t="s">
        <v>51</v>
      </c>
      <c r="Q306" s="1">
        <v>6.52</v>
      </c>
      <c r="R306" s="2">
        <v>5.13</v>
      </c>
      <c r="S306" s="1">
        <v>3.42</v>
      </c>
      <c r="T306" s="8" t="s">
        <v>1076</v>
      </c>
      <c r="U306" s="1">
        <v>1.271</v>
      </c>
      <c r="V306" s="1">
        <v>66.7</v>
      </c>
      <c r="W306" s="1">
        <v>63</v>
      </c>
      <c r="X306" s="1" t="s">
        <v>53</v>
      </c>
      <c r="Y306" s="1" t="s">
        <v>54</v>
      </c>
      <c r="Z306" s="1" t="s">
        <v>55</v>
      </c>
      <c r="AA306" s="1" t="s">
        <v>55</v>
      </c>
      <c r="AB306" s="1" t="s">
        <v>1077</v>
      </c>
      <c r="AC306" s="1" t="s">
        <v>55</v>
      </c>
      <c r="AD306" s="1" t="s">
        <v>55</v>
      </c>
      <c r="AE306" s="1" t="s">
        <v>55</v>
      </c>
      <c r="AF306" s="1" t="s">
        <v>55</v>
      </c>
      <c r="AG306" s="1" t="s">
        <v>55</v>
      </c>
      <c r="AH306" s="1">
        <v>3367</v>
      </c>
      <c r="AI306" s="8" t="s">
        <v>57</v>
      </c>
      <c r="AJ306" s="1" t="s">
        <v>1078</v>
      </c>
      <c r="AL306" s="1" t="b">
        <v>0</v>
      </c>
      <c r="AM306" s="1">
        <v>1</v>
      </c>
      <c r="AN306" s="1">
        <v>1</v>
      </c>
      <c r="AO306" s="8" t="s">
        <v>59</v>
      </c>
    </row>
    <row r="307">
      <c r="A307" s="1">
        <v>305</v>
      </c>
      <c r="B307" s="1" t="s">
        <v>1079</v>
      </c>
      <c r="C307" s="7" t="s">
        <v>43</v>
      </c>
      <c r="D307" s="1" t="s">
        <v>1059</v>
      </c>
      <c r="E307" s="2">
        <v>0.91</v>
      </c>
      <c r="F307" s="1" t="s">
        <v>361</v>
      </c>
      <c r="G307" s="1" t="s">
        <v>129</v>
      </c>
      <c r="H307" s="1" t="s">
        <v>47</v>
      </c>
      <c r="I307" s="1" t="s">
        <v>49</v>
      </c>
      <c r="J307" s="2" t="s">
        <v>48</v>
      </c>
      <c r="K307" s="2" t="s">
        <v>50</v>
      </c>
      <c r="L307" s="2">
        <v>58.08</v>
      </c>
      <c r="M307" s="2">
        <v>3700</v>
      </c>
      <c r="N307" s="1">
        <v>1551.04</v>
      </c>
      <c r="O307" s="2">
        <f>M307*(100-L307)/100*E307</f>
      </c>
      <c r="P307" s="1" t="s">
        <v>51</v>
      </c>
      <c r="Q307" s="1">
        <v>5.6</v>
      </c>
      <c r="R307" s="2">
        <v>5.58</v>
      </c>
      <c r="S307" s="1">
        <v>3.72</v>
      </c>
      <c r="T307" s="8" t="s">
        <v>1080</v>
      </c>
      <c r="U307" s="1">
        <v>1.004</v>
      </c>
      <c r="V307" s="1">
        <v>66.7</v>
      </c>
      <c r="W307" s="1">
        <v>66</v>
      </c>
      <c r="X307" s="1" t="s">
        <v>53</v>
      </c>
      <c r="Y307" s="1" t="s">
        <v>54</v>
      </c>
      <c r="Z307" s="1" t="s">
        <v>55</v>
      </c>
      <c r="AA307" s="1" t="s">
        <v>55</v>
      </c>
      <c r="AB307" s="1" t="s">
        <v>1081</v>
      </c>
      <c r="AC307" s="1" t="s">
        <v>55</v>
      </c>
      <c r="AD307" s="1" t="s">
        <v>55</v>
      </c>
      <c r="AE307" s="1" t="s">
        <v>55</v>
      </c>
      <c r="AF307" s="1" t="s">
        <v>55</v>
      </c>
      <c r="AG307" s="1" t="s">
        <v>55</v>
      </c>
      <c r="AH307" s="1">
        <v>3367</v>
      </c>
      <c r="AI307" s="8" t="s">
        <v>57</v>
      </c>
      <c r="AJ307" s="1" t="s">
        <v>1082</v>
      </c>
      <c r="AL307" s="1" t="b">
        <v>0</v>
      </c>
      <c r="AM307" s="1">
        <v>1</v>
      </c>
      <c r="AN307" s="1">
        <v>1</v>
      </c>
      <c r="AO307" s="8" t="s">
        <v>59</v>
      </c>
    </row>
    <row r="308">
      <c r="A308" s="1">
        <v>306</v>
      </c>
      <c r="B308" s="1" t="s">
        <v>1083</v>
      </c>
      <c r="C308" s="7" t="s">
        <v>43</v>
      </c>
      <c r="D308" s="1" t="s">
        <v>1059</v>
      </c>
      <c r="E308" s="2">
        <v>0.9</v>
      </c>
      <c r="F308" s="1" t="s">
        <v>178</v>
      </c>
      <c r="G308" s="1" t="s">
        <v>226</v>
      </c>
      <c r="H308" s="1" t="s">
        <v>47</v>
      </c>
      <c r="I308" s="1" t="s">
        <v>48</v>
      </c>
      <c r="J308" s="2" t="s">
        <v>48</v>
      </c>
      <c r="K308" s="2" t="s">
        <v>50</v>
      </c>
      <c r="L308" s="2">
        <v>54.54</v>
      </c>
      <c r="M308" s="2">
        <v>4400</v>
      </c>
      <c r="N308" s="1">
        <v>2000.24</v>
      </c>
      <c r="O308" s="2">
        <f>M308*(100-L308)/100*E308</f>
      </c>
      <c r="P308" s="1" t="s">
        <v>51</v>
      </c>
      <c r="Q308" s="1">
        <v>6.53</v>
      </c>
      <c r="R308" s="2">
        <v>5.23</v>
      </c>
      <c r="S308" s="1">
        <v>3.49</v>
      </c>
      <c r="T308" s="8" t="s">
        <v>1084</v>
      </c>
      <c r="U308" s="1">
        <v>1.249</v>
      </c>
      <c r="V308" s="1">
        <v>66.6</v>
      </c>
      <c r="W308" s="1">
        <v>66</v>
      </c>
      <c r="X308" s="1" t="s">
        <v>53</v>
      </c>
      <c r="Y308" s="1" t="s">
        <v>54</v>
      </c>
      <c r="Z308" s="1" t="s">
        <v>55</v>
      </c>
      <c r="AA308" s="1" t="s">
        <v>55</v>
      </c>
      <c r="AB308" s="1" t="s">
        <v>56</v>
      </c>
      <c r="AC308" s="1" t="s">
        <v>55</v>
      </c>
      <c r="AD308" s="1" t="s">
        <v>55</v>
      </c>
      <c r="AE308" s="1" t="s">
        <v>55</v>
      </c>
      <c r="AF308" s="1" t="s">
        <v>55</v>
      </c>
      <c r="AG308" s="1" t="s">
        <v>55</v>
      </c>
      <c r="AH308" s="1">
        <v>3960</v>
      </c>
      <c r="AI308" s="8" t="s">
        <v>57</v>
      </c>
      <c r="AJ308" s="1" t="s">
        <v>1085</v>
      </c>
      <c r="AL308" s="1" t="b">
        <v>0</v>
      </c>
      <c r="AM308" s="1">
        <v>1</v>
      </c>
      <c r="AN308" s="1">
        <v>1</v>
      </c>
      <c r="AO308" s="8" t="s">
        <v>59</v>
      </c>
    </row>
    <row r="309">
      <c r="A309" s="1">
        <v>307</v>
      </c>
      <c r="B309" s="1" t="s">
        <v>1086</v>
      </c>
      <c r="C309" s="7" t="s">
        <v>43</v>
      </c>
      <c r="D309" s="1" t="s">
        <v>1059</v>
      </c>
      <c r="E309" s="2">
        <v>0.9</v>
      </c>
      <c r="F309" s="1" t="s">
        <v>234</v>
      </c>
      <c r="G309" s="1" t="s">
        <v>46</v>
      </c>
      <c r="H309" s="1" t="s">
        <v>47</v>
      </c>
      <c r="I309" s="1" t="s">
        <v>48</v>
      </c>
      <c r="J309" s="2" t="s">
        <v>48</v>
      </c>
      <c r="K309" s="2" t="s">
        <v>50</v>
      </c>
      <c r="L309" s="2">
        <v>60.6</v>
      </c>
      <c r="M309" s="2">
        <v>4900</v>
      </c>
      <c r="N309" s="1">
        <v>1930.6</v>
      </c>
      <c r="O309" s="2">
        <f>M309*(100-L309)/100*E309</f>
      </c>
      <c r="P309" s="1" t="s">
        <v>51</v>
      </c>
      <c r="Q309" s="1">
        <v>5.63</v>
      </c>
      <c r="R309" s="2">
        <v>5.53</v>
      </c>
      <c r="S309" s="1">
        <v>3.69</v>
      </c>
      <c r="T309" s="8" t="s">
        <v>1087</v>
      </c>
      <c r="U309" s="1">
        <v>1.018</v>
      </c>
      <c r="V309" s="1">
        <v>66.8</v>
      </c>
      <c r="W309" s="1">
        <v>66</v>
      </c>
      <c r="X309" s="1" t="s">
        <v>53</v>
      </c>
      <c r="Y309" s="1" t="s">
        <v>54</v>
      </c>
      <c r="Z309" s="1" t="s">
        <v>55</v>
      </c>
      <c r="AA309" s="1" t="s">
        <v>55</v>
      </c>
      <c r="AB309" s="1" t="s">
        <v>223</v>
      </c>
      <c r="AC309" s="1" t="s">
        <v>55</v>
      </c>
      <c r="AD309" s="1" t="s">
        <v>55</v>
      </c>
      <c r="AE309" s="1" t="s">
        <v>55</v>
      </c>
      <c r="AF309" s="1" t="s">
        <v>55</v>
      </c>
      <c r="AG309" s="1" t="s">
        <v>55</v>
      </c>
      <c r="AH309" s="1">
        <v>4410</v>
      </c>
      <c r="AI309" s="8" t="s">
        <v>57</v>
      </c>
      <c r="AJ309" s="1" t="s">
        <v>1088</v>
      </c>
      <c r="AL309" s="1" t="b">
        <v>0</v>
      </c>
      <c r="AM309" s="1">
        <v>1</v>
      </c>
      <c r="AN309" s="1">
        <v>1</v>
      </c>
      <c r="AO309" s="8" t="s">
        <v>59</v>
      </c>
    </row>
    <row r="310">
      <c r="A310" s="1">
        <v>308</v>
      </c>
      <c r="B310" s="1" t="s">
        <v>1089</v>
      </c>
      <c r="C310" s="7" t="s">
        <v>43</v>
      </c>
      <c r="D310" s="1" t="s">
        <v>1059</v>
      </c>
      <c r="E310" s="2">
        <v>0.9</v>
      </c>
      <c r="F310" s="1" t="s">
        <v>87</v>
      </c>
      <c r="G310" s="1" t="s">
        <v>46</v>
      </c>
      <c r="H310" s="1" t="s">
        <v>47</v>
      </c>
      <c r="I310" s="1" t="s">
        <v>48</v>
      </c>
      <c r="J310" s="2" t="s">
        <v>49</v>
      </c>
      <c r="K310" s="2" t="s">
        <v>50</v>
      </c>
      <c r="L310" s="2">
        <v>64.39</v>
      </c>
      <c r="M310" s="2">
        <v>4900</v>
      </c>
      <c r="N310" s="1">
        <v>1744.89</v>
      </c>
      <c r="O310" s="2">
        <f>M310*(100-L310)/100*E310</f>
      </c>
      <c r="P310" s="1" t="s">
        <v>51</v>
      </c>
      <c r="Q310" s="1">
        <v>6.11</v>
      </c>
      <c r="R310" s="2">
        <v>5.33</v>
      </c>
      <c r="S310" s="1">
        <v>3.6</v>
      </c>
      <c r="T310" s="8" t="s">
        <v>1090</v>
      </c>
      <c r="U310" s="1">
        <v>1.146</v>
      </c>
      <c r="V310" s="1">
        <v>67.5</v>
      </c>
      <c r="W310" s="1">
        <v>64</v>
      </c>
      <c r="X310" s="1" t="s">
        <v>53</v>
      </c>
      <c r="Y310" s="1" t="s">
        <v>54</v>
      </c>
      <c r="Z310" s="1" t="s">
        <v>55</v>
      </c>
      <c r="AA310" s="1" t="s">
        <v>55</v>
      </c>
      <c r="AB310" s="1" t="s">
        <v>223</v>
      </c>
      <c r="AC310" s="1" t="s">
        <v>55</v>
      </c>
      <c r="AD310" s="1" t="s">
        <v>55</v>
      </c>
      <c r="AE310" s="1" t="s">
        <v>55</v>
      </c>
      <c r="AF310" s="1" t="s">
        <v>55</v>
      </c>
      <c r="AG310" s="1" t="s">
        <v>55</v>
      </c>
      <c r="AH310" s="1">
        <v>4410</v>
      </c>
      <c r="AI310" s="8" t="s">
        <v>57</v>
      </c>
      <c r="AJ310" s="1" t="s">
        <v>1091</v>
      </c>
      <c r="AL310" s="1" t="b">
        <v>0</v>
      </c>
      <c r="AM310" s="1">
        <v>1</v>
      </c>
      <c r="AN310" s="1">
        <v>1</v>
      </c>
      <c r="AO310" s="8" t="s">
        <v>59</v>
      </c>
    </row>
    <row r="311">
      <c r="A311" s="1">
        <v>309</v>
      </c>
      <c r="B311" s="1" t="s">
        <v>1092</v>
      </c>
      <c r="C311" s="7" t="s">
        <v>43</v>
      </c>
      <c r="D311" s="1" t="s">
        <v>1059</v>
      </c>
      <c r="E311" s="2">
        <v>0.9</v>
      </c>
      <c r="F311" s="1" t="s">
        <v>87</v>
      </c>
      <c r="G311" s="1" t="s">
        <v>46</v>
      </c>
      <c r="H311" s="1" t="s">
        <v>47</v>
      </c>
      <c r="I311" s="1" t="s">
        <v>48</v>
      </c>
      <c r="J311" s="2" t="s">
        <v>48</v>
      </c>
      <c r="K311" s="2" t="s">
        <v>50</v>
      </c>
      <c r="L311" s="2">
        <v>65.91</v>
      </c>
      <c r="M311" s="2">
        <v>4900</v>
      </c>
      <c r="N311" s="1">
        <v>1670.41</v>
      </c>
      <c r="O311" s="2">
        <f>M311*(100-L311)/100*E311</f>
      </c>
      <c r="P311" s="1" t="s">
        <v>51</v>
      </c>
      <c r="Q311" s="1">
        <v>5.48</v>
      </c>
      <c r="R311" s="2">
        <v>5.42</v>
      </c>
      <c r="S311" s="1">
        <v>3.61</v>
      </c>
      <c r="T311" s="8" t="s">
        <v>1093</v>
      </c>
      <c r="U311" s="1">
        <v>1.011</v>
      </c>
      <c r="V311" s="1">
        <v>66.7</v>
      </c>
      <c r="W311" s="1">
        <v>65</v>
      </c>
      <c r="X311" s="1" t="s">
        <v>53</v>
      </c>
      <c r="Y311" s="1" t="s">
        <v>54</v>
      </c>
      <c r="Z311" s="1" t="s">
        <v>55</v>
      </c>
      <c r="AA311" s="1" t="s">
        <v>55</v>
      </c>
      <c r="AB311" s="1" t="s">
        <v>1094</v>
      </c>
      <c r="AC311" s="1" t="s">
        <v>55</v>
      </c>
      <c r="AD311" s="1" t="s">
        <v>55</v>
      </c>
      <c r="AE311" s="1" t="s">
        <v>55</v>
      </c>
      <c r="AF311" s="1" t="s">
        <v>55</v>
      </c>
      <c r="AG311" s="1" t="s">
        <v>55</v>
      </c>
      <c r="AH311" s="1">
        <v>4410</v>
      </c>
      <c r="AI311" s="8" t="s">
        <v>57</v>
      </c>
      <c r="AJ311" s="1" t="s">
        <v>1095</v>
      </c>
      <c r="AL311" s="1" t="b">
        <v>0</v>
      </c>
      <c r="AM311" s="1">
        <v>1</v>
      </c>
      <c r="AN311" s="1">
        <v>1</v>
      </c>
      <c r="AO311" s="8" t="s">
        <v>59</v>
      </c>
    </row>
    <row r="312">
      <c r="A312" s="1">
        <v>310</v>
      </c>
      <c r="B312" s="1" t="s">
        <v>1096</v>
      </c>
      <c r="C312" s="7" t="s">
        <v>43</v>
      </c>
      <c r="D312" s="1" t="s">
        <v>1059</v>
      </c>
      <c r="E312" s="2">
        <v>0.9</v>
      </c>
      <c r="F312" s="1" t="s">
        <v>87</v>
      </c>
      <c r="G312" s="1" t="s">
        <v>78</v>
      </c>
      <c r="H312" s="1" t="s">
        <v>47</v>
      </c>
      <c r="I312" s="1" t="s">
        <v>48</v>
      </c>
      <c r="J312" s="2" t="s">
        <v>48</v>
      </c>
      <c r="K312" s="2" t="s">
        <v>50</v>
      </c>
      <c r="L312" s="2">
        <v>59.09</v>
      </c>
      <c r="M312" s="2">
        <v>4900</v>
      </c>
      <c r="N312" s="1">
        <v>2004.59</v>
      </c>
      <c r="O312" s="2">
        <f>M312*(100-L312)/100*E312</f>
      </c>
      <c r="P312" s="1" t="s">
        <v>51</v>
      </c>
      <c r="Q312" s="1">
        <v>5.86</v>
      </c>
      <c r="R312" s="2">
        <v>5.59</v>
      </c>
      <c r="S312" s="1">
        <v>3.72</v>
      </c>
      <c r="T312" s="8" t="s">
        <v>1097</v>
      </c>
      <c r="U312" s="1">
        <v>1.048</v>
      </c>
      <c r="V312" s="1">
        <v>66.6</v>
      </c>
      <c r="W312" s="1">
        <v>65</v>
      </c>
      <c r="X312" s="1" t="s">
        <v>53</v>
      </c>
      <c r="Y312" s="1" t="s">
        <v>54</v>
      </c>
      <c r="Z312" s="1" t="s">
        <v>55</v>
      </c>
      <c r="AA312" s="1" t="s">
        <v>55</v>
      </c>
      <c r="AB312" s="1" t="s">
        <v>223</v>
      </c>
      <c r="AC312" s="1" t="s">
        <v>55</v>
      </c>
      <c r="AD312" s="1" t="s">
        <v>55</v>
      </c>
      <c r="AE312" s="1" t="s">
        <v>55</v>
      </c>
      <c r="AF312" s="1" t="s">
        <v>55</v>
      </c>
      <c r="AG312" s="1" t="s">
        <v>55</v>
      </c>
      <c r="AH312" s="1">
        <v>4410</v>
      </c>
      <c r="AI312" s="8" t="s">
        <v>57</v>
      </c>
      <c r="AJ312" s="1" t="s">
        <v>1098</v>
      </c>
      <c r="AL312" s="1" t="b">
        <v>0</v>
      </c>
      <c r="AM312" s="1">
        <v>1</v>
      </c>
      <c r="AN312" s="1">
        <v>1</v>
      </c>
      <c r="AO312" s="8" t="s">
        <v>59</v>
      </c>
    </row>
    <row r="313">
      <c r="A313" s="1">
        <v>311</v>
      </c>
      <c r="B313" s="1" t="s">
        <v>1099</v>
      </c>
      <c r="C313" s="7" t="s">
        <v>43</v>
      </c>
      <c r="D313" s="1" t="s">
        <v>1059</v>
      </c>
      <c r="E313" s="2">
        <v>0.9</v>
      </c>
      <c r="F313" s="1" t="s">
        <v>87</v>
      </c>
      <c r="G313" s="1" t="s">
        <v>78</v>
      </c>
      <c r="H313" s="1" t="s">
        <v>47</v>
      </c>
      <c r="I313" s="1" t="s">
        <v>48</v>
      </c>
      <c r="J313" s="2" t="s">
        <v>49</v>
      </c>
      <c r="K313" s="2" t="s">
        <v>50</v>
      </c>
      <c r="L313" s="2">
        <v>63.38</v>
      </c>
      <c r="M313" s="2">
        <v>4900</v>
      </c>
      <c r="N313" s="1">
        <v>1794.38</v>
      </c>
      <c r="O313" s="2">
        <f>M313*(100-L313)/100*E313</f>
      </c>
      <c r="P313" s="1" t="s">
        <v>51</v>
      </c>
      <c r="Q313" s="1">
        <v>6.35</v>
      </c>
      <c r="R313" s="2">
        <v>5.5</v>
      </c>
      <c r="S313" s="1">
        <v>3.33</v>
      </c>
      <c r="T313" s="8" t="s">
        <v>1100</v>
      </c>
      <c r="U313" s="1">
        <v>1.155</v>
      </c>
      <c r="V313" s="1">
        <v>60.5</v>
      </c>
      <c r="W313" s="1">
        <v>67</v>
      </c>
      <c r="X313" s="1" t="s">
        <v>53</v>
      </c>
      <c r="Y313" s="1" t="s">
        <v>54</v>
      </c>
      <c r="Z313" s="1" t="s">
        <v>55</v>
      </c>
      <c r="AA313" s="1" t="s">
        <v>55</v>
      </c>
      <c r="AB313" s="1" t="s">
        <v>56</v>
      </c>
      <c r="AC313" s="1" t="s">
        <v>55</v>
      </c>
      <c r="AD313" s="1" t="s">
        <v>55</v>
      </c>
      <c r="AE313" s="1" t="s">
        <v>55</v>
      </c>
      <c r="AF313" s="1" t="s">
        <v>55</v>
      </c>
      <c r="AG313" s="1" t="s">
        <v>55</v>
      </c>
      <c r="AH313" s="1">
        <v>4410</v>
      </c>
      <c r="AI313" s="8" t="s">
        <v>57</v>
      </c>
      <c r="AJ313" s="1" t="s">
        <v>1101</v>
      </c>
      <c r="AL313" s="1" t="b">
        <v>0</v>
      </c>
      <c r="AM313" s="1">
        <v>1</v>
      </c>
      <c r="AN313" s="1">
        <v>1</v>
      </c>
      <c r="AO313" s="8" t="s">
        <v>59</v>
      </c>
    </row>
    <row r="314">
      <c r="A314" s="1">
        <v>312</v>
      </c>
      <c r="B314" s="1" t="s">
        <v>1102</v>
      </c>
      <c r="C314" s="7" t="s">
        <v>43</v>
      </c>
      <c r="D314" s="1" t="s">
        <v>1059</v>
      </c>
      <c r="E314" s="2">
        <v>0.9</v>
      </c>
      <c r="F314" s="1" t="s">
        <v>83</v>
      </c>
      <c r="G314" s="1" t="s">
        <v>78</v>
      </c>
      <c r="H314" s="1" t="s">
        <v>47</v>
      </c>
      <c r="I314" s="1" t="s">
        <v>48</v>
      </c>
      <c r="J314" s="2" t="s">
        <v>48</v>
      </c>
      <c r="K314" s="2" t="s">
        <v>50</v>
      </c>
      <c r="L314" s="2">
        <v>55.3</v>
      </c>
      <c r="M314" s="2">
        <v>4500</v>
      </c>
      <c r="N314" s="1">
        <v>2011.5</v>
      </c>
      <c r="O314" s="2">
        <f>M314*(100-L314)/100*E314</f>
      </c>
      <c r="P314" s="1" t="s">
        <v>51</v>
      </c>
      <c r="Q314" s="1">
        <v>6.36</v>
      </c>
      <c r="R314" s="2">
        <v>5.15</v>
      </c>
      <c r="S314" s="1">
        <v>3.43</v>
      </c>
      <c r="T314" s="8" t="s">
        <v>1103</v>
      </c>
      <c r="U314" s="1">
        <v>1.235</v>
      </c>
      <c r="V314" s="1">
        <v>66.5</v>
      </c>
      <c r="W314" s="1">
        <v>63</v>
      </c>
      <c r="X314" s="1" t="s">
        <v>53</v>
      </c>
      <c r="Y314" s="1" t="s">
        <v>54</v>
      </c>
      <c r="Z314" s="1" t="s">
        <v>55</v>
      </c>
      <c r="AA314" s="1" t="s">
        <v>55</v>
      </c>
      <c r="AB314" s="1" t="s">
        <v>223</v>
      </c>
      <c r="AC314" s="1" t="s">
        <v>55</v>
      </c>
      <c r="AD314" s="1" t="s">
        <v>55</v>
      </c>
      <c r="AE314" s="1" t="s">
        <v>55</v>
      </c>
      <c r="AF314" s="1" t="s">
        <v>55</v>
      </c>
      <c r="AG314" s="1" t="s">
        <v>55</v>
      </c>
      <c r="AH314" s="1">
        <v>4050</v>
      </c>
      <c r="AI314" s="8" t="s">
        <v>57</v>
      </c>
      <c r="AJ314" s="1" t="s">
        <v>1104</v>
      </c>
      <c r="AL314" s="1" t="b">
        <v>0</v>
      </c>
      <c r="AM314" s="1">
        <v>1</v>
      </c>
      <c r="AN314" s="1">
        <v>1</v>
      </c>
      <c r="AO314" s="8" t="s">
        <v>59</v>
      </c>
    </row>
    <row r="315">
      <c r="A315" s="1">
        <v>313</v>
      </c>
      <c r="B315" s="1" t="s">
        <v>1105</v>
      </c>
      <c r="C315" s="7" t="s">
        <v>43</v>
      </c>
      <c r="D315" s="1" t="s">
        <v>1059</v>
      </c>
      <c r="E315" s="2">
        <v>0.9</v>
      </c>
      <c r="F315" s="1" t="s">
        <v>97</v>
      </c>
      <c r="G315" s="1" t="s">
        <v>164</v>
      </c>
      <c r="H315" s="1" t="s">
        <v>47</v>
      </c>
      <c r="I315" s="1" t="s">
        <v>48</v>
      </c>
      <c r="J315" s="2" t="s">
        <v>49</v>
      </c>
      <c r="K315" s="2" t="s">
        <v>50</v>
      </c>
      <c r="L315" s="2">
        <v>66.16</v>
      </c>
      <c r="M315" s="2">
        <v>3900</v>
      </c>
      <c r="N315" s="1">
        <v>1319.76</v>
      </c>
      <c r="O315" s="2">
        <f>M315*(100-L315)/100*E315</f>
      </c>
      <c r="P315" s="1" t="s">
        <v>51</v>
      </c>
      <c r="Q315" s="1">
        <v>5.51</v>
      </c>
      <c r="R315" s="2">
        <v>5.22</v>
      </c>
      <c r="S315" s="1">
        <v>3.53</v>
      </c>
      <c r="T315" s="8" t="s">
        <v>1106</v>
      </c>
      <c r="U315" s="1">
        <v>1.056</v>
      </c>
      <c r="V315" s="1">
        <v>67.7</v>
      </c>
      <c r="W315" s="1">
        <v>63</v>
      </c>
      <c r="X315" s="1" t="s">
        <v>53</v>
      </c>
      <c r="Y315" s="1" t="s">
        <v>54</v>
      </c>
      <c r="Z315" s="1" t="s">
        <v>55</v>
      </c>
      <c r="AA315" s="1" t="s">
        <v>55</v>
      </c>
      <c r="AB315" s="1" t="s">
        <v>166</v>
      </c>
      <c r="AC315" s="1" t="s">
        <v>55</v>
      </c>
      <c r="AD315" s="1" t="s">
        <v>55</v>
      </c>
      <c r="AE315" s="1" t="s">
        <v>55</v>
      </c>
      <c r="AF315" s="1" t="s">
        <v>55</v>
      </c>
      <c r="AG315" s="1" t="s">
        <v>55</v>
      </c>
      <c r="AH315" s="1">
        <v>3510</v>
      </c>
      <c r="AI315" s="8" t="s">
        <v>57</v>
      </c>
      <c r="AJ315" s="1" t="s">
        <v>1107</v>
      </c>
      <c r="AL315" s="1" t="b">
        <v>0</v>
      </c>
      <c r="AM315" s="1">
        <v>1</v>
      </c>
      <c r="AN315" s="1">
        <v>1</v>
      </c>
      <c r="AO315" s="8" t="s">
        <v>59</v>
      </c>
    </row>
    <row r="316">
      <c r="A316" s="1">
        <v>314</v>
      </c>
      <c r="B316" s="1" t="s">
        <v>1108</v>
      </c>
      <c r="C316" s="7" t="s">
        <v>43</v>
      </c>
      <c r="D316" s="1" t="s">
        <v>1059</v>
      </c>
      <c r="E316" s="2">
        <v>0.9</v>
      </c>
      <c r="F316" s="1" t="s">
        <v>71</v>
      </c>
      <c r="G316" s="1" t="s">
        <v>147</v>
      </c>
      <c r="H316" s="1" t="s">
        <v>47</v>
      </c>
      <c r="I316" s="1" t="s">
        <v>48</v>
      </c>
      <c r="J316" s="2" t="s">
        <v>48</v>
      </c>
      <c r="K316" s="2" t="s">
        <v>50</v>
      </c>
      <c r="L316" s="2">
        <v>49.24</v>
      </c>
      <c r="M316" s="2">
        <v>2700</v>
      </c>
      <c r="N316" s="1">
        <v>1370.52</v>
      </c>
      <c r="O316" s="2">
        <f>M316*(100-L316)/100*E316</f>
      </c>
      <c r="P316" s="1" t="s">
        <v>51</v>
      </c>
      <c r="Q316" s="1">
        <v>6.54</v>
      </c>
      <c r="R316" s="2">
        <v>5.09</v>
      </c>
      <c r="S316" s="1">
        <v>3.4</v>
      </c>
      <c r="T316" s="8" t="s">
        <v>1109</v>
      </c>
      <c r="U316" s="1">
        <v>1.285</v>
      </c>
      <c r="V316" s="1">
        <v>66.8</v>
      </c>
      <c r="W316" s="1">
        <v>66</v>
      </c>
      <c r="X316" s="1" t="s">
        <v>53</v>
      </c>
      <c r="Y316" s="1" t="s">
        <v>54</v>
      </c>
      <c r="Z316" s="1" t="s">
        <v>55</v>
      </c>
      <c r="AA316" s="1" t="s">
        <v>55</v>
      </c>
      <c r="AB316" s="1" t="s">
        <v>56</v>
      </c>
      <c r="AC316" s="1" t="s">
        <v>55</v>
      </c>
      <c r="AD316" s="1" t="s">
        <v>55</v>
      </c>
      <c r="AE316" s="1" t="s">
        <v>55</v>
      </c>
      <c r="AF316" s="1" t="s">
        <v>55</v>
      </c>
      <c r="AG316" s="1" t="s">
        <v>55</v>
      </c>
      <c r="AH316" s="1">
        <v>2430</v>
      </c>
      <c r="AI316" s="8" t="s">
        <v>57</v>
      </c>
      <c r="AJ316" s="1" t="s">
        <v>1110</v>
      </c>
      <c r="AL316" s="1" t="b">
        <v>0</v>
      </c>
      <c r="AM316" s="1">
        <v>1</v>
      </c>
      <c r="AN316" s="1">
        <v>0</v>
      </c>
      <c r="AO316" s="8" t="s">
        <v>59</v>
      </c>
    </row>
    <row r="317">
      <c r="A317" s="1">
        <v>315</v>
      </c>
      <c r="B317" s="1" t="s">
        <v>1111</v>
      </c>
      <c r="C317" s="7" t="s">
        <v>43</v>
      </c>
      <c r="D317" s="1" t="s">
        <v>1059</v>
      </c>
      <c r="E317" s="2">
        <v>0.9</v>
      </c>
      <c r="F317" s="1" t="s">
        <v>71</v>
      </c>
      <c r="G317" s="1" t="s">
        <v>88</v>
      </c>
      <c r="H317" s="1" t="s">
        <v>47</v>
      </c>
      <c r="I317" s="1" t="s">
        <v>48</v>
      </c>
      <c r="J317" s="2" t="s">
        <v>48</v>
      </c>
      <c r="K317" s="2" t="s">
        <v>50</v>
      </c>
      <c r="L317" s="2">
        <v>58.58</v>
      </c>
      <c r="M317" s="2">
        <v>3100</v>
      </c>
      <c r="N317" s="1">
        <v>1284.02</v>
      </c>
      <c r="O317" s="2">
        <f>M317*(100-L317)/100*E317</f>
      </c>
      <c r="P317" s="1" t="s">
        <v>51</v>
      </c>
      <c r="Q317" s="1">
        <v>5.59</v>
      </c>
      <c r="R317" s="2">
        <v>5.5</v>
      </c>
      <c r="S317" s="1">
        <v>3.67</v>
      </c>
      <c r="T317" s="8" t="s">
        <v>1112</v>
      </c>
      <c r="U317" s="1">
        <v>1.016</v>
      </c>
      <c r="V317" s="1">
        <v>66.8</v>
      </c>
      <c r="W317" s="1">
        <v>66</v>
      </c>
      <c r="X317" s="1" t="s">
        <v>53</v>
      </c>
      <c r="Y317" s="1" t="s">
        <v>54</v>
      </c>
      <c r="Z317" s="1" t="s">
        <v>110</v>
      </c>
      <c r="AA317" s="1" t="s">
        <v>55</v>
      </c>
      <c r="AB317" s="1" t="s">
        <v>349</v>
      </c>
      <c r="AC317" s="1" t="s">
        <v>55</v>
      </c>
      <c r="AD317" s="1" t="s">
        <v>55</v>
      </c>
      <c r="AE317" s="1" t="s">
        <v>55</v>
      </c>
      <c r="AF317" s="1" t="s">
        <v>55</v>
      </c>
      <c r="AG317" s="1" t="s">
        <v>55</v>
      </c>
      <c r="AH317" s="1">
        <v>2790</v>
      </c>
      <c r="AI317" s="8" t="s">
        <v>57</v>
      </c>
      <c r="AJ317" s="1" t="s">
        <v>1113</v>
      </c>
      <c r="AL317" s="1" t="b">
        <v>0</v>
      </c>
      <c r="AM317" s="1">
        <v>1</v>
      </c>
      <c r="AN317" s="1">
        <v>1</v>
      </c>
      <c r="AO317" s="8" t="s">
        <v>59</v>
      </c>
    </row>
    <row r="318">
      <c r="A318" s="1">
        <v>316</v>
      </c>
      <c r="B318" s="1" t="s">
        <v>1114</v>
      </c>
      <c r="C318" s="7" t="s">
        <v>43</v>
      </c>
      <c r="D318" s="1" t="s">
        <v>1059</v>
      </c>
      <c r="E318" s="2">
        <v>0.9</v>
      </c>
      <c r="F318" s="1" t="s">
        <v>71</v>
      </c>
      <c r="G318" s="1" t="s">
        <v>46</v>
      </c>
      <c r="H318" s="1" t="s">
        <v>47</v>
      </c>
      <c r="I318" s="1" t="s">
        <v>48</v>
      </c>
      <c r="J318" s="2" t="s">
        <v>49</v>
      </c>
      <c r="K318" s="2" t="s">
        <v>50</v>
      </c>
      <c r="L318" s="2">
        <v>66.66</v>
      </c>
      <c r="M318" s="2">
        <v>3900</v>
      </c>
      <c r="N318" s="1">
        <v>1300.26</v>
      </c>
      <c r="O318" s="2">
        <f>M318*(100-L318)/100*E318</f>
      </c>
      <c r="P318" s="1" t="s">
        <v>51</v>
      </c>
      <c r="Q318" s="1">
        <v>5.89</v>
      </c>
      <c r="R318" s="2">
        <v>5.14</v>
      </c>
      <c r="S318" s="1">
        <v>3.43</v>
      </c>
      <c r="T318" s="8" t="s">
        <v>1115</v>
      </c>
      <c r="U318" s="1">
        <v>1.146</v>
      </c>
      <c r="V318" s="1">
        <v>66.7</v>
      </c>
      <c r="W318" s="1">
        <v>64</v>
      </c>
      <c r="X318" s="1" t="s">
        <v>53</v>
      </c>
      <c r="Y318" s="1" t="s">
        <v>54</v>
      </c>
      <c r="Z318" s="1" t="s">
        <v>55</v>
      </c>
      <c r="AA318" s="1" t="s">
        <v>55</v>
      </c>
      <c r="AB318" s="1" t="s">
        <v>1116</v>
      </c>
      <c r="AC318" s="1" t="s">
        <v>55</v>
      </c>
      <c r="AD318" s="1" t="s">
        <v>55</v>
      </c>
      <c r="AE318" s="1" t="s">
        <v>55</v>
      </c>
      <c r="AF318" s="1" t="s">
        <v>55</v>
      </c>
      <c r="AG318" s="1" t="s">
        <v>55</v>
      </c>
      <c r="AH318" s="1">
        <v>3510</v>
      </c>
      <c r="AI318" s="8" t="s">
        <v>57</v>
      </c>
      <c r="AJ318" s="1" t="s">
        <v>1117</v>
      </c>
      <c r="AL318" s="1" t="b">
        <v>0</v>
      </c>
      <c r="AM318" s="1">
        <v>1</v>
      </c>
      <c r="AN318" s="1">
        <v>1</v>
      </c>
      <c r="AO318" s="8" t="s">
        <v>59</v>
      </c>
    </row>
    <row r="319">
      <c r="A319" s="1">
        <v>317</v>
      </c>
      <c r="B319" s="1" t="s">
        <v>1118</v>
      </c>
      <c r="C319" s="7" t="s">
        <v>43</v>
      </c>
      <c r="D319" s="1" t="s">
        <v>1059</v>
      </c>
      <c r="E319" s="2">
        <v>0.9</v>
      </c>
      <c r="F319" s="1" t="s">
        <v>71</v>
      </c>
      <c r="G319" s="1" t="s">
        <v>78</v>
      </c>
      <c r="H319" s="1" t="s">
        <v>47</v>
      </c>
      <c r="I319" s="1" t="s">
        <v>48</v>
      </c>
      <c r="J319" s="2" t="s">
        <v>48</v>
      </c>
      <c r="K319" s="2" t="s">
        <v>50</v>
      </c>
      <c r="L319" s="2">
        <v>63.38</v>
      </c>
      <c r="M319" s="2">
        <v>3900</v>
      </c>
      <c r="N319" s="1">
        <v>1428.18</v>
      </c>
      <c r="O319" s="2">
        <f>M319*(100-L319)/100*E319</f>
      </c>
      <c r="P319" s="1" t="s">
        <v>51</v>
      </c>
      <c r="Q319" s="1">
        <v>6.08</v>
      </c>
      <c r="R319" s="2">
        <v>5.24</v>
      </c>
      <c r="S319" s="1">
        <v>3.55</v>
      </c>
      <c r="T319" s="8" t="s">
        <v>1119</v>
      </c>
      <c r="U319" s="1">
        <v>1.16</v>
      </c>
      <c r="V319" s="1">
        <v>67.9</v>
      </c>
      <c r="W319" s="1">
        <v>67</v>
      </c>
      <c r="X319" s="1" t="s">
        <v>53</v>
      </c>
      <c r="Y319" s="1" t="s">
        <v>54</v>
      </c>
      <c r="Z319" s="1" t="s">
        <v>55</v>
      </c>
      <c r="AA319" s="1" t="s">
        <v>55</v>
      </c>
      <c r="AB319" s="1" t="s">
        <v>641</v>
      </c>
      <c r="AC319" s="1" t="s">
        <v>55</v>
      </c>
      <c r="AD319" s="1" t="s">
        <v>55</v>
      </c>
      <c r="AE319" s="1" t="s">
        <v>55</v>
      </c>
      <c r="AF319" s="1" t="s">
        <v>55</v>
      </c>
      <c r="AG319" s="1" t="s">
        <v>55</v>
      </c>
      <c r="AH319" s="1">
        <v>3510</v>
      </c>
      <c r="AI319" s="8" t="s">
        <v>57</v>
      </c>
      <c r="AJ319" s="1" t="s">
        <v>1120</v>
      </c>
      <c r="AL319" s="1" t="b">
        <v>0</v>
      </c>
      <c r="AM319" s="1">
        <v>1</v>
      </c>
      <c r="AN319" s="1">
        <v>1</v>
      </c>
      <c r="AO319" s="8" t="s">
        <v>59</v>
      </c>
    </row>
    <row r="320">
      <c r="A320" s="1">
        <v>318</v>
      </c>
      <c r="B320" s="1" t="s">
        <v>1121</v>
      </c>
      <c r="C320" s="7" t="s">
        <v>43</v>
      </c>
      <c r="D320" s="1" t="s">
        <v>1059</v>
      </c>
      <c r="E320" s="2">
        <v>0.9</v>
      </c>
      <c r="F320" s="1" t="s">
        <v>71</v>
      </c>
      <c r="G320" s="1" t="s">
        <v>129</v>
      </c>
      <c r="H320" s="1" t="s">
        <v>47</v>
      </c>
      <c r="I320" s="1" t="s">
        <v>48</v>
      </c>
      <c r="J320" s="2" t="s">
        <v>48</v>
      </c>
      <c r="K320" s="2" t="s">
        <v>50</v>
      </c>
      <c r="L320" s="2">
        <v>59.09</v>
      </c>
      <c r="M320" s="2">
        <v>3700</v>
      </c>
      <c r="N320" s="1">
        <v>1513.67</v>
      </c>
      <c r="O320" s="2">
        <f>M320*(100-L320)/100*E320</f>
      </c>
      <c r="P320" s="1" t="s">
        <v>51</v>
      </c>
      <c r="Q320" s="1">
        <v>5.67</v>
      </c>
      <c r="R320" s="2">
        <v>5.47</v>
      </c>
      <c r="S320" s="1">
        <v>3.66</v>
      </c>
      <c r="T320" s="8" t="s">
        <v>1122</v>
      </c>
      <c r="U320" s="1">
        <v>1.037</v>
      </c>
      <c r="V320" s="1">
        <v>66.9</v>
      </c>
      <c r="W320" s="1">
        <v>66</v>
      </c>
      <c r="X320" s="1" t="s">
        <v>53</v>
      </c>
      <c r="Y320" s="1" t="s">
        <v>54</v>
      </c>
      <c r="Z320" s="1" t="s">
        <v>55</v>
      </c>
      <c r="AA320" s="1" t="s">
        <v>55</v>
      </c>
      <c r="AB320" s="1" t="s">
        <v>851</v>
      </c>
      <c r="AC320" s="1" t="s">
        <v>55</v>
      </c>
      <c r="AD320" s="1" t="s">
        <v>55</v>
      </c>
      <c r="AE320" s="1" t="s">
        <v>55</v>
      </c>
      <c r="AF320" s="1" t="s">
        <v>55</v>
      </c>
      <c r="AG320" s="1" t="s">
        <v>55</v>
      </c>
      <c r="AH320" s="1">
        <v>3330</v>
      </c>
      <c r="AI320" s="8" t="s">
        <v>57</v>
      </c>
      <c r="AJ320" s="1" t="s">
        <v>1123</v>
      </c>
      <c r="AL320" s="1" t="b">
        <v>0</v>
      </c>
      <c r="AM320" s="1">
        <v>1</v>
      </c>
      <c r="AN320" s="1">
        <v>1</v>
      </c>
      <c r="AO320" s="8" t="s">
        <v>59</v>
      </c>
    </row>
    <row r="321">
      <c r="A321" s="1">
        <v>319</v>
      </c>
      <c r="B321" s="1" t="s">
        <v>1124</v>
      </c>
      <c r="C321" s="7" t="s">
        <v>43</v>
      </c>
      <c r="D321" s="1" t="s">
        <v>1059</v>
      </c>
      <c r="E321" s="2">
        <v>0.9</v>
      </c>
      <c r="F321" s="1" t="s">
        <v>361</v>
      </c>
      <c r="G321" s="1" t="s">
        <v>226</v>
      </c>
      <c r="H321" s="1" t="s">
        <v>47</v>
      </c>
      <c r="I321" s="1" t="s">
        <v>49</v>
      </c>
      <c r="J321" s="2" t="s">
        <v>48</v>
      </c>
      <c r="K321" s="2" t="s">
        <v>50</v>
      </c>
      <c r="L321" s="2">
        <v>53.28</v>
      </c>
      <c r="M321" s="2">
        <v>3100</v>
      </c>
      <c r="N321" s="1">
        <v>1448.32</v>
      </c>
      <c r="O321" s="2">
        <f>M321*(100-L321)/100*E321</f>
      </c>
      <c r="P321" s="1" t="s">
        <v>51</v>
      </c>
      <c r="Q321" s="1">
        <v>6.33</v>
      </c>
      <c r="R321" s="2">
        <v>5.14</v>
      </c>
      <c r="S321" s="1">
        <v>3.44</v>
      </c>
      <c r="T321" s="8" t="s">
        <v>1125</v>
      </c>
      <c r="U321" s="1">
        <v>1.232</v>
      </c>
      <c r="V321" s="1">
        <v>66.9</v>
      </c>
      <c r="W321" s="1">
        <v>65</v>
      </c>
      <c r="X321" s="1" t="s">
        <v>53</v>
      </c>
      <c r="Y321" s="1" t="s">
        <v>54</v>
      </c>
      <c r="Z321" s="1" t="s">
        <v>110</v>
      </c>
      <c r="AA321" s="1" t="s">
        <v>55</v>
      </c>
      <c r="AB321" s="1" t="s">
        <v>149</v>
      </c>
      <c r="AC321" s="1" t="s">
        <v>55</v>
      </c>
      <c r="AD321" s="1" t="s">
        <v>55</v>
      </c>
      <c r="AE321" s="1" t="s">
        <v>55</v>
      </c>
      <c r="AF321" s="1" t="s">
        <v>55</v>
      </c>
      <c r="AG321" s="1" t="s">
        <v>55</v>
      </c>
      <c r="AH321" s="1">
        <v>2790</v>
      </c>
      <c r="AI321" s="8" t="s">
        <v>57</v>
      </c>
      <c r="AJ321" s="1" t="s">
        <v>1126</v>
      </c>
      <c r="AL321" s="1" t="b">
        <v>0</v>
      </c>
      <c r="AM321" s="1">
        <v>1</v>
      </c>
      <c r="AN321" s="1">
        <v>1</v>
      </c>
      <c r="AO321" s="8" t="s">
        <v>59</v>
      </c>
    </row>
    <row r="322">
      <c r="A322" s="1">
        <v>320</v>
      </c>
      <c r="B322" s="1" t="s">
        <v>1127</v>
      </c>
      <c r="C322" s="7" t="s">
        <v>43</v>
      </c>
      <c r="D322" s="1" t="s">
        <v>1059</v>
      </c>
      <c r="E322" s="2">
        <v>0.88</v>
      </c>
      <c r="F322" s="1" t="s">
        <v>83</v>
      </c>
      <c r="G322" s="1" t="s">
        <v>67</v>
      </c>
      <c r="H322" s="1" t="s">
        <v>47</v>
      </c>
      <c r="I322" s="1" t="s">
        <v>48</v>
      </c>
      <c r="J322" s="2" t="s">
        <v>48</v>
      </c>
      <c r="K322" s="2" t="s">
        <v>50</v>
      </c>
      <c r="L322" s="2">
        <v>60.6</v>
      </c>
      <c r="M322" s="2">
        <v>2800</v>
      </c>
      <c r="N322" s="1">
        <v>1103.2</v>
      </c>
      <c r="O322" s="2">
        <f>M322*(100-L322)/100*E322</f>
      </c>
      <c r="P322" s="1" t="s">
        <v>51</v>
      </c>
      <c r="Q322" s="1">
        <v>5.61</v>
      </c>
      <c r="R322" s="2">
        <v>5.35</v>
      </c>
      <c r="S322" s="1">
        <v>3.57</v>
      </c>
      <c r="T322" s="8" t="s">
        <v>1128</v>
      </c>
      <c r="U322" s="1">
        <v>1.049</v>
      </c>
      <c r="V322" s="1">
        <v>66.8</v>
      </c>
      <c r="W322" s="1">
        <v>66</v>
      </c>
      <c r="X322" s="1" t="s">
        <v>53</v>
      </c>
      <c r="Y322" s="1" t="s">
        <v>54</v>
      </c>
      <c r="Z322" s="1" t="s">
        <v>110</v>
      </c>
      <c r="AA322" s="1" t="s">
        <v>55</v>
      </c>
      <c r="AB322" s="1" t="s">
        <v>1129</v>
      </c>
      <c r="AC322" s="1" t="s">
        <v>55</v>
      </c>
      <c r="AD322" s="1" t="s">
        <v>55</v>
      </c>
      <c r="AE322" s="1" t="s">
        <v>55</v>
      </c>
      <c r="AF322" s="1" t="s">
        <v>55</v>
      </c>
      <c r="AG322" s="1" t="s">
        <v>55</v>
      </c>
      <c r="AH322" s="1">
        <v>2464</v>
      </c>
      <c r="AI322" s="8" t="s">
        <v>57</v>
      </c>
      <c r="AJ322" s="1" t="s">
        <v>1130</v>
      </c>
      <c r="AL322" s="1" t="b">
        <v>0</v>
      </c>
      <c r="AM322" s="1">
        <v>1</v>
      </c>
      <c r="AN322" s="1">
        <v>1</v>
      </c>
      <c r="AO322" s="8" t="s">
        <v>59</v>
      </c>
    </row>
    <row r="323">
      <c r="A323" s="1">
        <v>321</v>
      </c>
      <c r="B323" s="1" t="s">
        <v>1131</v>
      </c>
      <c r="C323" s="7" t="s">
        <v>43</v>
      </c>
      <c r="D323" s="1" t="s">
        <v>1059</v>
      </c>
      <c r="E323" s="2">
        <v>0.82</v>
      </c>
      <c r="F323" s="1" t="s">
        <v>71</v>
      </c>
      <c r="G323" s="1" t="s">
        <v>78</v>
      </c>
      <c r="H323" s="1" t="s">
        <v>47</v>
      </c>
      <c r="I323" s="1" t="s">
        <v>48</v>
      </c>
      <c r="J323" s="2" t="s">
        <v>48</v>
      </c>
      <c r="K323" s="2" t="s">
        <v>50</v>
      </c>
      <c r="L323" s="2">
        <v>61.61</v>
      </c>
      <c r="M323" s="2">
        <v>2900</v>
      </c>
      <c r="N323" s="1">
        <v>1113.31</v>
      </c>
      <c r="O323" s="2">
        <f>M323*(100-L323)/100*E323</f>
      </c>
      <c r="P323" s="1" t="s">
        <v>51</v>
      </c>
      <c r="Q323" s="1">
        <v>5.89</v>
      </c>
      <c r="R323" s="2">
        <v>5.16</v>
      </c>
      <c r="S323" s="1">
        <v>3.44</v>
      </c>
      <c r="T323" s="8" t="s">
        <v>1132</v>
      </c>
      <c r="U323" s="1">
        <v>1.141</v>
      </c>
      <c r="V323" s="1">
        <v>66.7</v>
      </c>
      <c r="W323" s="1">
        <v>65</v>
      </c>
      <c r="X323" s="1" t="s">
        <v>53</v>
      </c>
      <c r="Y323" s="1" t="s">
        <v>54</v>
      </c>
      <c r="Z323" s="1" t="s">
        <v>55</v>
      </c>
      <c r="AA323" s="1" t="s">
        <v>55</v>
      </c>
      <c r="AB323" s="1" t="s">
        <v>223</v>
      </c>
      <c r="AC323" s="1" t="s">
        <v>55</v>
      </c>
      <c r="AD323" s="1" t="s">
        <v>55</v>
      </c>
      <c r="AE323" s="1" t="s">
        <v>55</v>
      </c>
      <c r="AF323" s="1" t="s">
        <v>55</v>
      </c>
      <c r="AG323" s="1" t="s">
        <v>55</v>
      </c>
      <c r="AH323" s="1">
        <v>2378</v>
      </c>
      <c r="AI323" s="8" t="s">
        <v>57</v>
      </c>
      <c r="AJ323" s="1" t="s">
        <v>1133</v>
      </c>
      <c r="AL323" s="1" t="b">
        <v>0</v>
      </c>
      <c r="AM323" s="1">
        <v>1</v>
      </c>
      <c r="AN323" s="1">
        <v>1</v>
      </c>
      <c r="AO323" s="8" t="s">
        <v>59</v>
      </c>
    </row>
    <row r="324">
      <c r="A324" s="1">
        <v>322</v>
      </c>
      <c r="B324" s="1" t="s">
        <v>1134</v>
      </c>
      <c r="C324" s="7" t="s">
        <v>43</v>
      </c>
      <c r="D324" s="1" t="s">
        <v>1059</v>
      </c>
      <c r="E324" s="2">
        <v>0.78</v>
      </c>
      <c r="F324" s="1" t="s">
        <v>87</v>
      </c>
      <c r="G324" s="1" t="s">
        <v>129</v>
      </c>
      <c r="H324" s="1" t="s">
        <v>47</v>
      </c>
      <c r="I324" s="1" t="s">
        <v>48</v>
      </c>
      <c r="J324" s="2" t="s">
        <v>48</v>
      </c>
      <c r="K324" s="2" t="s">
        <v>50</v>
      </c>
      <c r="L324" s="2">
        <v>57.82</v>
      </c>
      <c r="M324" s="2">
        <v>3300</v>
      </c>
      <c r="N324" s="1">
        <v>1391.94</v>
      </c>
      <c r="O324" s="2">
        <f>M324*(100-L324)/100*E324</f>
      </c>
      <c r="P324" s="1" t="s">
        <v>51</v>
      </c>
      <c r="Q324" s="1">
        <v>6.12</v>
      </c>
      <c r="R324" s="2">
        <v>4.96</v>
      </c>
      <c r="S324" s="1">
        <v>3.31</v>
      </c>
      <c r="T324" s="8" t="s">
        <v>1135</v>
      </c>
      <c r="U324" s="1">
        <v>1.234</v>
      </c>
      <c r="V324" s="1">
        <v>66.8</v>
      </c>
      <c r="W324" s="1">
        <v>58</v>
      </c>
      <c r="X324" s="1" t="s">
        <v>53</v>
      </c>
      <c r="Y324" s="1" t="s">
        <v>54</v>
      </c>
      <c r="Z324" s="1" t="s">
        <v>55</v>
      </c>
      <c r="AA324" s="1" t="s">
        <v>55</v>
      </c>
      <c r="AB324" s="1" t="s">
        <v>1136</v>
      </c>
      <c r="AC324" s="1" t="s">
        <v>55</v>
      </c>
      <c r="AD324" s="1" t="s">
        <v>55</v>
      </c>
      <c r="AE324" s="1" t="s">
        <v>55</v>
      </c>
      <c r="AF324" s="1" t="s">
        <v>55</v>
      </c>
      <c r="AG324" s="1" t="s">
        <v>55</v>
      </c>
      <c r="AH324" s="1">
        <v>2574</v>
      </c>
      <c r="AI324" s="8" t="s">
        <v>57</v>
      </c>
      <c r="AJ324" s="1" t="s">
        <v>1137</v>
      </c>
      <c r="AL324" s="1" t="b">
        <v>0</v>
      </c>
      <c r="AM324" s="1">
        <v>1</v>
      </c>
      <c r="AN324" s="1">
        <v>1</v>
      </c>
      <c r="AO324" s="8" t="s">
        <v>59</v>
      </c>
    </row>
    <row r="325">
      <c r="A325" s="1">
        <v>323</v>
      </c>
      <c r="B325" s="1" t="s">
        <v>1138</v>
      </c>
      <c r="C325" s="7" t="s">
        <v>43</v>
      </c>
      <c r="D325" s="1" t="s">
        <v>1059</v>
      </c>
      <c r="E325" s="2">
        <v>0.78</v>
      </c>
      <c r="F325" s="1" t="s">
        <v>97</v>
      </c>
      <c r="G325" s="1" t="s">
        <v>93</v>
      </c>
      <c r="H325" s="1" t="s">
        <v>47</v>
      </c>
      <c r="I325" s="1" t="s">
        <v>48</v>
      </c>
      <c r="J325" s="2" t="s">
        <v>48</v>
      </c>
      <c r="K325" s="2" t="s">
        <v>50</v>
      </c>
      <c r="L325" s="2">
        <v>64.39</v>
      </c>
      <c r="M325" s="2">
        <v>3400</v>
      </c>
      <c r="N325" s="1">
        <v>1210.74</v>
      </c>
      <c r="O325" s="2">
        <f>M325*(100-L325)/100*E325</f>
      </c>
      <c r="P325" s="1" t="s">
        <v>51</v>
      </c>
      <c r="Q325" s="1">
        <v>5.95</v>
      </c>
      <c r="R325" s="2">
        <v>5.04</v>
      </c>
      <c r="S325" s="1">
        <v>3.36</v>
      </c>
      <c r="T325" s="8" t="s">
        <v>1139</v>
      </c>
      <c r="U325" s="1">
        <v>1.181</v>
      </c>
      <c r="V325" s="1">
        <v>66.7</v>
      </c>
      <c r="W325" s="1">
        <v>66</v>
      </c>
      <c r="X325" s="1" t="s">
        <v>53</v>
      </c>
      <c r="Y325" s="1" t="s">
        <v>54</v>
      </c>
      <c r="Z325" s="1" t="s">
        <v>55</v>
      </c>
      <c r="AA325" s="1" t="s">
        <v>55</v>
      </c>
      <c r="AB325" s="1" t="s">
        <v>74</v>
      </c>
      <c r="AC325" s="1" t="s">
        <v>55</v>
      </c>
      <c r="AD325" s="1" t="s">
        <v>55</v>
      </c>
      <c r="AE325" s="1" t="s">
        <v>55</v>
      </c>
      <c r="AF325" s="1" t="s">
        <v>55</v>
      </c>
      <c r="AG325" s="1" t="s">
        <v>55</v>
      </c>
      <c r="AH325" s="1">
        <v>2652</v>
      </c>
      <c r="AI325" s="8" t="s">
        <v>57</v>
      </c>
      <c r="AJ325" s="1" t="s">
        <v>1140</v>
      </c>
      <c r="AL325" s="1" t="b">
        <v>0</v>
      </c>
      <c r="AM325" s="1">
        <v>1</v>
      </c>
      <c r="AN325" s="1">
        <v>1</v>
      </c>
      <c r="AO325" s="8" t="s">
        <v>59</v>
      </c>
    </row>
    <row r="326">
      <c r="A326" s="1">
        <v>324</v>
      </c>
      <c r="B326" s="1" t="s">
        <v>1141</v>
      </c>
      <c r="C326" s="7" t="s">
        <v>43</v>
      </c>
      <c r="D326" s="1" t="s">
        <v>1059</v>
      </c>
      <c r="E326" s="2">
        <v>0.74</v>
      </c>
      <c r="F326" s="1" t="s">
        <v>87</v>
      </c>
      <c r="G326" s="1" t="s">
        <v>78</v>
      </c>
      <c r="H326" s="1" t="s">
        <v>47</v>
      </c>
      <c r="I326" s="1" t="s">
        <v>48</v>
      </c>
      <c r="J326" s="2" t="s">
        <v>49</v>
      </c>
      <c r="K326" s="2" t="s">
        <v>50</v>
      </c>
      <c r="L326" s="2">
        <v>55.3</v>
      </c>
      <c r="M326" s="2">
        <v>3500</v>
      </c>
      <c r="N326" s="1">
        <v>1564.5</v>
      </c>
      <c r="O326" s="2">
        <f>M326*(100-L326)/100*E326</f>
      </c>
      <c r="P326" s="1" t="s">
        <v>51</v>
      </c>
      <c r="Q326" s="1">
        <v>6.47</v>
      </c>
      <c r="R326" s="2">
        <v>4.8</v>
      </c>
      <c r="S326" s="1">
        <v>3.19</v>
      </c>
      <c r="T326" s="8" t="s">
        <v>1142</v>
      </c>
      <c r="U326" s="1">
        <v>1.348</v>
      </c>
      <c r="V326" s="1">
        <v>66.4</v>
      </c>
      <c r="W326" s="1">
        <v>66</v>
      </c>
      <c r="X326" s="1" t="s">
        <v>53</v>
      </c>
      <c r="Y326" s="1" t="s">
        <v>54</v>
      </c>
      <c r="Z326" s="1" t="s">
        <v>55</v>
      </c>
      <c r="AA326" s="1" t="s">
        <v>55</v>
      </c>
      <c r="AB326" s="1" t="s">
        <v>80</v>
      </c>
      <c r="AC326" s="1" t="s">
        <v>55</v>
      </c>
      <c r="AD326" s="1" t="s">
        <v>55</v>
      </c>
      <c r="AE326" s="1" t="s">
        <v>55</v>
      </c>
      <c r="AF326" s="1" t="s">
        <v>55</v>
      </c>
      <c r="AG326" s="1" t="s">
        <v>55</v>
      </c>
      <c r="AH326" s="1">
        <v>2590</v>
      </c>
      <c r="AI326" s="8" t="s">
        <v>57</v>
      </c>
      <c r="AJ326" s="1" t="s">
        <v>1143</v>
      </c>
      <c r="AL326" s="1" t="b">
        <v>0</v>
      </c>
      <c r="AM326" s="1">
        <v>1</v>
      </c>
      <c r="AN326" s="1">
        <v>1</v>
      </c>
      <c r="AO326" s="8" t="s">
        <v>59</v>
      </c>
    </row>
    <row r="327">
      <c r="A327" s="1">
        <v>325</v>
      </c>
      <c r="B327" s="1" t="s">
        <v>1144</v>
      </c>
      <c r="C327" s="7" t="s">
        <v>43</v>
      </c>
      <c r="D327" s="1" t="s">
        <v>1059</v>
      </c>
      <c r="E327" s="2">
        <v>0.74</v>
      </c>
      <c r="F327" s="1" t="s">
        <v>361</v>
      </c>
      <c r="G327" s="1" t="s">
        <v>78</v>
      </c>
      <c r="H327" s="1" t="s">
        <v>47</v>
      </c>
      <c r="I327" s="1" t="s">
        <v>48</v>
      </c>
      <c r="J327" s="2" t="s">
        <v>48</v>
      </c>
      <c r="K327" s="2" t="s">
        <v>50</v>
      </c>
      <c r="L327" s="2">
        <v>53.28</v>
      </c>
      <c r="M327" s="2">
        <v>2900</v>
      </c>
      <c r="N327" s="1">
        <v>1354.88</v>
      </c>
      <c r="O327" s="2">
        <f>M327*(100-L327)/100*E327</f>
      </c>
      <c r="P327" s="1" t="s">
        <v>51</v>
      </c>
      <c r="Q327" s="1">
        <v>6.02</v>
      </c>
      <c r="R327" s="2">
        <v>4.87</v>
      </c>
      <c r="S327" s="1">
        <v>3.25</v>
      </c>
      <c r="T327" s="8" t="s">
        <v>1145</v>
      </c>
      <c r="U327" s="1">
        <v>1.236</v>
      </c>
      <c r="V327" s="1">
        <v>66.8</v>
      </c>
      <c r="W327" s="1">
        <v>64</v>
      </c>
      <c r="X327" s="1" t="s">
        <v>53</v>
      </c>
      <c r="Y327" s="1" t="s">
        <v>54</v>
      </c>
      <c r="Z327" s="1" t="s">
        <v>55</v>
      </c>
      <c r="AA327" s="1" t="s">
        <v>55</v>
      </c>
      <c r="AB327" s="1" t="s">
        <v>80</v>
      </c>
      <c r="AC327" s="1" t="s">
        <v>55</v>
      </c>
      <c r="AD327" s="1" t="s">
        <v>55</v>
      </c>
      <c r="AE327" s="1" t="s">
        <v>55</v>
      </c>
      <c r="AF327" s="1" t="s">
        <v>55</v>
      </c>
      <c r="AG327" s="1" t="s">
        <v>55</v>
      </c>
      <c r="AH327" s="1">
        <v>2146</v>
      </c>
      <c r="AI327" s="8" t="s">
        <v>57</v>
      </c>
      <c r="AJ327" s="1" t="s">
        <v>1146</v>
      </c>
      <c r="AL327" s="1" t="b">
        <v>0</v>
      </c>
      <c r="AM327" s="1">
        <v>1</v>
      </c>
      <c r="AN327" s="1">
        <v>1</v>
      </c>
      <c r="AO327" s="8" t="s">
        <v>59</v>
      </c>
    </row>
    <row r="328">
      <c r="A328" s="1">
        <v>326</v>
      </c>
      <c r="B328" s="1" t="s">
        <v>1147</v>
      </c>
      <c r="C328" s="7" t="s">
        <v>43</v>
      </c>
      <c r="D328" s="1" t="s">
        <v>1059</v>
      </c>
      <c r="E328" s="2">
        <v>0.73</v>
      </c>
      <c r="F328" s="1" t="s">
        <v>178</v>
      </c>
      <c r="G328" s="1" t="s">
        <v>129</v>
      </c>
      <c r="H328" s="1" t="s">
        <v>47</v>
      </c>
      <c r="I328" s="1" t="s">
        <v>48</v>
      </c>
      <c r="J328" s="2" t="s">
        <v>48</v>
      </c>
      <c r="K328" s="2" t="s">
        <v>50</v>
      </c>
      <c r="L328" s="2">
        <v>60.85</v>
      </c>
      <c r="M328" s="2">
        <v>4000</v>
      </c>
      <c r="N328" s="1">
        <v>1566</v>
      </c>
      <c r="O328" s="2">
        <f>M328*(100-L328)/100*E328</f>
      </c>
      <c r="P328" s="1" t="s">
        <v>51</v>
      </c>
      <c r="Q328" s="1">
        <v>5.96</v>
      </c>
      <c r="R328" s="2">
        <v>4.84</v>
      </c>
      <c r="S328" s="1">
        <v>3.23</v>
      </c>
      <c r="T328" s="8" t="s">
        <v>1148</v>
      </c>
      <c r="U328" s="1">
        <v>1.231</v>
      </c>
      <c r="V328" s="1">
        <v>66.8</v>
      </c>
      <c r="W328" s="1">
        <v>66</v>
      </c>
      <c r="X328" s="1" t="s">
        <v>53</v>
      </c>
      <c r="Y328" s="1" t="s">
        <v>54</v>
      </c>
      <c r="Z328" s="1" t="s">
        <v>55</v>
      </c>
      <c r="AA328" s="1" t="s">
        <v>55</v>
      </c>
      <c r="AB328" s="1" t="s">
        <v>1149</v>
      </c>
      <c r="AC328" s="1" t="s">
        <v>55</v>
      </c>
      <c r="AD328" s="1" t="s">
        <v>55</v>
      </c>
      <c r="AE328" s="1" t="s">
        <v>55</v>
      </c>
      <c r="AF328" s="1" t="s">
        <v>55</v>
      </c>
      <c r="AG328" s="1" t="s">
        <v>55</v>
      </c>
      <c r="AH328" s="1">
        <v>2920</v>
      </c>
      <c r="AI328" s="8" t="s">
        <v>57</v>
      </c>
      <c r="AJ328" s="1" t="s">
        <v>1150</v>
      </c>
      <c r="AL328" s="1" t="b">
        <v>0</v>
      </c>
      <c r="AM328" s="1">
        <v>1</v>
      </c>
      <c r="AN328" s="1">
        <v>1</v>
      </c>
      <c r="AO328" s="8" t="s">
        <v>59</v>
      </c>
    </row>
    <row r="329">
      <c r="A329" s="1">
        <v>327</v>
      </c>
      <c r="B329" s="1" t="s">
        <v>1151</v>
      </c>
      <c r="C329" s="7" t="s">
        <v>43</v>
      </c>
      <c r="D329" s="1" t="s">
        <v>1059</v>
      </c>
      <c r="E329" s="2">
        <v>0.73</v>
      </c>
      <c r="F329" s="1" t="s">
        <v>107</v>
      </c>
      <c r="G329" s="1" t="s">
        <v>129</v>
      </c>
      <c r="H329" s="1" t="s">
        <v>47</v>
      </c>
      <c r="I329" s="1" t="s">
        <v>48</v>
      </c>
      <c r="J329" s="2" t="s">
        <v>49</v>
      </c>
      <c r="K329" s="2" t="s">
        <v>50</v>
      </c>
      <c r="L329" s="2">
        <v>56.56</v>
      </c>
      <c r="M329" s="2">
        <v>3600</v>
      </c>
      <c r="N329" s="1">
        <v>1563.84</v>
      </c>
      <c r="O329" s="2">
        <f>M329*(100-L329)/100*E329</f>
      </c>
      <c r="P329" s="1" t="s">
        <v>51</v>
      </c>
      <c r="Q329" s="1">
        <v>6.2</v>
      </c>
      <c r="R329" s="2">
        <v>4.92</v>
      </c>
      <c r="S329" s="1">
        <v>3.25</v>
      </c>
      <c r="T329" s="8" t="s">
        <v>1152</v>
      </c>
      <c r="U329" s="1">
        <v>1.26</v>
      </c>
      <c r="V329" s="1">
        <v>66</v>
      </c>
      <c r="W329" s="1">
        <v>66</v>
      </c>
      <c r="X329" s="1" t="s">
        <v>53</v>
      </c>
      <c r="Y329" s="1" t="s">
        <v>54</v>
      </c>
      <c r="Z329" s="1" t="s">
        <v>55</v>
      </c>
      <c r="AA329" s="1" t="s">
        <v>55</v>
      </c>
      <c r="AB329" s="1" t="s">
        <v>1094</v>
      </c>
      <c r="AC329" s="1" t="s">
        <v>55</v>
      </c>
      <c r="AD329" s="1" t="s">
        <v>55</v>
      </c>
      <c r="AE329" s="1" t="s">
        <v>55</v>
      </c>
      <c r="AF329" s="1" t="s">
        <v>55</v>
      </c>
      <c r="AG329" s="1" t="s">
        <v>55</v>
      </c>
      <c r="AH329" s="1">
        <v>2628</v>
      </c>
      <c r="AI329" s="8" t="s">
        <v>57</v>
      </c>
      <c r="AJ329" s="1" t="s">
        <v>1153</v>
      </c>
      <c r="AL329" s="1" t="b">
        <v>0</v>
      </c>
      <c r="AM329" s="1">
        <v>1</v>
      </c>
      <c r="AN329" s="1">
        <v>1</v>
      </c>
      <c r="AO329" s="8" t="s">
        <v>59</v>
      </c>
    </row>
    <row r="330">
      <c r="A330" s="1">
        <v>328</v>
      </c>
      <c r="B330" s="1" t="s">
        <v>1154</v>
      </c>
      <c r="C330" s="7" t="s">
        <v>43</v>
      </c>
      <c r="D330" s="1" t="s">
        <v>1059</v>
      </c>
      <c r="E330" s="2">
        <v>0.73</v>
      </c>
      <c r="F330" s="1" t="s">
        <v>87</v>
      </c>
      <c r="G330" s="1" t="s">
        <v>72</v>
      </c>
      <c r="H330" s="1" t="s">
        <v>47</v>
      </c>
      <c r="I330" s="1" t="s">
        <v>48</v>
      </c>
      <c r="J330" s="2" t="s">
        <v>48</v>
      </c>
      <c r="K330" s="2" t="s">
        <v>50</v>
      </c>
      <c r="L330" s="2">
        <v>57.07</v>
      </c>
      <c r="M330" s="2">
        <v>3700</v>
      </c>
      <c r="N330" s="1">
        <v>1588.41</v>
      </c>
      <c r="O330" s="2">
        <f>M330*(100-L330)/100*E330</f>
      </c>
      <c r="P330" s="1" t="s">
        <v>51</v>
      </c>
      <c r="Q330" s="1">
        <v>5.99</v>
      </c>
      <c r="R330" s="2">
        <v>4.85</v>
      </c>
      <c r="S330" s="1">
        <v>3.19</v>
      </c>
      <c r="T330" s="8" t="s">
        <v>1155</v>
      </c>
      <c r="U330" s="1">
        <v>1.235</v>
      </c>
      <c r="V330" s="1">
        <v>65.7</v>
      </c>
      <c r="W330" s="1">
        <v>64</v>
      </c>
      <c r="X330" s="1" t="s">
        <v>53</v>
      </c>
      <c r="Y330" s="1" t="s">
        <v>54</v>
      </c>
      <c r="Z330" s="1" t="s">
        <v>55</v>
      </c>
      <c r="AA330" s="1" t="s">
        <v>55</v>
      </c>
      <c r="AB330" s="1" t="s">
        <v>74</v>
      </c>
      <c r="AC330" s="1" t="s">
        <v>55</v>
      </c>
      <c r="AD330" s="1" t="s">
        <v>55</v>
      </c>
      <c r="AE330" s="1" t="s">
        <v>55</v>
      </c>
      <c r="AF330" s="1" t="s">
        <v>55</v>
      </c>
      <c r="AG330" s="1" t="s">
        <v>55</v>
      </c>
      <c r="AH330" s="1">
        <v>2701</v>
      </c>
      <c r="AI330" s="8" t="s">
        <v>57</v>
      </c>
      <c r="AJ330" s="1" t="s">
        <v>1156</v>
      </c>
      <c r="AL330" s="1" t="b">
        <v>0</v>
      </c>
      <c r="AM330" s="1">
        <v>1</v>
      </c>
      <c r="AN330" s="1">
        <v>1</v>
      </c>
      <c r="AO330" s="8" t="s">
        <v>59</v>
      </c>
    </row>
    <row r="331">
      <c r="A331" s="1">
        <v>329</v>
      </c>
      <c r="B331" s="1" t="s">
        <v>1157</v>
      </c>
      <c r="C331" s="7" t="s">
        <v>43</v>
      </c>
      <c r="D331" s="1" t="s">
        <v>1059</v>
      </c>
      <c r="E331" s="2">
        <v>0.73</v>
      </c>
      <c r="F331" s="1" t="s">
        <v>83</v>
      </c>
      <c r="G331" s="1" t="s">
        <v>67</v>
      </c>
      <c r="H331" s="1" t="s">
        <v>47</v>
      </c>
      <c r="I331" s="1" t="s">
        <v>48</v>
      </c>
      <c r="J331" s="2" t="s">
        <v>48</v>
      </c>
      <c r="K331" s="2" t="s">
        <v>50</v>
      </c>
      <c r="L331" s="2">
        <v>54.29</v>
      </c>
      <c r="M331" s="2">
        <v>2800</v>
      </c>
      <c r="N331" s="1">
        <v>1279.88</v>
      </c>
      <c r="O331" s="2">
        <f>M331*(100-L331)/100*E331</f>
      </c>
      <c r="P331" s="1" t="s">
        <v>51</v>
      </c>
      <c r="Q331" s="1">
        <v>6.09</v>
      </c>
      <c r="R331" s="2">
        <v>4.81</v>
      </c>
      <c r="S331" s="1">
        <v>3.17</v>
      </c>
      <c r="T331" s="8" t="s">
        <v>1158</v>
      </c>
      <c r="U331" s="1">
        <v>1.266</v>
      </c>
      <c r="V331" s="1">
        <v>66</v>
      </c>
      <c r="W331" s="1">
        <v>66</v>
      </c>
      <c r="X331" s="1" t="s">
        <v>53</v>
      </c>
      <c r="Y331" s="1" t="s">
        <v>54</v>
      </c>
      <c r="Z331" s="1" t="s">
        <v>55</v>
      </c>
      <c r="AA331" s="1" t="s">
        <v>55</v>
      </c>
      <c r="AB331" s="1" t="s">
        <v>734</v>
      </c>
      <c r="AC331" s="1" t="s">
        <v>55</v>
      </c>
      <c r="AD331" s="1" t="s">
        <v>55</v>
      </c>
      <c r="AE331" s="1" t="s">
        <v>55</v>
      </c>
      <c r="AF331" s="1" t="s">
        <v>55</v>
      </c>
      <c r="AG331" s="1" t="s">
        <v>55</v>
      </c>
      <c r="AH331" s="1">
        <v>2044</v>
      </c>
      <c r="AI331" s="8" t="s">
        <v>57</v>
      </c>
      <c r="AJ331" s="1" t="s">
        <v>1159</v>
      </c>
      <c r="AL331" s="1" t="b">
        <v>0</v>
      </c>
      <c r="AM331" s="1">
        <v>1</v>
      </c>
      <c r="AN331" s="1">
        <v>1</v>
      </c>
      <c r="AO331" s="8" t="s">
        <v>59</v>
      </c>
    </row>
    <row r="332">
      <c r="A332" s="1">
        <v>330</v>
      </c>
      <c r="B332" s="1" t="s">
        <v>1160</v>
      </c>
      <c r="C332" s="7" t="s">
        <v>43</v>
      </c>
      <c r="D332" s="1" t="s">
        <v>1059</v>
      </c>
      <c r="E332" s="2">
        <v>0.72</v>
      </c>
      <c r="F332" s="1" t="s">
        <v>83</v>
      </c>
      <c r="G332" s="1" t="s">
        <v>67</v>
      </c>
      <c r="H332" s="1" t="s">
        <v>47</v>
      </c>
      <c r="I332" s="1" t="s">
        <v>48</v>
      </c>
      <c r="J332" s="2" t="s">
        <v>48</v>
      </c>
      <c r="K332" s="2" t="s">
        <v>50</v>
      </c>
      <c r="L332" s="2">
        <v>54.29</v>
      </c>
      <c r="M332" s="2">
        <v>2800</v>
      </c>
      <c r="N332" s="1">
        <v>1279.88</v>
      </c>
      <c r="O332" s="2">
        <f>M332*(100-L332)/100*E332</f>
      </c>
      <c r="P332" s="1" t="s">
        <v>51</v>
      </c>
      <c r="Q332" s="1">
        <v>6.14</v>
      </c>
      <c r="R332" s="2">
        <v>4.89</v>
      </c>
      <c r="S332" s="1">
        <v>3.24</v>
      </c>
      <c r="T332" s="8" t="s">
        <v>278</v>
      </c>
      <c r="U332" s="1">
        <v>1.256</v>
      </c>
      <c r="V332" s="1">
        <v>66.4</v>
      </c>
      <c r="W332" s="1">
        <v>66</v>
      </c>
      <c r="X332" s="1" t="s">
        <v>53</v>
      </c>
      <c r="Y332" s="1" t="s">
        <v>54</v>
      </c>
      <c r="Z332" s="1" t="s">
        <v>55</v>
      </c>
      <c r="AA332" s="1" t="s">
        <v>55</v>
      </c>
      <c r="AB332" s="1" t="s">
        <v>236</v>
      </c>
      <c r="AC332" s="1" t="s">
        <v>55</v>
      </c>
      <c r="AD332" s="1" t="s">
        <v>55</v>
      </c>
      <c r="AE332" s="1" t="s">
        <v>55</v>
      </c>
      <c r="AF332" s="1" t="s">
        <v>55</v>
      </c>
      <c r="AG332" s="1" t="s">
        <v>55</v>
      </c>
      <c r="AH332" s="1">
        <v>2016</v>
      </c>
      <c r="AI332" s="8" t="s">
        <v>57</v>
      </c>
      <c r="AJ332" s="1" t="s">
        <v>1161</v>
      </c>
      <c r="AL332" s="1" t="b">
        <v>0</v>
      </c>
      <c r="AM332" s="1">
        <v>1</v>
      </c>
      <c r="AN332" s="1">
        <v>1</v>
      </c>
      <c r="AO332" s="8" t="s">
        <v>59</v>
      </c>
    </row>
    <row r="333">
      <c r="A333" s="1">
        <v>331</v>
      </c>
      <c r="B333" s="1" t="s">
        <v>1162</v>
      </c>
      <c r="C333" s="7" t="s">
        <v>43</v>
      </c>
      <c r="D333" s="1" t="s">
        <v>1059</v>
      </c>
      <c r="E333" s="2">
        <v>0.72</v>
      </c>
      <c r="F333" s="1" t="s">
        <v>361</v>
      </c>
      <c r="G333" s="1" t="s">
        <v>78</v>
      </c>
      <c r="H333" s="1" t="s">
        <v>47</v>
      </c>
      <c r="I333" s="1" t="s">
        <v>48</v>
      </c>
      <c r="J333" s="2" t="s">
        <v>48</v>
      </c>
      <c r="K333" s="2" t="s">
        <v>50</v>
      </c>
      <c r="L333" s="2">
        <v>61.36</v>
      </c>
      <c r="M333" s="2">
        <v>2900</v>
      </c>
      <c r="N333" s="1">
        <v>1120.56</v>
      </c>
      <c r="O333" s="2">
        <f>M333*(100-L333)/100*E333</f>
      </c>
      <c r="P333" s="1" t="s">
        <v>51</v>
      </c>
      <c r="Q333" s="1">
        <v>5.78</v>
      </c>
      <c r="R333" s="2">
        <v>4.91</v>
      </c>
      <c r="S333" s="1">
        <v>3.27</v>
      </c>
      <c r="T333" s="8" t="s">
        <v>1163</v>
      </c>
      <c r="U333" s="1">
        <v>1.177</v>
      </c>
      <c r="V333" s="1">
        <v>66.5</v>
      </c>
      <c r="W333" s="1">
        <v>66</v>
      </c>
      <c r="X333" s="1" t="s">
        <v>53</v>
      </c>
      <c r="Y333" s="1" t="s">
        <v>54</v>
      </c>
      <c r="Z333" s="1" t="s">
        <v>55</v>
      </c>
      <c r="AA333" s="1" t="s">
        <v>55</v>
      </c>
      <c r="AB333" s="1" t="s">
        <v>223</v>
      </c>
      <c r="AC333" s="1" t="s">
        <v>55</v>
      </c>
      <c r="AD333" s="1" t="s">
        <v>55</v>
      </c>
      <c r="AE333" s="1" t="s">
        <v>55</v>
      </c>
      <c r="AF333" s="1" t="s">
        <v>55</v>
      </c>
      <c r="AG333" s="1" t="s">
        <v>55</v>
      </c>
      <c r="AH333" s="1">
        <v>2088</v>
      </c>
      <c r="AI333" s="8" t="s">
        <v>57</v>
      </c>
      <c r="AJ333" s="1" t="s">
        <v>1164</v>
      </c>
      <c r="AL333" s="1" t="b">
        <v>0</v>
      </c>
      <c r="AM333" s="1">
        <v>1</v>
      </c>
      <c r="AN333" s="1">
        <v>1</v>
      </c>
      <c r="AO333" s="8" t="s">
        <v>59</v>
      </c>
    </row>
    <row r="334">
      <c r="A334" s="1">
        <v>332</v>
      </c>
      <c r="B334" s="1" t="s">
        <v>1165</v>
      </c>
      <c r="C334" s="7" t="s">
        <v>43</v>
      </c>
      <c r="D334" s="1" t="s">
        <v>1059</v>
      </c>
      <c r="E334" s="2">
        <v>0.72</v>
      </c>
      <c r="F334" s="1" t="s">
        <v>361</v>
      </c>
      <c r="G334" s="1" t="s">
        <v>78</v>
      </c>
      <c r="H334" s="1" t="s">
        <v>47</v>
      </c>
      <c r="I334" s="1" t="s">
        <v>49</v>
      </c>
      <c r="J334" s="2" t="s">
        <v>49</v>
      </c>
      <c r="K334" s="2" t="s">
        <v>50</v>
      </c>
      <c r="L334" s="2">
        <v>65.91</v>
      </c>
      <c r="M334" s="2">
        <v>2900</v>
      </c>
      <c r="N334" s="1">
        <v>988.61</v>
      </c>
      <c r="O334" s="2">
        <f>M334*(100-L334)/100*E334</f>
      </c>
      <c r="P334" s="1" t="s">
        <v>51</v>
      </c>
      <c r="Q334" s="1">
        <v>5.62</v>
      </c>
      <c r="R334" s="2">
        <v>4.78</v>
      </c>
      <c r="S334" s="1">
        <v>3.19</v>
      </c>
      <c r="T334" s="8" t="s">
        <v>1166</v>
      </c>
      <c r="U334" s="1">
        <v>1.176</v>
      </c>
      <c r="V334" s="1">
        <v>66.8</v>
      </c>
      <c r="W334" s="1">
        <v>65</v>
      </c>
      <c r="X334" s="1" t="s">
        <v>53</v>
      </c>
      <c r="Y334" s="1" t="s">
        <v>54</v>
      </c>
      <c r="Z334" s="1" t="s">
        <v>55</v>
      </c>
      <c r="AA334" s="1" t="s">
        <v>55</v>
      </c>
      <c r="AB334" s="1" t="s">
        <v>940</v>
      </c>
      <c r="AC334" s="1" t="s">
        <v>55</v>
      </c>
      <c r="AD334" s="1" t="s">
        <v>55</v>
      </c>
      <c r="AE334" s="1" t="s">
        <v>55</v>
      </c>
      <c r="AF334" s="1" t="s">
        <v>55</v>
      </c>
      <c r="AG334" s="1" t="s">
        <v>55</v>
      </c>
      <c r="AH334" s="1">
        <v>2088</v>
      </c>
      <c r="AI334" s="8" t="s">
        <v>57</v>
      </c>
      <c r="AJ334" s="1" t="s">
        <v>1167</v>
      </c>
      <c r="AL334" s="1" t="b">
        <v>0</v>
      </c>
      <c r="AM334" s="1">
        <v>1</v>
      </c>
      <c r="AN334" s="1">
        <v>1</v>
      </c>
      <c r="AO334" s="8" t="s">
        <v>59</v>
      </c>
    </row>
    <row r="335">
      <c r="A335" s="1">
        <v>333</v>
      </c>
      <c r="B335" s="1" t="s">
        <v>1168</v>
      </c>
      <c r="C335" s="7" t="s">
        <v>43</v>
      </c>
      <c r="D335" s="1" t="s">
        <v>1059</v>
      </c>
      <c r="E335" s="2">
        <v>0.71</v>
      </c>
      <c r="F335" s="1" t="s">
        <v>374</v>
      </c>
      <c r="G335" s="1" t="s">
        <v>62</v>
      </c>
      <c r="H335" s="1" t="s">
        <v>47</v>
      </c>
      <c r="I335" s="1" t="s">
        <v>48</v>
      </c>
      <c r="J335" s="2" t="s">
        <v>49</v>
      </c>
      <c r="K335" s="2" t="s">
        <v>50</v>
      </c>
      <c r="L335" s="2">
        <v>59.09</v>
      </c>
      <c r="M335" s="2">
        <v>3300</v>
      </c>
      <c r="N335" s="1">
        <v>1350.03</v>
      </c>
      <c r="O335" s="2">
        <f>M335*(100-L335)/100*E335</f>
      </c>
      <c r="P335" s="1" t="s">
        <v>51</v>
      </c>
      <c r="Q335" s="1">
        <v>5.72</v>
      </c>
      <c r="R335" s="2">
        <v>4.64</v>
      </c>
      <c r="S335" s="1">
        <v>3.08</v>
      </c>
      <c r="T335" s="8" t="s">
        <v>1169</v>
      </c>
      <c r="U335" s="1">
        <v>1.233</v>
      </c>
      <c r="V335" s="1">
        <v>66.3</v>
      </c>
      <c r="W335" s="1">
        <v>65</v>
      </c>
      <c r="X335" s="1" t="s">
        <v>53</v>
      </c>
      <c r="Y335" s="1" t="s">
        <v>54</v>
      </c>
      <c r="Z335" s="1" t="s">
        <v>55</v>
      </c>
      <c r="AA335" s="1" t="s">
        <v>55</v>
      </c>
      <c r="AB335" s="1" t="s">
        <v>244</v>
      </c>
      <c r="AC335" s="1" t="s">
        <v>55</v>
      </c>
      <c r="AD335" s="1" t="s">
        <v>55</v>
      </c>
      <c r="AE335" s="1" t="s">
        <v>55</v>
      </c>
      <c r="AF335" s="1" t="s">
        <v>55</v>
      </c>
      <c r="AG335" s="1" t="s">
        <v>55</v>
      </c>
      <c r="AH335" s="1">
        <v>2343</v>
      </c>
      <c r="AI335" s="8" t="s">
        <v>57</v>
      </c>
      <c r="AJ335" s="1" t="s">
        <v>1170</v>
      </c>
      <c r="AL335" s="1" t="b">
        <v>0</v>
      </c>
      <c r="AM335" s="1">
        <v>1</v>
      </c>
      <c r="AN335" s="1">
        <v>1</v>
      </c>
      <c r="AO335" s="8" t="s">
        <v>59</v>
      </c>
    </row>
    <row r="336">
      <c r="A336" s="1">
        <v>334</v>
      </c>
      <c r="B336" s="1" t="s">
        <v>1171</v>
      </c>
      <c r="C336" s="7" t="s">
        <v>43</v>
      </c>
      <c r="D336" s="1" t="s">
        <v>1059</v>
      </c>
      <c r="E336" s="2">
        <v>0.71</v>
      </c>
      <c r="F336" s="1" t="s">
        <v>87</v>
      </c>
      <c r="G336" s="1" t="s">
        <v>129</v>
      </c>
      <c r="H336" s="1" t="s">
        <v>47</v>
      </c>
      <c r="I336" s="1" t="s">
        <v>48</v>
      </c>
      <c r="J336" s="2" t="s">
        <v>49</v>
      </c>
      <c r="K336" s="2" t="s">
        <v>50</v>
      </c>
      <c r="L336" s="2">
        <v>62.37</v>
      </c>
      <c r="M336" s="2">
        <v>3300</v>
      </c>
      <c r="N336" s="1">
        <v>1241.79</v>
      </c>
      <c r="O336" s="2">
        <f>M336*(100-L336)/100*E336</f>
      </c>
      <c r="P336" s="1" t="s">
        <v>51</v>
      </c>
      <c r="Q336" s="1">
        <v>5.9</v>
      </c>
      <c r="R336" s="2">
        <v>4.8</v>
      </c>
      <c r="S336" s="1">
        <v>3.19</v>
      </c>
      <c r="T336" s="8" t="s">
        <v>1172</v>
      </c>
      <c r="U336" s="1">
        <v>1.229</v>
      </c>
      <c r="V336" s="1">
        <v>66.5</v>
      </c>
      <c r="W336" s="1">
        <v>64</v>
      </c>
      <c r="X336" s="1" t="s">
        <v>53</v>
      </c>
      <c r="Y336" s="1" t="s">
        <v>54</v>
      </c>
      <c r="Z336" s="1" t="s">
        <v>55</v>
      </c>
      <c r="AA336" s="1" t="s">
        <v>110</v>
      </c>
      <c r="AB336" s="1" t="s">
        <v>394</v>
      </c>
      <c r="AC336" s="1" t="s">
        <v>55</v>
      </c>
      <c r="AD336" s="1" t="s">
        <v>55</v>
      </c>
      <c r="AE336" s="1" t="s">
        <v>55</v>
      </c>
      <c r="AF336" s="1" t="s">
        <v>55</v>
      </c>
      <c r="AG336" s="1" t="s">
        <v>55</v>
      </c>
      <c r="AH336" s="1">
        <v>2343</v>
      </c>
      <c r="AI336" s="8" t="s">
        <v>57</v>
      </c>
      <c r="AJ336" s="1" t="s">
        <v>1173</v>
      </c>
      <c r="AL336" s="1" t="b">
        <v>0</v>
      </c>
      <c r="AM336" s="1">
        <v>1</v>
      </c>
      <c r="AN336" s="1">
        <v>1</v>
      </c>
      <c r="AO336" s="8" t="s">
        <v>59</v>
      </c>
    </row>
    <row r="337">
      <c r="A337" s="1">
        <v>335</v>
      </c>
      <c r="B337" s="1" t="s">
        <v>1174</v>
      </c>
      <c r="C337" s="7" t="s">
        <v>43</v>
      </c>
      <c r="D337" s="1" t="s">
        <v>1059</v>
      </c>
      <c r="E337" s="2">
        <v>0.71</v>
      </c>
      <c r="F337" s="1" t="s">
        <v>242</v>
      </c>
      <c r="G337" s="1" t="s">
        <v>198</v>
      </c>
      <c r="H337" s="1" t="s">
        <v>47</v>
      </c>
      <c r="I337" s="1" t="s">
        <v>48</v>
      </c>
      <c r="J337" s="2" t="s">
        <v>49</v>
      </c>
      <c r="K337" s="2" t="s">
        <v>50</v>
      </c>
      <c r="L337" s="2">
        <v>62.88</v>
      </c>
      <c r="M337" s="2">
        <v>3300</v>
      </c>
      <c r="N337" s="1">
        <v>1224.96</v>
      </c>
      <c r="O337" s="2">
        <f>M337*(100-L337)/100*E337</f>
      </c>
      <c r="P337" s="1" t="s">
        <v>51</v>
      </c>
      <c r="Q337" s="1">
        <v>5.62</v>
      </c>
      <c r="R337" s="2">
        <v>4.88</v>
      </c>
      <c r="S337" s="1">
        <v>3.26</v>
      </c>
      <c r="T337" s="8" t="s">
        <v>1175</v>
      </c>
      <c r="U337" s="1">
        <v>1.152</v>
      </c>
      <c r="V337" s="1">
        <v>66.8</v>
      </c>
      <c r="W337" s="1">
        <v>60</v>
      </c>
      <c r="X337" s="1" t="s">
        <v>53</v>
      </c>
      <c r="Y337" s="1" t="s">
        <v>54</v>
      </c>
      <c r="Z337" s="1" t="s">
        <v>55</v>
      </c>
      <c r="AA337" s="1" t="s">
        <v>55</v>
      </c>
      <c r="AB337" s="1" t="s">
        <v>851</v>
      </c>
      <c r="AC337" s="1" t="s">
        <v>55</v>
      </c>
      <c r="AD337" s="1" t="s">
        <v>55</v>
      </c>
      <c r="AE337" s="1" t="s">
        <v>55</v>
      </c>
      <c r="AF337" s="1" t="s">
        <v>55</v>
      </c>
      <c r="AG337" s="1" t="s">
        <v>55</v>
      </c>
      <c r="AH337" s="1">
        <v>2343</v>
      </c>
      <c r="AI337" s="8" t="s">
        <v>57</v>
      </c>
      <c r="AJ337" s="1" t="s">
        <v>1176</v>
      </c>
      <c r="AL337" s="1" t="b">
        <v>0</v>
      </c>
      <c r="AM337" s="1">
        <v>1</v>
      </c>
      <c r="AN337" s="1">
        <v>1</v>
      </c>
      <c r="AO337" s="8" t="s">
        <v>59</v>
      </c>
    </row>
    <row r="338">
      <c r="A338" s="1">
        <v>336</v>
      </c>
      <c r="B338" s="1" t="s">
        <v>1177</v>
      </c>
      <c r="C338" s="7" t="s">
        <v>43</v>
      </c>
      <c r="D338" s="1" t="s">
        <v>1059</v>
      </c>
      <c r="E338" s="2">
        <v>0.71</v>
      </c>
      <c r="F338" s="1" t="s">
        <v>83</v>
      </c>
      <c r="G338" s="1" t="s">
        <v>67</v>
      </c>
      <c r="H338" s="1" t="s">
        <v>47</v>
      </c>
      <c r="I338" s="1" t="s">
        <v>48</v>
      </c>
      <c r="J338" s="2" t="s">
        <v>49</v>
      </c>
      <c r="K338" s="2" t="s">
        <v>50</v>
      </c>
      <c r="L338" s="2">
        <v>57.32</v>
      </c>
      <c r="M338" s="2">
        <v>2800</v>
      </c>
      <c r="N338" s="1">
        <v>1195.04</v>
      </c>
      <c r="O338" s="2">
        <f>M338*(100-L338)/100*E338</f>
      </c>
      <c r="P338" s="1" t="s">
        <v>51</v>
      </c>
      <c r="Q338" s="1">
        <v>6.15</v>
      </c>
      <c r="R338" s="2">
        <v>4.7</v>
      </c>
      <c r="S338" s="1">
        <v>3.12</v>
      </c>
      <c r="T338" s="8" t="s">
        <v>1178</v>
      </c>
      <c r="U338" s="1">
        <v>1.309</v>
      </c>
      <c r="V338" s="1">
        <v>66.4</v>
      </c>
      <c r="W338" s="1">
        <v>65</v>
      </c>
      <c r="X338" s="1" t="s">
        <v>53</v>
      </c>
      <c r="Y338" s="1" t="s">
        <v>54</v>
      </c>
      <c r="Z338" s="1" t="s">
        <v>110</v>
      </c>
      <c r="AA338" s="1" t="s">
        <v>55</v>
      </c>
      <c r="AB338" s="1" t="s">
        <v>141</v>
      </c>
      <c r="AC338" s="1" t="s">
        <v>55</v>
      </c>
      <c r="AD338" s="1" t="s">
        <v>55</v>
      </c>
      <c r="AE338" s="1" t="s">
        <v>55</v>
      </c>
      <c r="AF338" s="1" t="s">
        <v>55</v>
      </c>
      <c r="AG338" s="1" t="s">
        <v>55</v>
      </c>
      <c r="AH338" s="1">
        <v>1988</v>
      </c>
      <c r="AI338" s="8" t="s">
        <v>57</v>
      </c>
      <c r="AJ338" s="1" t="s">
        <v>1179</v>
      </c>
      <c r="AL338" s="1" t="b">
        <v>0</v>
      </c>
      <c r="AM338" s="1">
        <v>1</v>
      </c>
      <c r="AN338" s="1">
        <v>1</v>
      </c>
      <c r="AO338" s="8" t="s">
        <v>59</v>
      </c>
    </row>
    <row r="339">
      <c r="A339" s="1">
        <v>337</v>
      </c>
      <c r="B339" s="1" t="s">
        <v>1180</v>
      </c>
      <c r="C339" s="7" t="s">
        <v>43</v>
      </c>
      <c r="D339" s="1" t="s">
        <v>1059</v>
      </c>
      <c r="E339" s="2">
        <v>0.71</v>
      </c>
      <c r="F339" s="1" t="s">
        <v>97</v>
      </c>
      <c r="G339" s="1" t="s">
        <v>78</v>
      </c>
      <c r="H339" s="1" t="s">
        <v>47</v>
      </c>
      <c r="I339" s="1" t="s">
        <v>48</v>
      </c>
      <c r="J339" s="2" t="s">
        <v>49</v>
      </c>
      <c r="K339" s="2" t="s">
        <v>50</v>
      </c>
      <c r="L339" s="2">
        <v>54.29</v>
      </c>
      <c r="M339" s="2">
        <v>3200</v>
      </c>
      <c r="N339" s="1">
        <v>1462.72</v>
      </c>
      <c r="O339" s="2">
        <f>M339*(100-L339)/100*E339</f>
      </c>
      <c r="P339" s="1" t="s">
        <v>51</v>
      </c>
      <c r="Q339" s="1">
        <v>5.83</v>
      </c>
      <c r="R339" s="2">
        <v>4.73</v>
      </c>
      <c r="S339" s="1">
        <v>3.16</v>
      </c>
      <c r="T339" s="8" t="s">
        <v>1181</v>
      </c>
      <c r="U339" s="1">
        <v>1.233</v>
      </c>
      <c r="V339" s="1">
        <v>66.8</v>
      </c>
      <c r="W339" s="1">
        <v>65</v>
      </c>
      <c r="X339" s="1" t="s">
        <v>53</v>
      </c>
      <c r="Y339" s="1" t="s">
        <v>54</v>
      </c>
      <c r="Z339" s="1" t="s">
        <v>55</v>
      </c>
      <c r="AA339" s="1" t="s">
        <v>55</v>
      </c>
      <c r="AB339" s="1" t="s">
        <v>80</v>
      </c>
      <c r="AC339" s="1" t="s">
        <v>55</v>
      </c>
      <c r="AD339" s="1" t="s">
        <v>55</v>
      </c>
      <c r="AE339" s="1" t="s">
        <v>55</v>
      </c>
      <c r="AF339" s="1" t="s">
        <v>55</v>
      </c>
      <c r="AG339" s="1" t="s">
        <v>55</v>
      </c>
      <c r="AH339" s="1">
        <v>2272</v>
      </c>
      <c r="AI339" s="8" t="s">
        <v>57</v>
      </c>
      <c r="AJ339" s="1" t="s">
        <v>1182</v>
      </c>
      <c r="AL339" s="1" t="b">
        <v>0</v>
      </c>
      <c r="AM339" s="1">
        <v>1</v>
      </c>
      <c r="AN339" s="1">
        <v>1</v>
      </c>
      <c r="AO339" s="8" t="s">
        <v>59</v>
      </c>
    </row>
    <row r="340">
      <c r="A340" s="1">
        <v>338</v>
      </c>
      <c r="B340" s="1" t="s">
        <v>1183</v>
      </c>
      <c r="C340" s="7" t="s">
        <v>43</v>
      </c>
      <c r="D340" s="1" t="s">
        <v>1059</v>
      </c>
      <c r="E340" s="2">
        <v>0.71</v>
      </c>
      <c r="F340" s="1" t="s">
        <v>71</v>
      </c>
      <c r="G340" s="1" t="s">
        <v>62</v>
      </c>
      <c r="H340" s="1" t="s">
        <v>47</v>
      </c>
      <c r="I340" s="1" t="s">
        <v>48</v>
      </c>
      <c r="J340" s="2" t="s">
        <v>48</v>
      </c>
      <c r="K340" s="2" t="s">
        <v>50</v>
      </c>
      <c r="L340" s="2">
        <v>53.28</v>
      </c>
      <c r="M340" s="2">
        <v>2500</v>
      </c>
      <c r="N340" s="1">
        <v>1168</v>
      </c>
      <c r="O340" s="2">
        <f>M340*(100-L340)/100*E340</f>
      </c>
      <c r="P340" s="1" t="s">
        <v>51</v>
      </c>
      <c r="Q340" s="1">
        <v>6.07</v>
      </c>
      <c r="R340" s="2">
        <v>4.79</v>
      </c>
      <c r="S340" s="1">
        <v>3.2</v>
      </c>
      <c r="T340" s="8" t="s">
        <v>1184</v>
      </c>
      <c r="U340" s="1">
        <v>1.267</v>
      </c>
      <c r="V340" s="1">
        <v>66.8</v>
      </c>
      <c r="W340" s="1">
        <v>64</v>
      </c>
      <c r="X340" s="1" t="s">
        <v>53</v>
      </c>
      <c r="Y340" s="1" t="s">
        <v>54</v>
      </c>
      <c r="Z340" s="1" t="s">
        <v>55</v>
      </c>
      <c r="AA340" s="1" t="s">
        <v>55</v>
      </c>
      <c r="AB340" s="1" t="s">
        <v>920</v>
      </c>
      <c r="AC340" s="1" t="s">
        <v>55</v>
      </c>
      <c r="AD340" s="1" t="s">
        <v>55</v>
      </c>
      <c r="AE340" s="1" t="s">
        <v>55</v>
      </c>
      <c r="AF340" s="1" t="s">
        <v>55</v>
      </c>
      <c r="AG340" s="1" t="s">
        <v>55</v>
      </c>
      <c r="AH340" s="1">
        <v>1775</v>
      </c>
      <c r="AI340" s="8" t="s">
        <v>57</v>
      </c>
      <c r="AJ340" s="1" t="s">
        <v>1185</v>
      </c>
      <c r="AL340" s="1" t="b">
        <v>0</v>
      </c>
      <c r="AM340" s="1">
        <v>1</v>
      </c>
      <c r="AN340" s="1">
        <v>1</v>
      </c>
      <c r="AO340" s="8" t="s">
        <v>59</v>
      </c>
    </row>
    <row r="341">
      <c r="A341" s="1">
        <v>339</v>
      </c>
      <c r="B341" s="1" t="s">
        <v>1186</v>
      </c>
      <c r="C341" s="7" t="s">
        <v>43</v>
      </c>
      <c r="D341" s="1" t="s">
        <v>1059</v>
      </c>
      <c r="E341" s="2">
        <v>0.71</v>
      </c>
      <c r="F341" s="1" t="s">
        <v>361</v>
      </c>
      <c r="G341" s="1" t="s">
        <v>78</v>
      </c>
      <c r="H341" s="1" t="s">
        <v>47</v>
      </c>
      <c r="I341" s="1" t="s">
        <v>48</v>
      </c>
      <c r="J341" s="2" t="s">
        <v>49</v>
      </c>
      <c r="K341" s="2" t="s">
        <v>50</v>
      </c>
      <c r="L341" s="2">
        <v>53.28</v>
      </c>
      <c r="M341" s="2">
        <v>2900</v>
      </c>
      <c r="N341" s="1">
        <v>1354.88</v>
      </c>
      <c r="O341" s="2">
        <f>M341*(100-L341)/100*E341</f>
      </c>
      <c r="P341" s="1" t="s">
        <v>51</v>
      </c>
      <c r="Q341" s="1">
        <v>5.88</v>
      </c>
      <c r="R341" s="2">
        <v>4.78</v>
      </c>
      <c r="S341" s="1">
        <v>3.18</v>
      </c>
      <c r="T341" s="8" t="s">
        <v>1187</v>
      </c>
      <c r="U341" s="1">
        <v>1.23</v>
      </c>
      <c r="V341" s="1">
        <v>66.5</v>
      </c>
      <c r="W341" s="1">
        <v>62</v>
      </c>
      <c r="X341" s="1" t="s">
        <v>53</v>
      </c>
      <c r="Y341" s="1" t="s">
        <v>54</v>
      </c>
      <c r="Z341" s="1" t="s">
        <v>55</v>
      </c>
      <c r="AA341" s="1" t="s">
        <v>55</v>
      </c>
      <c r="AB341" s="1" t="s">
        <v>248</v>
      </c>
      <c r="AC341" s="1" t="s">
        <v>55</v>
      </c>
      <c r="AD341" s="1" t="s">
        <v>55</v>
      </c>
      <c r="AE341" s="1" t="s">
        <v>55</v>
      </c>
      <c r="AF341" s="1" t="s">
        <v>55</v>
      </c>
      <c r="AG341" s="1" t="s">
        <v>55</v>
      </c>
      <c r="AH341" s="1">
        <v>2059</v>
      </c>
      <c r="AI341" s="8" t="s">
        <v>57</v>
      </c>
      <c r="AJ341" s="1" t="s">
        <v>1188</v>
      </c>
      <c r="AL341" s="1" t="b">
        <v>0</v>
      </c>
      <c r="AM341" s="1">
        <v>1</v>
      </c>
      <c r="AN341" s="1">
        <v>1</v>
      </c>
      <c r="AO341" s="8" t="s">
        <v>59</v>
      </c>
    </row>
    <row r="342">
      <c r="A342" s="1">
        <v>340</v>
      </c>
      <c r="B342" s="1" t="s">
        <v>1189</v>
      </c>
      <c r="C342" s="7" t="s">
        <v>43</v>
      </c>
      <c r="D342" s="1" t="s">
        <v>1059</v>
      </c>
      <c r="E342" s="2">
        <v>0.71</v>
      </c>
      <c r="F342" s="1" t="s">
        <v>361</v>
      </c>
      <c r="G342" s="1" t="s">
        <v>198</v>
      </c>
      <c r="H342" s="1" t="s">
        <v>47</v>
      </c>
      <c r="I342" s="1" t="s">
        <v>48</v>
      </c>
      <c r="J342" s="2" t="s">
        <v>48</v>
      </c>
      <c r="K342" s="2" t="s">
        <v>50</v>
      </c>
      <c r="L342" s="2">
        <v>57.82</v>
      </c>
      <c r="M342" s="2">
        <v>2700</v>
      </c>
      <c r="N342" s="1">
        <v>1138.86</v>
      </c>
      <c r="O342" s="2">
        <f>M342*(100-L342)/100*E342</f>
      </c>
      <c r="P342" s="1" t="s">
        <v>51</v>
      </c>
      <c r="Q342" s="1">
        <v>5.93</v>
      </c>
      <c r="R342" s="2">
        <v>4.84</v>
      </c>
      <c r="S342" s="1">
        <v>3.22</v>
      </c>
      <c r="T342" s="8" t="s">
        <v>1190</v>
      </c>
      <c r="U342" s="1">
        <v>1.225</v>
      </c>
      <c r="V342" s="1">
        <v>66.5</v>
      </c>
      <c r="W342" s="1">
        <v>63</v>
      </c>
      <c r="X342" s="1" t="s">
        <v>53</v>
      </c>
      <c r="Y342" s="1" t="s">
        <v>54</v>
      </c>
      <c r="Z342" s="1" t="s">
        <v>55</v>
      </c>
      <c r="AA342" s="1" t="s">
        <v>55</v>
      </c>
      <c r="AB342" s="1" t="s">
        <v>940</v>
      </c>
      <c r="AC342" s="1" t="s">
        <v>55</v>
      </c>
      <c r="AD342" s="1" t="s">
        <v>55</v>
      </c>
      <c r="AE342" s="1" t="s">
        <v>55</v>
      </c>
      <c r="AF342" s="1" t="s">
        <v>55</v>
      </c>
      <c r="AG342" s="1" t="s">
        <v>55</v>
      </c>
      <c r="AH342" s="1">
        <v>1917</v>
      </c>
      <c r="AI342" s="8" t="s">
        <v>57</v>
      </c>
      <c r="AJ342" s="1" t="s">
        <v>1191</v>
      </c>
      <c r="AL342" s="1" t="b">
        <v>0</v>
      </c>
      <c r="AM342" s="1">
        <v>1</v>
      </c>
      <c r="AN342" s="1">
        <v>1</v>
      </c>
      <c r="AO342" s="8" t="s">
        <v>59</v>
      </c>
    </row>
    <row r="343">
      <c r="A343" s="1">
        <v>341</v>
      </c>
      <c r="B343" s="1" t="s">
        <v>1192</v>
      </c>
      <c r="C343" s="7" t="s">
        <v>43</v>
      </c>
      <c r="D343" s="1" t="s">
        <v>1059</v>
      </c>
      <c r="E343" s="2">
        <v>0.7</v>
      </c>
      <c r="F343" s="1" t="s">
        <v>139</v>
      </c>
      <c r="G343" s="1" t="s">
        <v>115</v>
      </c>
      <c r="H343" s="1" t="s">
        <v>47</v>
      </c>
      <c r="I343" s="1" t="s">
        <v>48</v>
      </c>
      <c r="J343" s="2" t="s">
        <v>49</v>
      </c>
      <c r="K343" s="2" t="s">
        <v>50</v>
      </c>
      <c r="L343" s="2">
        <v>66.16</v>
      </c>
      <c r="M343" s="2">
        <v>3800</v>
      </c>
      <c r="N343" s="1">
        <v>1285.92</v>
      </c>
      <c r="O343" s="2">
        <f>M343*(100-L343)/100*E343</f>
      </c>
      <c r="P343" s="1" t="s">
        <v>51</v>
      </c>
      <c r="Q343" s="1">
        <v>5.36</v>
      </c>
      <c r="R343" s="2">
        <v>4.86</v>
      </c>
      <c r="S343" s="1">
        <v>3.33</v>
      </c>
      <c r="T343" s="8" t="s">
        <v>1193</v>
      </c>
      <c r="U343" s="1">
        <v>1.103</v>
      </c>
      <c r="V343" s="1">
        <v>68.5</v>
      </c>
      <c r="W343" s="1">
        <v>68</v>
      </c>
      <c r="X343" s="1" t="s">
        <v>53</v>
      </c>
      <c r="Y343" s="1" t="s">
        <v>54</v>
      </c>
      <c r="Z343" s="1" t="s">
        <v>55</v>
      </c>
      <c r="AA343" s="1" t="s">
        <v>55</v>
      </c>
      <c r="AB343" s="1" t="s">
        <v>1194</v>
      </c>
      <c r="AC343" s="1" t="s">
        <v>55</v>
      </c>
      <c r="AD343" s="1" t="s">
        <v>55</v>
      </c>
      <c r="AE343" s="1" t="s">
        <v>55</v>
      </c>
      <c r="AF343" s="1" t="s">
        <v>180</v>
      </c>
      <c r="AG343" s="1" t="s">
        <v>180</v>
      </c>
      <c r="AH343" s="1">
        <v>2660</v>
      </c>
      <c r="AI343" s="8" t="s">
        <v>57</v>
      </c>
      <c r="AJ343" s="1" t="s">
        <v>1195</v>
      </c>
      <c r="AL343" s="1" t="b">
        <v>0</v>
      </c>
      <c r="AM343" s="1">
        <v>1</v>
      </c>
      <c r="AN343" s="1">
        <v>1</v>
      </c>
      <c r="AO343" s="8" t="s">
        <v>59</v>
      </c>
    </row>
    <row r="344">
      <c r="A344" s="1">
        <v>342</v>
      </c>
      <c r="B344" s="1" t="s">
        <v>1196</v>
      </c>
      <c r="C344" s="7" t="s">
        <v>43</v>
      </c>
      <c r="D344" s="1" t="s">
        <v>1059</v>
      </c>
      <c r="E344" s="2">
        <v>0.7</v>
      </c>
      <c r="F344" s="1" t="s">
        <v>45</v>
      </c>
      <c r="G344" s="1" t="s">
        <v>129</v>
      </c>
      <c r="H344" s="1" t="s">
        <v>47</v>
      </c>
      <c r="I344" s="1" t="s">
        <v>48</v>
      </c>
      <c r="J344" s="2" t="s">
        <v>49</v>
      </c>
      <c r="K344" s="2" t="s">
        <v>50</v>
      </c>
      <c r="L344" s="2">
        <v>63.13</v>
      </c>
      <c r="M344" s="2">
        <v>3800</v>
      </c>
      <c r="N344" s="1">
        <v>1401.06</v>
      </c>
      <c r="O344" s="2">
        <f>M344*(100-L344)/100*E344</f>
      </c>
      <c r="P344" s="1" t="s">
        <v>51</v>
      </c>
      <c r="Q344" s="1">
        <v>5.41</v>
      </c>
      <c r="R344" s="2">
        <v>4.91</v>
      </c>
      <c r="S344" s="1">
        <v>3.36</v>
      </c>
      <c r="T344" s="8" t="s">
        <v>1197</v>
      </c>
      <c r="U344" s="1">
        <v>1.102</v>
      </c>
      <c r="V344" s="1">
        <v>68.3</v>
      </c>
      <c r="W344" s="1">
        <v>68</v>
      </c>
      <c r="X344" s="1" t="s">
        <v>53</v>
      </c>
      <c r="Y344" s="1" t="s">
        <v>54</v>
      </c>
      <c r="Z344" s="1" t="s">
        <v>55</v>
      </c>
      <c r="AA344" s="1" t="s">
        <v>55</v>
      </c>
      <c r="AB344" s="1" t="s">
        <v>259</v>
      </c>
      <c r="AC344" s="1" t="s">
        <v>55</v>
      </c>
      <c r="AD344" s="1" t="s">
        <v>55</v>
      </c>
      <c r="AE344" s="1" t="s">
        <v>55</v>
      </c>
      <c r="AF344" s="1" t="s">
        <v>55</v>
      </c>
      <c r="AG344" s="1" t="s">
        <v>55</v>
      </c>
      <c r="AH344" s="1">
        <v>2660</v>
      </c>
      <c r="AI344" s="8" t="s">
        <v>57</v>
      </c>
      <c r="AJ344" s="1" t="s">
        <v>1198</v>
      </c>
      <c r="AL344" s="1" t="b">
        <v>0</v>
      </c>
      <c r="AM344" s="1">
        <v>1</v>
      </c>
      <c r="AN344" s="1">
        <v>1</v>
      </c>
      <c r="AO344" s="8" t="s">
        <v>59</v>
      </c>
    </row>
    <row r="345">
      <c r="A345" s="1">
        <v>343</v>
      </c>
      <c r="B345" s="1" t="s">
        <v>1199</v>
      </c>
      <c r="C345" s="7" t="s">
        <v>43</v>
      </c>
      <c r="D345" s="1" t="s">
        <v>1059</v>
      </c>
      <c r="E345" s="2">
        <v>0.7</v>
      </c>
      <c r="F345" s="1" t="s">
        <v>107</v>
      </c>
      <c r="G345" s="1" t="s">
        <v>67</v>
      </c>
      <c r="H345" s="1" t="s">
        <v>47</v>
      </c>
      <c r="I345" s="1" t="s">
        <v>48</v>
      </c>
      <c r="J345" s="2" t="s">
        <v>316</v>
      </c>
      <c r="K345" s="2" t="s">
        <v>50</v>
      </c>
      <c r="L345" s="2">
        <v>60.6</v>
      </c>
      <c r="M345" s="2">
        <v>3300</v>
      </c>
      <c r="N345" s="1">
        <v>1300.2</v>
      </c>
      <c r="O345" s="2">
        <f>M345*(100-L345)/100*E345</f>
      </c>
      <c r="P345" s="1" t="s">
        <v>51</v>
      </c>
      <c r="Q345" s="1">
        <v>5.92</v>
      </c>
      <c r="R345" s="2">
        <v>4.81</v>
      </c>
      <c r="S345" s="1">
        <v>3.15</v>
      </c>
      <c r="T345" s="8" t="s">
        <v>1200</v>
      </c>
      <c r="U345" s="1">
        <v>1.231</v>
      </c>
      <c r="V345" s="1">
        <v>65.3</v>
      </c>
      <c r="W345" s="1">
        <v>66</v>
      </c>
      <c r="X345" s="1" t="s">
        <v>53</v>
      </c>
      <c r="Y345" s="1" t="s">
        <v>54</v>
      </c>
      <c r="Z345" s="1" t="s">
        <v>55</v>
      </c>
      <c r="AA345" s="1" t="s">
        <v>55</v>
      </c>
      <c r="AB345" s="1" t="s">
        <v>324</v>
      </c>
      <c r="AC345" s="1" t="s">
        <v>55</v>
      </c>
      <c r="AD345" s="1" t="s">
        <v>55</v>
      </c>
      <c r="AE345" s="1" t="s">
        <v>55</v>
      </c>
      <c r="AF345" s="1" t="s">
        <v>55</v>
      </c>
      <c r="AG345" s="1" t="s">
        <v>55</v>
      </c>
      <c r="AH345" s="1">
        <v>2310</v>
      </c>
      <c r="AI345" s="8" t="s">
        <v>57</v>
      </c>
      <c r="AJ345" s="1" t="s">
        <v>1201</v>
      </c>
      <c r="AL345" s="1" t="b">
        <v>0</v>
      </c>
      <c r="AM345" s="1">
        <v>1</v>
      </c>
      <c r="AN345" s="1">
        <v>1</v>
      </c>
      <c r="AO345" s="8" t="s">
        <v>59</v>
      </c>
    </row>
    <row r="346">
      <c r="A346" s="1">
        <v>344</v>
      </c>
      <c r="B346" s="1" t="s">
        <v>1202</v>
      </c>
      <c r="C346" s="7" t="s">
        <v>43</v>
      </c>
      <c r="D346" s="1" t="s">
        <v>1059</v>
      </c>
      <c r="E346" s="2">
        <v>0.7</v>
      </c>
      <c r="F346" s="1" t="s">
        <v>114</v>
      </c>
      <c r="G346" s="1" t="s">
        <v>129</v>
      </c>
      <c r="H346" s="1" t="s">
        <v>47</v>
      </c>
      <c r="I346" s="1" t="s">
        <v>48</v>
      </c>
      <c r="J346" s="2" t="s">
        <v>316</v>
      </c>
      <c r="K346" s="2" t="s">
        <v>50</v>
      </c>
      <c r="L346" s="2">
        <v>60.35</v>
      </c>
      <c r="M346" s="2">
        <v>3600</v>
      </c>
      <c r="N346" s="1">
        <v>1427.4</v>
      </c>
      <c r="O346" s="2">
        <f>M346*(100-L346)/100*E346</f>
      </c>
      <c r="P346" s="1" t="s">
        <v>51</v>
      </c>
      <c r="Q346" s="1">
        <v>6.11</v>
      </c>
      <c r="R346" s="2">
        <v>4.88</v>
      </c>
      <c r="S346" s="1">
        <v>3.11</v>
      </c>
      <c r="T346" s="8" t="s">
        <v>1203</v>
      </c>
      <c r="U346" s="1">
        <v>1.252</v>
      </c>
      <c r="V346" s="1">
        <v>63.8</v>
      </c>
      <c r="W346" s="1">
        <v>66</v>
      </c>
      <c r="X346" s="1" t="s">
        <v>53</v>
      </c>
      <c r="Y346" s="1" t="s">
        <v>54</v>
      </c>
      <c r="Z346" s="1" t="s">
        <v>55</v>
      </c>
      <c r="AA346" s="1" t="s">
        <v>55</v>
      </c>
      <c r="AB346" s="1" t="s">
        <v>1204</v>
      </c>
      <c r="AC346" s="1" t="s">
        <v>55</v>
      </c>
      <c r="AD346" s="1" t="s">
        <v>55</v>
      </c>
      <c r="AE346" s="1" t="s">
        <v>55</v>
      </c>
      <c r="AF346" s="1" t="s">
        <v>55</v>
      </c>
      <c r="AG346" s="1" t="s">
        <v>55</v>
      </c>
      <c r="AH346" s="1">
        <v>2520</v>
      </c>
      <c r="AI346" s="8" t="s">
        <v>57</v>
      </c>
      <c r="AJ346" s="1" t="s">
        <v>1205</v>
      </c>
      <c r="AL346" s="1" t="b">
        <v>0</v>
      </c>
      <c r="AM346" s="1">
        <v>1</v>
      </c>
      <c r="AN346" s="1">
        <v>1</v>
      </c>
      <c r="AO346" s="8" t="s">
        <v>59</v>
      </c>
    </row>
    <row r="347">
      <c r="A347" s="1">
        <v>345</v>
      </c>
      <c r="B347" s="1" t="s">
        <v>1206</v>
      </c>
      <c r="C347" s="7" t="s">
        <v>43</v>
      </c>
      <c r="D347" s="1" t="s">
        <v>1059</v>
      </c>
      <c r="E347" s="2">
        <v>0.7</v>
      </c>
      <c r="F347" s="1" t="s">
        <v>374</v>
      </c>
      <c r="G347" s="1" t="s">
        <v>78</v>
      </c>
      <c r="H347" s="1" t="s">
        <v>47</v>
      </c>
      <c r="I347" s="1" t="s">
        <v>48</v>
      </c>
      <c r="J347" s="2" t="s">
        <v>48</v>
      </c>
      <c r="K347" s="2" t="s">
        <v>50</v>
      </c>
      <c r="L347" s="2">
        <v>54.04</v>
      </c>
      <c r="M347" s="2">
        <v>3800</v>
      </c>
      <c r="N347" s="1">
        <v>1746.48</v>
      </c>
      <c r="O347" s="2">
        <f>M347*(100-L347)/100*E347</f>
      </c>
      <c r="P347" s="1" t="s">
        <v>51</v>
      </c>
      <c r="Q347" s="1">
        <v>5.86</v>
      </c>
      <c r="R347" s="2">
        <v>4.76</v>
      </c>
      <c r="S347" s="1">
        <v>3.17</v>
      </c>
      <c r="T347" s="8" t="s">
        <v>1207</v>
      </c>
      <c r="U347" s="1">
        <v>1.231</v>
      </c>
      <c r="V347" s="1">
        <v>66.7</v>
      </c>
      <c r="W347" s="1">
        <v>63</v>
      </c>
      <c r="X347" s="1" t="s">
        <v>53</v>
      </c>
      <c r="Y347" s="1" t="s">
        <v>54</v>
      </c>
      <c r="Z347" s="1" t="s">
        <v>55</v>
      </c>
      <c r="AA347" s="1" t="s">
        <v>55</v>
      </c>
      <c r="AB347" s="1" t="s">
        <v>56</v>
      </c>
      <c r="AC347" s="1" t="s">
        <v>55</v>
      </c>
      <c r="AD347" s="1" t="s">
        <v>55</v>
      </c>
      <c r="AE347" s="1" t="s">
        <v>55</v>
      </c>
      <c r="AF347" s="1" t="s">
        <v>55</v>
      </c>
      <c r="AG347" s="1" t="s">
        <v>55</v>
      </c>
      <c r="AH347" s="1">
        <v>2660</v>
      </c>
      <c r="AI347" s="8" t="s">
        <v>57</v>
      </c>
      <c r="AJ347" s="1" t="s">
        <v>1208</v>
      </c>
      <c r="AL347" s="1" t="b">
        <v>0</v>
      </c>
      <c r="AM347" s="1">
        <v>1</v>
      </c>
      <c r="AN347" s="1">
        <v>1</v>
      </c>
      <c r="AO347" s="8" t="s">
        <v>59</v>
      </c>
    </row>
    <row r="348">
      <c r="A348" s="1">
        <v>346</v>
      </c>
      <c r="B348" s="1" t="s">
        <v>1209</v>
      </c>
      <c r="C348" s="7" t="s">
        <v>43</v>
      </c>
      <c r="D348" s="1" t="s">
        <v>1059</v>
      </c>
      <c r="E348" s="2">
        <v>0.7</v>
      </c>
      <c r="F348" s="1" t="s">
        <v>234</v>
      </c>
      <c r="G348" s="1" t="s">
        <v>115</v>
      </c>
      <c r="H348" s="1" t="s">
        <v>47</v>
      </c>
      <c r="I348" s="1" t="s">
        <v>48</v>
      </c>
      <c r="J348" s="2" t="s">
        <v>48</v>
      </c>
      <c r="K348" s="2" t="s">
        <v>50</v>
      </c>
      <c r="L348" s="2">
        <v>65.91</v>
      </c>
      <c r="M348" s="2">
        <v>3300</v>
      </c>
      <c r="N348" s="1">
        <v>1124.97</v>
      </c>
      <c r="O348" s="2">
        <f>M348*(100-L348)/100*E348</f>
      </c>
      <c r="P348" s="1" t="s">
        <v>51</v>
      </c>
      <c r="Q348" s="1">
        <v>5.43</v>
      </c>
      <c r="R348" s="2">
        <v>4.94</v>
      </c>
      <c r="S348" s="1">
        <v>3.4</v>
      </c>
      <c r="T348" s="8" t="s">
        <v>1210</v>
      </c>
      <c r="U348" s="1">
        <v>1.099</v>
      </c>
      <c r="V348" s="1">
        <v>68.8</v>
      </c>
      <c r="W348" s="1">
        <v>68</v>
      </c>
      <c r="X348" s="1" t="s">
        <v>53</v>
      </c>
      <c r="Y348" s="1" t="s">
        <v>54</v>
      </c>
      <c r="Z348" s="1" t="s">
        <v>55</v>
      </c>
      <c r="AA348" s="1" t="s">
        <v>55</v>
      </c>
      <c r="AB348" s="1" t="s">
        <v>153</v>
      </c>
      <c r="AC348" s="1" t="s">
        <v>55</v>
      </c>
      <c r="AD348" s="1" t="s">
        <v>55</v>
      </c>
      <c r="AE348" s="1" t="s">
        <v>55</v>
      </c>
      <c r="AF348" s="1" t="s">
        <v>55</v>
      </c>
      <c r="AG348" s="1" t="s">
        <v>55</v>
      </c>
      <c r="AH348" s="1">
        <v>2310</v>
      </c>
      <c r="AI348" s="8" t="s">
        <v>57</v>
      </c>
      <c r="AJ348" s="1" t="s">
        <v>1211</v>
      </c>
      <c r="AL348" s="1" t="b">
        <v>0</v>
      </c>
      <c r="AM348" s="1">
        <v>1</v>
      </c>
      <c r="AN348" s="1">
        <v>1</v>
      </c>
      <c r="AO348" s="8" t="s">
        <v>59</v>
      </c>
    </row>
    <row r="349">
      <c r="A349" s="1">
        <v>347</v>
      </c>
      <c r="B349" s="1" t="s">
        <v>1212</v>
      </c>
      <c r="C349" s="7" t="s">
        <v>43</v>
      </c>
      <c r="D349" s="1" t="s">
        <v>1059</v>
      </c>
      <c r="E349" s="2">
        <v>0.7</v>
      </c>
      <c r="F349" s="1" t="s">
        <v>87</v>
      </c>
      <c r="G349" s="1" t="s">
        <v>62</v>
      </c>
      <c r="H349" s="1" t="s">
        <v>47</v>
      </c>
      <c r="I349" s="1" t="s">
        <v>48</v>
      </c>
      <c r="J349" s="2" t="s">
        <v>48</v>
      </c>
      <c r="K349" s="2" t="s">
        <v>50</v>
      </c>
      <c r="L349" s="2">
        <v>58.33</v>
      </c>
      <c r="M349" s="2">
        <v>3100</v>
      </c>
      <c r="N349" s="1">
        <v>1291.77</v>
      </c>
      <c r="O349" s="2">
        <f>M349*(100-L349)/100*E349</f>
      </c>
      <c r="P349" s="1" t="s">
        <v>51</v>
      </c>
      <c r="Q349" s="1">
        <v>5.82</v>
      </c>
      <c r="R349" s="2">
        <v>4.73</v>
      </c>
      <c r="S349" s="1">
        <v>3.16</v>
      </c>
      <c r="T349" s="8" t="s">
        <v>1213</v>
      </c>
      <c r="U349" s="1">
        <v>1.23</v>
      </c>
      <c r="V349" s="1">
        <v>66.8</v>
      </c>
      <c r="W349" s="1">
        <v>66</v>
      </c>
      <c r="X349" s="1" t="s">
        <v>53</v>
      </c>
      <c r="Y349" s="1" t="s">
        <v>54</v>
      </c>
      <c r="Z349" s="1" t="s">
        <v>110</v>
      </c>
      <c r="AA349" s="1" t="s">
        <v>55</v>
      </c>
      <c r="AB349" s="1" t="s">
        <v>304</v>
      </c>
      <c r="AC349" s="1" t="s">
        <v>55</v>
      </c>
      <c r="AD349" s="1" t="s">
        <v>55</v>
      </c>
      <c r="AE349" s="1" t="s">
        <v>55</v>
      </c>
      <c r="AF349" s="1" t="s">
        <v>55</v>
      </c>
      <c r="AG349" s="1" t="s">
        <v>55</v>
      </c>
      <c r="AH349" s="1">
        <v>2170</v>
      </c>
      <c r="AI349" s="8" t="s">
        <v>57</v>
      </c>
      <c r="AJ349" s="1" t="s">
        <v>1214</v>
      </c>
      <c r="AL349" s="1" t="b">
        <v>0</v>
      </c>
      <c r="AM349" s="1">
        <v>1</v>
      </c>
      <c r="AN349" s="1">
        <v>1</v>
      </c>
      <c r="AO349" s="8" t="s">
        <v>59</v>
      </c>
    </row>
    <row r="350">
      <c r="A350" s="1">
        <v>348</v>
      </c>
      <c r="B350" s="1" t="s">
        <v>1215</v>
      </c>
      <c r="C350" s="7" t="s">
        <v>43</v>
      </c>
      <c r="D350" s="1" t="s">
        <v>1059</v>
      </c>
      <c r="E350" s="2">
        <v>0.7</v>
      </c>
      <c r="F350" s="1" t="s">
        <v>87</v>
      </c>
      <c r="G350" s="1" t="s">
        <v>226</v>
      </c>
      <c r="H350" s="1" t="s">
        <v>47</v>
      </c>
      <c r="I350" s="1" t="s">
        <v>48</v>
      </c>
      <c r="J350" s="2" t="s">
        <v>48</v>
      </c>
      <c r="K350" s="2" t="s">
        <v>50</v>
      </c>
      <c r="L350" s="2">
        <v>59.34</v>
      </c>
      <c r="M350" s="2">
        <v>2800</v>
      </c>
      <c r="N350" s="1">
        <v>1138.48</v>
      </c>
      <c r="O350" s="2">
        <f>M350*(100-L350)/100*E350</f>
      </c>
      <c r="P350" s="1" t="s">
        <v>51</v>
      </c>
      <c r="Q350" s="1">
        <v>5.57</v>
      </c>
      <c r="R350" s="2">
        <v>4.85</v>
      </c>
      <c r="S350" s="1">
        <v>3.24</v>
      </c>
      <c r="T350" s="8" t="s">
        <v>1216</v>
      </c>
      <c r="U350" s="1">
        <v>1.148</v>
      </c>
      <c r="V350" s="1">
        <v>66.9</v>
      </c>
      <c r="W350" s="1">
        <v>62</v>
      </c>
      <c r="X350" s="1" t="s">
        <v>53</v>
      </c>
      <c r="Y350" s="1" t="s">
        <v>54</v>
      </c>
      <c r="Z350" s="1" t="s">
        <v>55</v>
      </c>
      <c r="AA350" s="1" t="s">
        <v>55</v>
      </c>
      <c r="AB350" s="1" t="s">
        <v>236</v>
      </c>
      <c r="AC350" s="1" t="s">
        <v>55</v>
      </c>
      <c r="AD350" s="1" t="s">
        <v>55</v>
      </c>
      <c r="AE350" s="1" t="s">
        <v>55</v>
      </c>
      <c r="AF350" s="1" t="s">
        <v>55</v>
      </c>
      <c r="AG350" s="1" t="s">
        <v>55</v>
      </c>
      <c r="AH350" s="1">
        <v>1960</v>
      </c>
      <c r="AI350" s="8" t="s">
        <v>57</v>
      </c>
      <c r="AJ350" s="1" t="s">
        <v>1217</v>
      </c>
      <c r="AL350" s="1" t="b">
        <v>0</v>
      </c>
      <c r="AM350" s="1">
        <v>1</v>
      </c>
      <c r="AN350" s="1">
        <v>1</v>
      </c>
      <c r="AO350" s="8" t="s">
        <v>59</v>
      </c>
    </row>
    <row r="351">
      <c r="A351" s="1">
        <v>349</v>
      </c>
      <c r="B351" s="1" t="s">
        <v>1218</v>
      </c>
      <c r="C351" s="7" t="s">
        <v>43</v>
      </c>
      <c r="D351" s="1" t="s">
        <v>1059</v>
      </c>
      <c r="E351" s="2">
        <v>0.7</v>
      </c>
      <c r="F351" s="1" t="s">
        <v>87</v>
      </c>
      <c r="G351" s="1" t="s">
        <v>78</v>
      </c>
      <c r="H351" s="1" t="s">
        <v>47</v>
      </c>
      <c r="I351" s="1" t="s">
        <v>48</v>
      </c>
      <c r="J351" s="2" t="s">
        <v>49</v>
      </c>
      <c r="K351" s="2" t="s">
        <v>50</v>
      </c>
      <c r="L351" s="2">
        <v>55.3</v>
      </c>
      <c r="M351" s="2">
        <v>3500</v>
      </c>
      <c r="N351" s="1">
        <v>1564.5</v>
      </c>
      <c r="O351" s="2">
        <f>M351*(100-L351)/100*E351</f>
      </c>
      <c r="P351" s="1" t="s">
        <v>51</v>
      </c>
      <c r="Q351" s="1">
        <v>5.94</v>
      </c>
      <c r="R351" s="2">
        <v>4.82</v>
      </c>
      <c r="S351" s="1">
        <v>3.17</v>
      </c>
      <c r="T351" s="8" t="s">
        <v>1219</v>
      </c>
      <c r="U351" s="1">
        <v>1.232</v>
      </c>
      <c r="V351" s="1">
        <v>65.8</v>
      </c>
      <c r="W351" s="1">
        <v>65</v>
      </c>
      <c r="X351" s="1" t="s">
        <v>53</v>
      </c>
      <c r="Y351" s="1" t="s">
        <v>54</v>
      </c>
      <c r="Z351" s="1" t="s">
        <v>55</v>
      </c>
      <c r="AA351" s="1" t="s">
        <v>55</v>
      </c>
      <c r="AB351" s="1" t="s">
        <v>223</v>
      </c>
      <c r="AC351" s="1" t="s">
        <v>55</v>
      </c>
      <c r="AD351" s="1" t="s">
        <v>55</v>
      </c>
      <c r="AE351" s="1" t="s">
        <v>55</v>
      </c>
      <c r="AF351" s="1" t="s">
        <v>55</v>
      </c>
      <c r="AG351" s="1" t="s">
        <v>55</v>
      </c>
      <c r="AH351" s="1">
        <v>2450</v>
      </c>
      <c r="AI351" s="8" t="s">
        <v>57</v>
      </c>
      <c r="AJ351" s="1" t="s">
        <v>1220</v>
      </c>
      <c r="AL351" s="1" t="b">
        <v>0</v>
      </c>
      <c r="AM351" s="1">
        <v>1</v>
      </c>
      <c r="AN351" s="1">
        <v>1</v>
      </c>
      <c r="AO351" s="8" t="s">
        <v>59</v>
      </c>
    </row>
    <row r="352">
      <c r="A352" s="1">
        <v>350</v>
      </c>
      <c r="B352" s="1" t="s">
        <v>1221</v>
      </c>
      <c r="C352" s="7" t="s">
        <v>43</v>
      </c>
      <c r="D352" s="1" t="s">
        <v>1059</v>
      </c>
      <c r="E352" s="2">
        <v>0.7</v>
      </c>
      <c r="F352" s="1" t="s">
        <v>87</v>
      </c>
      <c r="G352" s="1" t="s">
        <v>198</v>
      </c>
      <c r="H352" s="1" t="s">
        <v>47</v>
      </c>
      <c r="I352" s="1" t="s">
        <v>48</v>
      </c>
      <c r="J352" s="2" t="s">
        <v>49</v>
      </c>
      <c r="K352" s="2" t="s">
        <v>50</v>
      </c>
      <c r="L352" s="2">
        <v>56.31</v>
      </c>
      <c r="M352" s="2">
        <v>3300</v>
      </c>
      <c r="N352" s="1">
        <v>1441.77</v>
      </c>
      <c r="O352" s="2">
        <f>M352*(100-L352)/100*E352</f>
      </c>
      <c r="P352" s="1" t="s">
        <v>51</v>
      </c>
      <c r="Q352" s="1">
        <v>5.87</v>
      </c>
      <c r="R352" s="2">
        <v>4.76</v>
      </c>
      <c r="S352" s="1">
        <v>3.18</v>
      </c>
      <c r="T352" s="8" t="s">
        <v>1222</v>
      </c>
      <c r="U352" s="1">
        <v>1.233</v>
      </c>
      <c r="V352" s="1">
        <v>66.8</v>
      </c>
      <c r="W352" s="1">
        <v>63</v>
      </c>
      <c r="X352" s="1" t="s">
        <v>53</v>
      </c>
      <c r="Y352" s="1" t="s">
        <v>54</v>
      </c>
      <c r="Z352" s="1" t="s">
        <v>55</v>
      </c>
      <c r="AA352" s="1" t="s">
        <v>55</v>
      </c>
      <c r="AB352" s="1" t="s">
        <v>1223</v>
      </c>
      <c r="AC352" s="1" t="s">
        <v>55</v>
      </c>
      <c r="AD352" s="1" t="s">
        <v>55</v>
      </c>
      <c r="AE352" s="1" t="s">
        <v>55</v>
      </c>
      <c r="AF352" s="1" t="s">
        <v>55</v>
      </c>
      <c r="AG352" s="1" t="s">
        <v>55</v>
      </c>
      <c r="AH352" s="1">
        <v>2310</v>
      </c>
      <c r="AI352" s="8" t="s">
        <v>57</v>
      </c>
      <c r="AJ352" s="1" t="s">
        <v>1224</v>
      </c>
      <c r="AL352" s="1" t="b">
        <v>0</v>
      </c>
      <c r="AM352" s="1">
        <v>1</v>
      </c>
      <c r="AN352" s="1">
        <v>1</v>
      </c>
      <c r="AO352" s="8" t="s">
        <v>59</v>
      </c>
    </row>
    <row r="353">
      <c r="A353" s="1">
        <v>351</v>
      </c>
      <c r="B353" s="1" t="s">
        <v>1225</v>
      </c>
      <c r="C353" s="7" t="s">
        <v>43</v>
      </c>
      <c r="D353" s="1" t="s">
        <v>1059</v>
      </c>
      <c r="E353" s="2">
        <v>0.7</v>
      </c>
      <c r="F353" s="1" t="s">
        <v>242</v>
      </c>
      <c r="G353" s="1" t="s">
        <v>78</v>
      </c>
      <c r="H353" s="1" t="s">
        <v>47</v>
      </c>
      <c r="I353" s="1" t="s">
        <v>48</v>
      </c>
      <c r="J353" s="2" t="s">
        <v>48</v>
      </c>
      <c r="K353" s="2" t="s">
        <v>50</v>
      </c>
      <c r="L353" s="2">
        <v>54.29</v>
      </c>
      <c r="M353" s="2">
        <v>3500</v>
      </c>
      <c r="N353" s="1">
        <v>1599.85</v>
      </c>
      <c r="O353" s="2">
        <f>M353*(100-L353)/100*E353</f>
      </c>
      <c r="P353" s="1" t="s">
        <v>51</v>
      </c>
      <c r="Q353" s="1">
        <v>6.02</v>
      </c>
      <c r="R353" s="2">
        <v>4.73</v>
      </c>
      <c r="S353" s="1">
        <v>3.16</v>
      </c>
      <c r="T353" s="8" t="s">
        <v>1226</v>
      </c>
      <c r="U353" s="1">
        <v>1.273</v>
      </c>
      <c r="V353" s="1">
        <v>66.8</v>
      </c>
      <c r="W353" s="1">
        <v>65</v>
      </c>
      <c r="X353" s="1" t="s">
        <v>53</v>
      </c>
      <c r="Y353" s="1" t="s">
        <v>54</v>
      </c>
      <c r="Z353" s="1" t="s">
        <v>55</v>
      </c>
      <c r="AA353" s="1" t="s">
        <v>55</v>
      </c>
      <c r="AB353" s="1" t="s">
        <v>80</v>
      </c>
      <c r="AC353" s="1" t="s">
        <v>55</v>
      </c>
      <c r="AD353" s="1" t="s">
        <v>55</v>
      </c>
      <c r="AE353" s="1" t="s">
        <v>55</v>
      </c>
      <c r="AF353" s="1" t="s">
        <v>55</v>
      </c>
      <c r="AG353" s="1" t="s">
        <v>55</v>
      </c>
      <c r="AH353" s="1">
        <v>2450</v>
      </c>
      <c r="AI353" s="8" t="s">
        <v>57</v>
      </c>
      <c r="AJ353" s="1" t="s">
        <v>1227</v>
      </c>
      <c r="AL353" s="1" t="b">
        <v>0</v>
      </c>
      <c r="AM353" s="1">
        <v>1</v>
      </c>
      <c r="AN353" s="1">
        <v>1</v>
      </c>
      <c r="AO353" s="8" t="s">
        <v>59</v>
      </c>
    </row>
    <row r="354">
      <c r="A354" s="1">
        <v>352</v>
      </c>
      <c r="B354" s="1" t="s">
        <v>1228</v>
      </c>
      <c r="C354" s="7" t="s">
        <v>43</v>
      </c>
      <c r="D354" s="1" t="s">
        <v>1059</v>
      </c>
      <c r="E354" s="2">
        <v>0.7</v>
      </c>
      <c r="F354" s="1" t="s">
        <v>61</v>
      </c>
      <c r="G354" s="1" t="s">
        <v>67</v>
      </c>
      <c r="H354" s="1" t="s">
        <v>47</v>
      </c>
      <c r="I354" s="1" t="s">
        <v>48</v>
      </c>
      <c r="J354" s="2" t="s">
        <v>48</v>
      </c>
      <c r="K354" s="2" t="s">
        <v>50</v>
      </c>
      <c r="L354" s="2">
        <v>55.3</v>
      </c>
      <c r="M354" s="2">
        <v>2800</v>
      </c>
      <c r="N354" s="1">
        <v>1251.6</v>
      </c>
      <c r="O354" s="2">
        <f>M354*(100-L354)/100*E354</f>
      </c>
      <c r="P354" s="1" t="s">
        <v>51</v>
      </c>
      <c r="Q354" s="1">
        <v>6.05</v>
      </c>
      <c r="R354" s="2">
        <v>4.84</v>
      </c>
      <c r="S354" s="1">
        <v>3.22</v>
      </c>
      <c r="T354" s="8" t="s">
        <v>1229</v>
      </c>
      <c r="U354" s="1">
        <v>1.25</v>
      </c>
      <c r="V354" s="1">
        <v>66.5</v>
      </c>
      <c r="W354" s="1">
        <v>65</v>
      </c>
      <c r="X354" s="1" t="s">
        <v>53</v>
      </c>
      <c r="Y354" s="1" t="s">
        <v>54</v>
      </c>
      <c r="Z354" s="1" t="s">
        <v>55</v>
      </c>
      <c r="AA354" s="1" t="s">
        <v>55</v>
      </c>
      <c r="AB354" s="1" t="s">
        <v>285</v>
      </c>
      <c r="AC354" s="1" t="s">
        <v>55</v>
      </c>
      <c r="AD354" s="1" t="s">
        <v>55</v>
      </c>
      <c r="AE354" s="1" t="s">
        <v>55</v>
      </c>
      <c r="AF354" s="1" t="s">
        <v>55</v>
      </c>
      <c r="AG354" s="1" t="s">
        <v>55</v>
      </c>
      <c r="AH354" s="1">
        <v>1960</v>
      </c>
      <c r="AI354" s="8" t="s">
        <v>57</v>
      </c>
      <c r="AJ354" s="1" t="s">
        <v>1230</v>
      </c>
      <c r="AL354" s="1" t="b">
        <v>0</v>
      </c>
      <c r="AM354" s="1">
        <v>1</v>
      </c>
      <c r="AN354" s="1">
        <v>1</v>
      </c>
      <c r="AO354" s="8" t="s">
        <v>59</v>
      </c>
    </row>
    <row r="355">
      <c r="A355" s="1">
        <v>353</v>
      </c>
      <c r="B355" s="1" t="s">
        <v>1231</v>
      </c>
      <c r="C355" s="7" t="s">
        <v>43</v>
      </c>
      <c r="D355" s="1" t="s">
        <v>1059</v>
      </c>
      <c r="E355" s="2">
        <v>0.7</v>
      </c>
      <c r="F355" s="1" t="s">
        <v>61</v>
      </c>
      <c r="G355" s="1" t="s">
        <v>46</v>
      </c>
      <c r="H355" s="1" t="s">
        <v>47</v>
      </c>
      <c r="I355" s="1" t="s">
        <v>48</v>
      </c>
      <c r="J355" s="2" t="s">
        <v>49</v>
      </c>
      <c r="K355" s="2" t="s">
        <v>50</v>
      </c>
      <c r="L355" s="2">
        <v>56.81</v>
      </c>
      <c r="M355" s="2">
        <v>3200</v>
      </c>
      <c r="N355" s="1">
        <v>1382.08</v>
      </c>
      <c r="O355" s="2">
        <f>M355*(100-L355)/100*E355</f>
      </c>
      <c r="P355" s="1" t="s">
        <v>51</v>
      </c>
      <c r="Q355" s="1">
        <v>6.25</v>
      </c>
      <c r="R355" s="2">
        <v>4.63</v>
      </c>
      <c r="S355" s="1">
        <v>3.06</v>
      </c>
      <c r="T355" s="8" t="s">
        <v>1232</v>
      </c>
      <c r="U355" s="1">
        <v>1.35</v>
      </c>
      <c r="V355" s="1">
        <v>66.1</v>
      </c>
      <c r="W355" s="1">
        <v>64</v>
      </c>
      <c r="X355" s="1" t="s">
        <v>53</v>
      </c>
      <c r="Y355" s="1" t="s">
        <v>54</v>
      </c>
      <c r="Z355" s="1" t="s">
        <v>55</v>
      </c>
      <c r="AA355" s="1" t="s">
        <v>55</v>
      </c>
      <c r="AB355" s="1" t="s">
        <v>223</v>
      </c>
      <c r="AC355" s="1" t="s">
        <v>55</v>
      </c>
      <c r="AD355" s="1" t="s">
        <v>55</v>
      </c>
      <c r="AE355" s="1" t="s">
        <v>55</v>
      </c>
      <c r="AF355" s="1" t="s">
        <v>55</v>
      </c>
      <c r="AG355" s="1" t="s">
        <v>55</v>
      </c>
      <c r="AH355" s="1">
        <v>2240</v>
      </c>
      <c r="AI355" s="8" t="s">
        <v>57</v>
      </c>
      <c r="AJ355" s="1" t="s">
        <v>1233</v>
      </c>
      <c r="AL355" s="1" t="b">
        <v>0</v>
      </c>
      <c r="AM355" s="1">
        <v>1</v>
      </c>
      <c r="AN355" s="1">
        <v>1</v>
      </c>
      <c r="AO355" s="8" t="s">
        <v>59</v>
      </c>
    </row>
    <row r="356">
      <c r="A356" s="1">
        <v>354</v>
      </c>
      <c r="B356" s="1" t="s">
        <v>1234</v>
      </c>
      <c r="C356" s="7" t="s">
        <v>43</v>
      </c>
      <c r="D356" s="1" t="s">
        <v>1059</v>
      </c>
      <c r="E356" s="2">
        <v>0.7</v>
      </c>
      <c r="F356" s="1" t="s">
        <v>83</v>
      </c>
      <c r="G356" s="1" t="s">
        <v>67</v>
      </c>
      <c r="H356" s="1" t="s">
        <v>47</v>
      </c>
      <c r="I356" s="1" t="s">
        <v>48</v>
      </c>
      <c r="J356" s="2" t="s">
        <v>49</v>
      </c>
      <c r="K356" s="2" t="s">
        <v>50</v>
      </c>
      <c r="L356" s="2">
        <v>54.29</v>
      </c>
      <c r="M356" s="2">
        <v>2800</v>
      </c>
      <c r="N356" s="1">
        <v>1279.88</v>
      </c>
      <c r="O356" s="2">
        <f>M356*(100-L356)/100*E356</f>
      </c>
      <c r="P356" s="1" t="s">
        <v>51</v>
      </c>
      <c r="Q356" s="1">
        <v>5.89</v>
      </c>
      <c r="R356" s="2">
        <v>4.77</v>
      </c>
      <c r="S356" s="1">
        <v>3.18</v>
      </c>
      <c r="T356" s="8" t="s">
        <v>1235</v>
      </c>
      <c r="U356" s="1">
        <v>1.235</v>
      </c>
      <c r="V356" s="1">
        <v>66.7</v>
      </c>
      <c r="W356" s="1">
        <v>65</v>
      </c>
      <c r="X356" s="1" t="s">
        <v>53</v>
      </c>
      <c r="Y356" s="1" t="s">
        <v>54</v>
      </c>
      <c r="Z356" s="1" t="s">
        <v>55</v>
      </c>
      <c r="AA356" s="1" t="s">
        <v>55</v>
      </c>
      <c r="AB356" s="1" t="s">
        <v>324</v>
      </c>
      <c r="AC356" s="1" t="s">
        <v>55</v>
      </c>
      <c r="AD356" s="1" t="s">
        <v>55</v>
      </c>
      <c r="AE356" s="1" t="s">
        <v>55</v>
      </c>
      <c r="AF356" s="1" t="s">
        <v>55</v>
      </c>
      <c r="AG356" s="1" t="s">
        <v>55</v>
      </c>
      <c r="AH356" s="1">
        <v>1960</v>
      </c>
      <c r="AI356" s="8" t="s">
        <v>57</v>
      </c>
      <c r="AJ356" s="1" t="s">
        <v>1236</v>
      </c>
      <c r="AL356" s="1" t="b">
        <v>0</v>
      </c>
      <c r="AM356" s="1">
        <v>1</v>
      </c>
      <c r="AN356" s="1">
        <v>1</v>
      </c>
      <c r="AO356" s="8" t="s">
        <v>59</v>
      </c>
    </row>
    <row r="357">
      <c r="A357" s="1">
        <v>355</v>
      </c>
      <c r="B357" s="1" t="s">
        <v>1237</v>
      </c>
      <c r="C357" s="7" t="s">
        <v>43</v>
      </c>
      <c r="D357" s="1" t="s">
        <v>1059</v>
      </c>
      <c r="E357" s="2">
        <v>0.7</v>
      </c>
      <c r="F357" s="1" t="s">
        <v>83</v>
      </c>
      <c r="G357" s="1" t="s">
        <v>67</v>
      </c>
      <c r="H357" s="1" t="s">
        <v>47</v>
      </c>
      <c r="I357" s="1" t="s">
        <v>48</v>
      </c>
      <c r="J357" s="2" t="s">
        <v>49</v>
      </c>
      <c r="K357" s="2" t="s">
        <v>50</v>
      </c>
      <c r="L357" s="2">
        <v>55.55</v>
      </c>
      <c r="M357" s="2">
        <v>2800</v>
      </c>
      <c r="N357" s="1">
        <v>1244.6</v>
      </c>
      <c r="O357" s="2">
        <f>M357*(100-L357)/100*E357</f>
      </c>
      <c r="P357" s="1" t="s">
        <v>51</v>
      </c>
      <c r="Q357" s="1">
        <v>5.97</v>
      </c>
      <c r="R357" s="2">
        <v>4.83</v>
      </c>
      <c r="S357" s="1">
        <v>3.23</v>
      </c>
      <c r="T357" s="8" t="s">
        <v>1238</v>
      </c>
      <c r="U357" s="1">
        <v>1.236</v>
      </c>
      <c r="V357" s="1">
        <v>66.8</v>
      </c>
      <c r="W357" s="1">
        <v>66</v>
      </c>
      <c r="X357" s="1" t="s">
        <v>53</v>
      </c>
      <c r="Y357" s="1" t="s">
        <v>54</v>
      </c>
      <c r="Z357" s="1" t="s">
        <v>55</v>
      </c>
      <c r="AA357" s="1" t="s">
        <v>55</v>
      </c>
      <c r="AB357" s="1" t="s">
        <v>1129</v>
      </c>
      <c r="AC357" s="1" t="s">
        <v>55</v>
      </c>
      <c r="AD357" s="1" t="s">
        <v>55</v>
      </c>
      <c r="AE357" s="1" t="s">
        <v>55</v>
      </c>
      <c r="AF357" s="1" t="s">
        <v>180</v>
      </c>
      <c r="AG357" s="1" t="s">
        <v>55</v>
      </c>
      <c r="AH357" s="1">
        <v>1960</v>
      </c>
      <c r="AI357" s="8" t="s">
        <v>57</v>
      </c>
      <c r="AJ357" s="1" t="s">
        <v>1239</v>
      </c>
      <c r="AL357" s="1" t="b">
        <v>0</v>
      </c>
      <c r="AM357" s="1">
        <v>1</v>
      </c>
      <c r="AN357" s="1">
        <v>1</v>
      </c>
      <c r="AO357" s="8" t="s">
        <v>59</v>
      </c>
    </row>
    <row r="358">
      <c r="A358" s="1">
        <v>356</v>
      </c>
      <c r="B358" s="1" t="s">
        <v>1240</v>
      </c>
      <c r="C358" s="7" t="s">
        <v>43</v>
      </c>
      <c r="D358" s="1" t="s">
        <v>1059</v>
      </c>
      <c r="E358" s="2">
        <v>0.7</v>
      </c>
      <c r="F358" s="1" t="s">
        <v>83</v>
      </c>
      <c r="G358" s="1" t="s">
        <v>78</v>
      </c>
      <c r="H358" s="1" t="s">
        <v>47</v>
      </c>
      <c r="I358" s="1" t="s">
        <v>48</v>
      </c>
      <c r="J358" s="2" t="s">
        <v>49</v>
      </c>
      <c r="K358" s="2" t="s">
        <v>50</v>
      </c>
      <c r="L358" s="2">
        <v>55.3</v>
      </c>
      <c r="M358" s="2">
        <v>3200</v>
      </c>
      <c r="N358" s="1">
        <v>1430.4</v>
      </c>
      <c r="O358" s="2">
        <f>M358*(100-L358)/100*E358</f>
      </c>
      <c r="P358" s="1" t="s">
        <v>51</v>
      </c>
      <c r="Q358" s="1">
        <v>5.98</v>
      </c>
      <c r="R358" s="2">
        <v>4.84</v>
      </c>
      <c r="S358" s="1">
        <v>3.21</v>
      </c>
      <c r="T358" s="8" t="s">
        <v>1241</v>
      </c>
      <c r="U358" s="1">
        <v>1.236</v>
      </c>
      <c r="V358" s="1">
        <v>66.5</v>
      </c>
      <c r="W358" s="1">
        <v>66</v>
      </c>
      <c r="X358" s="1" t="s">
        <v>53</v>
      </c>
      <c r="Y358" s="1" t="s">
        <v>54</v>
      </c>
      <c r="Z358" s="1" t="s">
        <v>55</v>
      </c>
      <c r="AA358" s="1" t="s">
        <v>55</v>
      </c>
      <c r="AB358" s="1" t="s">
        <v>56</v>
      </c>
      <c r="AC358" s="1" t="s">
        <v>55</v>
      </c>
      <c r="AD358" s="1" t="s">
        <v>55</v>
      </c>
      <c r="AE358" s="1" t="s">
        <v>55</v>
      </c>
      <c r="AF358" s="1" t="s">
        <v>55</v>
      </c>
      <c r="AG358" s="1" t="s">
        <v>55</v>
      </c>
      <c r="AH358" s="1">
        <v>2240</v>
      </c>
      <c r="AI358" s="8" t="s">
        <v>57</v>
      </c>
      <c r="AJ358" s="1" t="s">
        <v>1242</v>
      </c>
      <c r="AL358" s="1" t="b">
        <v>0</v>
      </c>
      <c r="AM358" s="1">
        <v>1</v>
      </c>
      <c r="AN358" s="1">
        <v>1</v>
      </c>
      <c r="AO358" s="8" t="s">
        <v>59</v>
      </c>
    </row>
    <row r="359">
      <c r="A359" s="1">
        <v>357</v>
      </c>
      <c r="B359" s="1" t="s">
        <v>1243</v>
      </c>
      <c r="C359" s="7" t="s">
        <v>43</v>
      </c>
      <c r="D359" s="1" t="s">
        <v>1059</v>
      </c>
      <c r="E359" s="2">
        <v>0.7</v>
      </c>
      <c r="F359" s="1" t="s">
        <v>97</v>
      </c>
      <c r="G359" s="1" t="s">
        <v>226</v>
      </c>
      <c r="H359" s="1" t="s">
        <v>47</v>
      </c>
      <c r="I359" s="1" t="s">
        <v>48</v>
      </c>
      <c r="J359" s="2" t="s">
        <v>48</v>
      </c>
      <c r="K359" s="2" t="s">
        <v>50</v>
      </c>
      <c r="L359" s="2">
        <v>51.01</v>
      </c>
      <c r="M359" s="2">
        <v>2500</v>
      </c>
      <c r="N359" s="1">
        <v>1224.75</v>
      </c>
      <c r="O359" s="2">
        <f>M359*(100-L359)/100*E359</f>
      </c>
      <c r="P359" s="1" t="s">
        <v>51</v>
      </c>
      <c r="Q359" s="1">
        <v>5.86</v>
      </c>
      <c r="R359" s="2">
        <v>4.75</v>
      </c>
      <c r="S359" s="1">
        <v>3.16</v>
      </c>
      <c r="T359" s="8" t="s">
        <v>1244</v>
      </c>
      <c r="U359" s="1">
        <v>1.234</v>
      </c>
      <c r="V359" s="1">
        <v>66.5</v>
      </c>
      <c r="W359" s="1">
        <v>65</v>
      </c>
      <c r="X359" s="1" t="s">
        <v>53</v>
      </c>
      <c r="Y359" s="1" t="s">
        <v>54</v>
      </c>
      <c r="Z359" s="1" t="s">
        <v>55</v>
      </c>
      <c r="AA359" s="1" t="s">
        <v>110</v>
      </c>
      <c r="AB359" s="1" t="s">
        <v>149</v>
      </c>
      <c r="AC359" s="1" t="s">
        <v>55</v>
      </c>
      <c r="AD359" s="1" t="s">
        <v>55</v>
      </c>
      <c r="AE359" s="1" t="s">
        <v>55</v>
      </c>
      <c r="AF359" s="1" t="s">
        <v>55</v>
      </c>
      <c r="AG359" s="1" t="s">
        <v>55</v>
      </c>
      <c r="AH359" s="1">
        <v>1750</v>
      </c>
      <c r="AI359" s="8" t="s">
        <v>57</v>
      </c>
      <c r="AJ359" s="1" t="s">
        <v>1245</v>
      </c>
      <c r="AL359" s="1" t="b">
        <v>0</v>
      </c>
      <c r="AM359" s="1">
        <v>1</v>
      </c>
      <c r="AN359" s="1">
        <v>1</v>
      </c>
      <c r="AO359" s="8" t="s">
        <v>59</v>
      </c>
    </row>
    <row r="360">
      <c r="A360" s="1">
        <v>358</v>
      </c>
      <c r="B360" s="1" t="s">
        <v>1246</v>
      </c>
      <c r="C360" s="7" t="s">
        <v>43</v>
      </c>
      <c r="D360" s="1" t="s">
        <v>1059</v>
      </c>
      <c r="E360" s="2">
        <v>0.7</v>
      </c>
      <c r="F360" s="1" t="s">
        <v>77</v>
      </c>
      <c r="G360" s="1" t="s">
        <v>129</v>
      </c>
      <c r="H360" s="1" t="s">
        <v>47</v>
      </c>
      <c r="I360" s="1" t="s">
        <v>48</v>
      </c>
      <c r="J360" s="2" t="s">
        <v>48</v>
      </c>
      <c r="K360" s="2" t="s">
        <v>50</v>
      </c>
      <c r="L360" s="2">
        <v>64.9</v>
      </c>
      <c r="M360" s="2">
        <v>2700</v>
      </c>
      <c r="N360" s="1">
        <v>947.7</v>
      </c>
      <c r="O360" s="2">
        <f>M360*(100-L360)/100*E360</f>
      </c>
      <c r="P360" s="1" t="s">
        <v>51</v>
      </c>
      <c r="Q360" s="1">
        <v>5.46</v>
      </c>
      <c r="R360" s="2">
        <v>4.9</v>
      </c>
      <c r="S360" s="1">
        <v>3.33</v>
      </c>
      <c r="T360" s="8" t="s">
        <v>1247</v>
      </c>
      <c r="U360" s="1">
        <v>1.114</v>
      </c>
      <c r="V360" s="1">
        <v>68</v>
      </c>
      <c r="W360" s="1">
        <v>68</v>
      </c>
      <c r="X360" s="1" t="s">
        <v>53</v>
      </c>
      <c r="Y360" s="1" t="s">
        <v>54</v>
      </c>
      <c r="Z360" s="1" t="s">
        <v>55</v>
      </c>
      <c r="AA360" s="1" t="s">
        <v>55</v>
      </c>
      <c r="AB360" s="1" t="s">
        <v>1248</v>
      </c>
      <c r="AC360" s="1" t="s">
        <v>55</v>
      </c>
      <c r="AD360" s="1" t="s">
        <v>55</v>
      </c>
      <c r="AE360" s="1" t="s">
        <v>55</v>
      </c>
      <c r="AF360" s="1" t="s">
        <v>180</v>
      </c>
      <c r="AG360" s="1" t="s">
        <v>180</v>
      </c>
      <c r="AH360" s="1">
        <v>1890</v>
      </c>
      <c r="AI360" s="8" t="s">
        <v>57</v>
      </c>
      <c r="AJ360" s="1" t="s">
        <v>1249</v>
      </c>
      <c r="AL360" s="1" t="b">
        <v>0</v>
      </c>
      <c r="AM360" s="1">
        <v>1</v>
      </c>
      <c r="AN360" s="1">
        <v>1</v>
      </c>
      <c r="AO360" s="8" t="s">
        <v>59</v>
      </c>
    </row>
    <row r="361">
      <c r="A361" s="1">
        <v>359</v>
      </c>
      <c r="B361" s="1" t="s">
        <v>1250</v>
      </c>
      <c r="C361" s="7" t="s">
        <v>43</v>
      </c>
      <c r="D361" s="1" t="s">
        <v>1059</v>
      </c>
      <c r="E361" s="2">
        <v>0.7</v>
      </c>
      <c r="F361" s="1" t="s">
        <v>71</v>
      </c>
      <c r="G361" s="1" t="s">
        <v>78</v>
      </c>
      <c r="H361" s="1" t="s">
        <v>47</v>
      </c>
      <c r="I361" s="1" t="s">
        <v>48</v>
      </c>
      <c r="J361" s="2" t="s">
        <v>49</v>
      </c>
      <c r="K361" s="2" t="s">
        <v>50</v>
      </c>
      <c r="L361" s="2">
        <v>54.29</v>
      </c>
      <c r="M361" s="2">
        <v>2900</v>
      </c>
      <c r="N361" s="1">
        <v>1325.59</v>
      </c>
      <c r="O361" s="2">
        <f>M361*(100-L361)/100*E361</f>
      </c>
      <c r="P361" s="1" t="s">
        <v>51</v>
      </c>
      <c r="Q361" s="1">
        <v>6.05</v>
      </c>
      <c r="R361" s="2">
        <v>4.85</v>
      </c>
      <c r="S361" s="1">
        <v>3.16</v>
      </c>
      <c r="T361" s="8" t="s">
        <v>1251</v>
      </c>
      <c r="U361" s="1">
        <v>1.247</v>
      </c>
      <c r="V361" s="1">
        <v>65.1</v>
      </c>
      <c r="W361" s="1">
        <v>66</v>
      </c>
      <c r="X361" s="1" t="s">
        <v>53</v>
      </c>
      <c r="Y361" s="1" t="s">
        <v>54</v>
      </c>
      <c r="Z361" s="1" t="s">
        <v>55</v>
      </c>
      <c r="AA361" s="1" t="s">
        <v>55</v>
      </c>
      <c r="AB361" s="1" t="s">
        <v>56</v>
      </c>
      <c r="AC361" s="1" t="s">
        <v>55</v>
      </c>
      <c r="AD361" s="1" t="s">
        <v>55</v>
      </c>
      <c r="AE361" s="1" t="s">
        <v>55</v>
      </c>
      <c r="AF361" s="1" t="s">
        <v>55</v>
      </c>
      <c r="AG361" s="1" t="s">
        <v>55</v>
      </c>
      <c r="AH361" s="1">
        <v>2030</v>
      </c>
      <c r="AI361" s="8" t="s">
        <v>57</v>
      </c>
      <c r="AJ361" s="1" t="s">
        <v>1252</v>
      </c>
      <c r="AL361" s="1" t="b">
        <v>0</v>
      </c>
      <c r="AM361" s="1">
        <v>1</v>
      </c>
      <c r="AN361" s="1">
        <v>1</v>
      </c>
      <c r="AO361" s="8" t="s">
        <v>59</v>
      </c>
    </row>
    <row r="362">
      <c r="A362" s="1">
        <v>360</v>
      </c>
      <c r="B362" s="1" t="s">
        <v>1253</v>
      </c>
      <c r="C362" s="7" t="s">
        <v>43</v>
      </c>
      <c r="D362" s="1" t="s">
        <v>1059</v>
      </c>
      <c r="E362" s="2">
        <v>0.7</v>
      </c>
      <c r="F362" s="1" t="s">
        <v>361</v>
      </c>
      <c r="G362" s="1" t="s">
        <v>67</v>
      </c>
      <c r="H362" s="1" t="s">
        <v>47</v>
      </c>
      <c r="I362" s="1" t="s">
        <v>49</v>
      </c>
      <c r="J362" s="2" t="s">
        <v>49</v>
      </c>
      <c r="K362" s="2" t="s">
        <v>50</v>
      </c>
      <c r="L362" s="2">
        <v>51.26</v>
      </c>
      <c r="M362" s="2">
        <v>2500</v>
      </c>
      <c r="N362" s="1">
        <v>1218.5</v>
      </c>
      <c r="O362" s="2">
        <f>M362*(100-L362)/100*E362</f>
      </c>
      <c r="P362" s="1" t="s">
        <v>51</v>
      </c>
      <c r="Q362" s="1">
        <v>5.83</v>
      </c>
      <c r="R362" s="2">
        <v>4.73</v>
      </c>
      <c r="S362" s="1">
        <v>3.16</v>
      </c>
      <c r="T362" s="8" t="s">
        <v>1254</v>
      </c>
      <c r="U362" s="1">
        <v>1.233</v>
      </c>
      <c r="V362" s="1">
        <v>66.7</v>
      </c>
      <c r="W362" s="1">
        <v>66</v>
      </c>
      <c r="X362" s="1" t="s">
        <v>53</v>
      </c>
      <c r="Y362" s="1" t="s">
        <v>54</v>
      </c>
      <c r="Z362" s="1" t="s">
        <v>55</v>
      </c>
      <c r="AA362" s="1" t="s">
        <v>55</v>
      </c>
      <c r="AB362" s="1" t="s">
        <v>136</v>
      </c>
      <c r="AC362" s="1" t="s">
        <v>55</v>
      </c>
      <c r="AD362" s="1" t="s">
        <v>55</v>
      </c>
      <c r="AE362" s="1" t="s">
        <v>55</v>
      </c>
      <c r="AF362" s="1" t="s">
        <v>55</v>
      </c>
      <c r="AG362" s="1" t="s">
        <v>55</v>
      </c>
      <c r="AH362" s="1">
        <v>1750</v>
      </c>
      <c r="AI362" s="8" t="s">
        <v>57</v>
      </c>
      <c r="AJ362" s="1" t="s">
        <v>1255</v>
      </c>
      <c r="AL362" s="1" t="b">
        <v>0</v>
      </c>
      <c r="AM362" s="1">
        <v>1</v>
      </c>
      <c r="AN362" s="1">
        <v>1</v>
      </c>
      <c r="AO362" s="8" t="s">
        <v>59</v>
      </c>
    </row>
    <row r="363">
      <c r="A363" s="1">
        <v>361</v>
      </c>
      <c r="B363" s="1" t="s">
        <v>1256</v>
      </c>
      <c r="C363" s="7" t="s">
        <v>43</v>
      </c>
      <c r="D363" s="1" t="s">
        <v>1059</v>
      </c>
      <c r="E363" s="2">
        <v>0.7</v>
      </c>
      <c r="F363" s="1" t="s">
        <v>361</v>
      </c>
      <c r="G363" s="1" t="s">
        <v>46</v>
      </c>
      <c r="H363" s="1" t="s">
        <v>47</v>
      </c>
      <c r="I363" s="1" t="s">
        <v>48</v>
      </c>
      <c r="J363" s="2" t="s">
        <v>49</v>
      </c>
      <c r="K363" s="2" t="s">
        <v>50</v>
      </c>
      <c r="L363" s="2">
        <v>58.83</v>
      </c>
      <c r="M363" s="2">
        <v>2900</v>
      </c>
      <c r="N363" s="1">
        <v>1193.93</v>
      </c>
      <c r="O363" s="2">
        <f>M363*(100-L363)/100*E363</f>
      </c>
      <c r="P363" s="1" t="s">
        <v>51</v>
      </c>
      <c r="Q363" s="1">
        <v>5.83</v>
      </c>
      <c r="R363" s="2">
        <v>4.74</v>
      </c>
      <c r="S363" s="1">
        <v>3.2</v>
      </c>
      <c r="T363" s="8" t="s">
        <v>1257</v>
      </c>
      <c r="U363" s="1">
        <v>1.23</v>
      </c>
      <c r="V363" s="1">
        <v>67.6</v>
      </c>
      <c r="W363" s="1">
        <v>66</v>
      </c>
      <c r="X363" s="1" t="s">
        <v>53</v>
      </c>
      <c r="Y363" s="1" t="s">
        <v>54</v>
      </c>
      <c r="Z363" s="1" t="s">
        <v>55</v>
      </c>
      <c r="AA363" s="1" t="s">
        <v>55</v>
      </c>
      <c r="AB363" s="1" t="s">
        <v>223</v>
      </c>
      <c r="AC363" s="1" t="s">
        <v>55</v>
      </c>
      <c r="AD363" s="1" t="s">
        <v>55</v>
      </c>
      <c r="AE363" s="1" t="s">
        <v>55</v>
      </c>
      <c r="AF363" s="1" t="s">
        <v>55</v>
      </c>
      <c r="AG363" s="1" t="s">
        <v>55</v>
      </c>
      <c r="AH363" s="1">
        <v>2030</v>
      </c>
      <c r="AI363" s="8" t="s">
        <v>57</v>
      </c>
      <c r="AJ363" s="1" t="s">
        <v>1258</v>
      </c>
      <c r="AL363" s="1" t="b">
        <v>0</v>
      </c>
      <c r="AM363" s="1">
        <v>1</v>
      </c>
      <c r="AN363" s="1">
        <v>1</v>
      </c>
      <c r="AO363" s="8" t="s">
        <v>59</v>
      </c>
    </row>
    <row r="364">
      <c r="A364" s="1">
        <v>362</v>
      </c>
      <c r="B364" s="1" t="s">
        <v>1259</v>
      </c>
      <c r="C364" s="7" t="s">
        <v>43</v>
      </c>
      <c r="D364" s="1" t="s">
        <v>1059</v>
      </c>
      <c r="E364" s="2">
        <v>0.7</v>
      </c>
      <c r="F364" s="1" t="s">
        <v>361</v>
      </c>
      <c r="G364" s="1" t="s">
        <v>78</v>
      </c>
      <c r="H364" s="1" t="s">
        <v>47</v>
      </c>
      <c r="I364" s="1" t="s">
        <v>48</v>
      </c>
      <c r="J364" s="2" t="s">
        <v>48</v>
      </c>
      <c r="K364" s="2" t="s">
        <v>50</v>
      </c>
      <c r="L364" s="2">
        <v>61.36</v>
      </c>
      <c r="M364" s="2">
        <v>2900</v>
      </c>
      <c r="N364" s="1">
        <v>1120.56</v>
      </c>
      <c r="O364" s="2">
        <f>M364*(100-L364)/100*E364</f>
      </c>
      <c r="P364" s="1" t="s">
        <v>51</v>
      </c>
      <c r="Q364" s="1">
        <v>5.7</v>
      </c>
      <c r="R364" s="2">
        <v>4.9</v>
      </c>
      <c r="S364" s="1">
        <v>3.24</v>
      </c>
      <c r="T364" s="8" t="s">
        <v>1260</v>
      </c>
      <c r="U364" s="1">
        <v>1.163</v>
      </c>
      <c r="V364" s="1">
        <v>66.2</v>
      </c>
      <c r="W364" s="1">
        <v>66</v>
      </c>
      <c r="X364" s="1" t="s">
        <v>53</v>
      </c>
      <c r="Y364" s="1" t="s">
        <v>54</v>
      </c>
      <c r="Z364" s="1" t="s">
        <v>55</v>
      </c>
      <c r="AA364" s="1" t="s">
        <v>55</v>
      </c>
      <c r="AB364" s="1" t="s">
        <v>56</v>
      </c>
      <c r="AC364" s="1" t="s">
        <v>55</v>
      </c>
      <c r="AD364" s="1" t="s">
        <v>55</v>
      </c>
      <c r="AE364" s="1" t="s">
        <v>55</v>
      </c>
      <c r="AF364" s="1" t="s">
        <v>55</v>
      </c>
      <c r="AG364" s="1" t="s">
        <v>55</v>
      </c>
      <c r="AH364" s="1">
        <v>2030</v>
      </c>
      <c r="AI364" s="8" t="s">
        <v>57</v>
      </c>
      <c r="AJ364" s="1" t="s">
        <v>1261</v>
      </c>
      <c r="AL364" s="1" t="b">
        <v>0</v>
      </c>
      <c r="AM364" s="1">
        <v>1</v>
      </c>
      <c r="AN364" s="1">
        <v>1</v>
      </c>
      <c r="AO364" s="8" t="s">
        <v>59</v>
      </c>
    </row>
    <row r="365">
      <c r="A365" s="1">
        <v>363</v>
      </c>
      <c r="B365" s="1" t="s">
        <v>1262</v>
      </c>
      <c r="C365" s="7" t="s">
        <v>43</v>
      </c>
      <c r="D365" s="1" t="s">
        <v>1059</v>
      </c>
      <c r="E365" s="2">
        <v>0.6</v>
      </c>
      <c r="F365" s="1" t="s">
        <v>83</v>
      </c>
      <c r="G365" s="1" t="s">
        <v>115</v>
      </c>
      <c r="H365" s="1" t="s">
        <v>47</v>
      </c>
      <c r="I365" s="1" t="s">
        <v>48</v>
      </c>
      <c r="J365" s="2" t="s">
        <v>48</v>
      </c>
      <c r="K365" s="2" t="s">
        <v>50</v>
      </c>
      <c r="L365" s="2">
        <v>54.04</v>
      </c>
      <c r="M365" s="2">
        <v>2100</v>
      </c>
      <c r="N365" s="1">
        <v>965.16</v>
      </c>
      <c r="O365" s="2">
        <f>M365*(100-L365)/100*E365</f>
      </c>
      <c r="P365" s="1" t="s">
        <v>51</v>
      </c>
      <c r="Q365" s="1">
        <v>5.74</v>
      </c>
      <c r="R365" s="2">
        <v>4.54</v>
      </c>
      <c r="S365" s="1">
        <v>3.02</v>
      </c>
      <c r="T365" s="8" t="s">
        <v>1263</v>
      </c>
      <c r="U365" s="1">
        <v>1.264</v>
      </c>
      <c r="V365" s="1">
        <v>66.6</v>
      </c>
      <c r="W365" s="1">
        <v>66</v>
      </c>
      <c r="X365" s="1" t="s">
        <v>53</v>
      </c>
      <c r="Y365" s="1" t="s">
        <v>54</v>
      </c>
      <c r="Z365" s="1" t="s">
        <v>55</v>
      </c>
      <c r="AA365" s="1" t="s">
        <v>55</v>
      </c>
      <c r="AB365" s="1" t="s">
        <v>1204</v>
      </c>
      <c r="AC365" s="1" t="s">
        <v>55</v>
      </c>
      <c r="AD365" s="1" t="s">
        <v>55</v>
      </c>
      <c r="AE365" s="1" t="s">
        <v>55</v>
      </c>
      <c r="AF365" s="1" t="s">
        <v>55</v>
      </c>
      <c r="AG365" s="1" t="s">
        <v>55</v>
      </c>
      <c r="AH365" s="1">
        <v>1260</v>
      </c>
      <c r="AI365" s="8" t="s">
        <v>57</v>
      </c>
      <c r="AJ365" s="1" t="s">
        <v>1264</v>
      </c>
      <c r="AL365" s="1" t="b">
        <v>0</v>
      </c>
      <c r="AM365" s="1">
        <v>1</v>
      </c>
      <c r="AN365" s="1">
        <v>1</v>
      </c>
      <c r="AO365" s="8" t="s">
        <v>59</v>
      </c>
    </row>
    <row r="366">
      <c r="A366" s="1">
        <v>364</v>
      </c>
      <c r="B366" s="1" t="s">
        <v>1265</v>
      </c>
      <c r="C366" s="7" t="s">
        <v>43</v>
      </c>
      <c r="D366" s="1" t="s">
        <v>1059</v>
      </c>
      <c r="E366" s="2">
        <v>0.58</v>
      </c>
      <c r="F366" s="1" t="s">
        <v>134</v>
      </c>
      <c r="G366" s="1" t="s">
        <v>78</v>
      </c>
      <c r="H366" s="1" t="s">
        <v>47</v>
      </c>
      <c r="I366" s="1" t="s">
        <v>48</v>
      </c>
      <c r="J366" s="2" t="s">
        <v>48</v>
      </c>
      <c r="K366" s="2" t="s">
        <v>50</v>
      </c>
      <c r="L366" s="2">
        <v>53.28</v>
      </c>
      <c r="M366" s="2">
        <v>3000</v>
      </c>
      <c r="N366" s="1">
        <v>1401.6</v>
      </c>
      <c r="O366" s="2">
        <f>M366*(100-L366)/100*E366</f>
      </c>
      <c r="P366" s="1" t="s">
        <v>51</v>
      </c>
      <c r="Q366" s="1">
        <v>5.45</v>
      </c>
      <c r="R366" s="2">
        <v>4.43</v>
      </c>
      <c r="S366" s="1">
        <v>2.96</v>
      </c>
      <c r="T366" s="8" t="s">
        <v>1266</v>
      </c>
      <c r="U366" s="1">
        <v>1.23</v>
      </c>
      <c r="V366" s="1">
        <v>66.8</v>
      </c>
      <c r="W366" s="1">
        <v>63</v>
      </c>
      <c r="X366" s="1" t="s">
        <v>53</v>
      </c>
      <c r="Y366" s="1" t="s">
        <v>54</v>
      </c>
      <c r="Z366" s="1" t="s">
        <v>55</v>
      </c>
      <c r="AA366" s="1" t="s">
        <v>55</v>
      </c>
      <c r="AB366" s="1" t="s">
        <v>80</v>
      </c>
      <c r="AC366" s="1" t="s">
        <v>55</v>
      </c>
      <c r="AD366" s="1" t="s">
        <v>55</v>
      </c>
      <c r="AE366" s="1" t="s">
        <v>55</v>
      </c>
      <c r="AF366" s="1" t="s">
        <v>55</v>
      </c>
      <c r="AG366" s="1" t="s">
        <v>55</v>
      </c>
      <c r="AH366" s="1">
        <v>1740</v>
      </c>
      <c r="AI366" s="8" t="s">
        <v>57</v>
      </c>
      <c r="AJ366" s="1" t="s">
        <v>1267</v>
      </c>
      <c r="AL366" s="1" t="b">
        <v>0</v>
      </c>
      <c r="AM366" s="1">
        <v>1</v>
      </c>
      <c r="AN366" s="1">
        <v>1</v>
      </c>
      <c r="AO366" s="8" t="s">
        <v>59</v>
      </c>
    </row>
    <row r="367">
      <c r="A367" s="1">
        <v>365</v>
      </c>
      <c r="B367" s="1" t="s">
        <v>1268</v>
      </c>
      <c r="C367" s="7" t="s">
        <v>43</v>
      </c>
      <c r="D367" s="1" t="s">
        <v>1059</v>
      </c>
      <c r="E367" s="2">
        <v>0.54</v>
      </c>
      <c r="F367" s="1" t="s">
        <v>139</v>
      </c>
      <c r="G367" s="1" t="s">
        <v>67</v>
      </c>
      <c r="H367" s="1" t="s">
        <v>47</v>
      </c>
      <c r="I367" s="1" t="s">
        <v>48</v>
      </c>
      <c r="J367" s="2" t="s">
        <v>48</v>
      </c>
      <c r="K367" s="2" t="s">
        <v>50</v>
      </c>
      <c r="L367" s="2">
        <v>54.54</v>
      </c>
      <c r="M367" s="2">
        <v>2500</v>
      </c>
      <c r="N367" s="1">
        <v>1136.5</v>
      </c>
      <c r="O367" s="2">
        <f>M367*(100-L367)/100*E367</f>
      </c>
      <c r="P367" s="1" t="s">
        <v>51</v>
      </c>
      <c r="Q367" s="1">
        <v>5.43</v>
      </c>
      <c r="R367" s="2">
        <v>4.41</v>
      </c>
      <c r="S367" s="1">
        <v>2.85</v>
      </c>
      <c r="T367" s="8" t="s">
        <v>1269</v>
      </c>
      <c r="U367" s="1">
        <v>1.231</v>
      </c>
      <c r="V367" s="1">
        <v>64.7</v>
      </c>
      <c r="W367" s="1">
        <v>67</v>
      </c>
      <c r="X367" s="1" t="s">
        <v>53</v>
      </c>
      <c r="Y367" s="1" t="s">
        <v>54</v>
      </c>
      <c r="Z367" s="1" t="s">
        <v>110</v>
      </c>
      <c r="AA367" s="1" t="s">
        <v>55</v>
      </c>
      <c r="AB367" s="1" t="s">
        <v>1270</v>
      </c>
      <c r="AC367" s="1" t="s">
        <v>55</v>
      </c>
      <c r="AD367" s="1" t="s">
        <v>55</v>
      </c>
      <c r="AE367" s="1" t="s">
        <v>55</v>
      </c>
      <c r="AF367" s="1" t="s">
        <v>55</v>
      </c>
      <c r="AG367" s="1" t="s">
        <v>55</v>
      </c>
      <c r="AH367" s="1">
        <v>1350</v>
      </c>
      <c r="AI367" s="8" t="s">
        <v>57</v>
      </c>
      <c r="AJ367" s="1" t="s">
        <v>1271</v>
      </c>
      <c r="AL367" s="1" t="b">
        <v>0</v>
      </c>
      <c r="AM367" s="1">
        <v>1</v>
      </c>
      <c r="AN367" s="1">
        <v>1</v>
      </c>
      <c r="AO367" s="8" t="s">
        <v>59</v>
      </c>
    </row>
    <row r="368">
      <c r="A368" s="1">
        <v>366</v>
      </c>
      <c r="B368" s="1" t="s">
        <v>1272</v>
      </c>
      <c r="C368" s="7" t="s">
        <v>43</v>
      </c>
      <c r="D368" s="1" t="s">
        <v>1059</v>
      </c>
      <c r="E368" s="2">
        <v>0.54</v>
      </c>
      <c r="F368" s="1" t="s">
        <v>114</v>
      </c>
      <c r="G368" s="1" t="s">
        <v>46</v>
      </c>
      <c r="H368" s="1" t="s">
        <v>47</v>
      </c>
      <c r="I368" s="1" t="s">
        <v>48</v>
      </c>
      <c r="J368" s="2" t="s">
        <v>49</v>
      </c>
      <c r="K368" s="2" t="s">
        <v>50</v>
      </c>
      <c r="L368" s="2">
        <v>52.77</v>
      </c>
      <c r="M368" s="2">
        <v>2600</v>
      </c>
      <c r="N368" s="1">
        <v>1227.98</v>
      </c>
      <c r="O368" s="2">
        <f>M368*(100-L368)/100*E368</f>
      </c>
      <c r="P368" s="1" t="s">
        <v>51</v>
      </c>
      <c r="Q368" s="1">
        <v>5.4</v>
      </c>
      <c r="R368" s="2">
        <v>4.38</v>
      </c>
      <c r="S368" s="1">
        <v>2.92</v>
      </c>
      <c r="T368" s="8" t="s">
        <v>1273</v>
      </c>
      <c r="U368" s="1">
        <v>1.233</v>
      </c>
      <c r="V368" s="1">
        <v>66.8</v>
      </c>
      <c r="W368" s="1">
        <v>66</v>
      </c>
      <c r="X368" s="1" t="s">
        <v>53</v>
      </c>
      <c r="Y368" s="1" t="s">
        <v>54</v>
      </c>
      <c r="Z368" s="1" t="s">
        <v>55</v>
      </c>
      <c r="AA368" s="1" t="s">
        <v>55</v>
      </c>
      <c r="AB368" s="1" t="s">
        <v>80</v>
      </c>
      <c r="AC368" s="1" t="s">
        <v>55</v>
      </c>
      <c r="AD368" s="1" t="s">
        <v>55</v>
      </c>
      <c r="AE368" s="1" t="s">
        <v>55</v>
      </c>
      <c r="AF368" s="1" t="s">
        <v>55</v>
      </c>
      <c r="AG368" s="1" t="s">
        <v>55</v>
      </c>
      <c r="AH368" s="1">
        <v>1404</v>
      </c>
      <c r="AI368" s="8" t="s">
        <v>57</v>
      </c>
      <c r="AJ368" s="1" t="s">
        <v>1274</v>
      </c>
      <c r="AL368" s="1" t="b">
        <v>0</v>
      </c>
      <c r="AM368" s="1">
        <v>1</v>
      </c>
      <c r="AN368" s="1">
        <v>1</v>
      </c>
      <c r="AO368" s="8" t="s">
        <v>59</v>
      </c>
    </row>
    <row r="369">
      <c r="A369" s="1">
        <v>367</v>
      </c>
      <c r="B369" s="1" t="s">
        <v>1275</v>
      </c>
      <c r="C369" s="7" t="s">
        <v>43</v>
      </c>
      <c r="D369" s="1" t="s">
        <v>1059</v>
      </c>
      <c r="E369" s="2">
        <v>0.54</v>
      </c>
      <c r="F369" s="1" t="s">
        <v>87</v>
      </c>
      <c r="G369" s="1" t="s">
        <v>78</v>
      </c>
      <c r="H369" s="1" t="s">
        <v>47</v>
      </c>
      <c r="I369" s="1" t="s">
        <v>48</v>
      </c>
      <c r="J369" s="2" t="s">
        <v>48</v>
      </c>
      <c r="K369" s="2" t="s">
        <v>50</v>
      </c>
      <c r="L369" s="2">
        <v>53.28</v>
      </c>
      <c r="M369" s="2">
        <v>2400</v>
      </c>
      <c r="N369" s="1">
        <v>1121.28</v>
      </c>
      <c r="O369" s="2">
        <f>M369*(100-L369)/100*E369</f>
      </c>
      <c r="P369" s="1" t="s">
        <v>51</v>
      </c>
      <c r="Q369" s="1">
        <v>5.49</v>
      </c>
      <c r="R369" s="2">
        <v>4.41</v>
      </c>
      <c r="S369" s="1">
        <v>2.91</v>
      </c>
      <c r="T369" s="8" t="s">
        <v>1276</v>
      </c>
      <c r="U369" s="1">
        <v>1.245</v>
      </c>
      <c r="V369" s="1">
        <v>66</v>
      </c>
      <c r="W369" s="1">
        <v>64</v>
      </c>
      <c r="X369" s="1" t="s">
        <v>53</v>
      </c>
      <c r="Y369" s="1" t="s">
        <v>54</v>
      </c>
      <c r="Z369" s="1" t="s">
        <v>55</v>
      </c>
      <c r="AA369" s="1" t="s">
        <v>55</v>
      </c>
      <c r="AB369" s="1" t="s">
        <v>223</v>
      </c>
      <c r="AC369" s="1" t="s">
        <v>55</v>
      </c>
      <c r="AD369" s="1" t="s">
        <v>55</v>
      </c>
      <c r="AE369" s="1" t="s">
        <v>55</v>
      </c>
      <c r="AF369" s="1" t="s">
        <v>55</v>
      </c>
      <c r="AG369" s="1" t="s">
        <v>55</v>
      </c>
      <c r="AH369" s="1">
        <v>1296</v>
      </c>
      <c r="AI369" s="8" t="s">
        <v>57</v>
      </c>
      <c r="AJ369" s="1" t="s">
        <v>1277</v>
      </c>
      <c r="AL369" s="1" t="b">
        <v>0</v>
      </c>
      <c r="AM369" s="1">
        <v>1</v>
      </c>
      <c r="AN369" s="1">
        <v>1</v>
      </c>
      <c r="AO369" s="8" t="s">
        <v>59</v>
      </c>
    </row>
    <row r="370">
      <c r="A370" s="1">
        <v>368</v>
      </c>
      <c r="B370" s="1" t="s">
        <v>1278</v>
      </c>
      <c r="C370" s="7" t="s">
        <v>43</v>
      </c>
      <c r="D370" s="1" t="s">
        <v>1059</v>
      </c>
      <c r="E370" s="2">
        <v>0.54</v>
      </c>
      <c r="F370" s="1" t="s">
        <v>61</v>
      </c>
      <c r="G370" s="1" t="s">
        <v>88</v>
      </c>
      <c r="H370" s="1" t="s">
        <v>47</v>
      </c>
      <c r="I370" s="1" t="s">
        <v>48</v>
      </c>
      <c r="J370" s="2" t="s">
        <v>48</v>
      </c>
      <c r="K370" s="2" t="s">
        <v>50</v>
      </c>
      <c r="L370" s="2">
        <v>56.31</v>
      </c>
      <c r="M370" s="2">
        <v>1900</v>
      </c>
      <c r="N370" s="1">
        <v>830.11</v>
      </c>
      <c r="O370" s="2">
        <f>M370*(100-L370)/100*E370</f>
      </c>
      <c r="P370" s="1" t="s">
        <v>51</v>
      </c>
      <c r="Q370" s="1">
        <v>5.37</v>
      </c>
      <c r="R370" s="2">
        <v>4.36</v>
      </c>
      <c r="S370" s="1">
        <v>2.91</v>
      </c>
      <c r="T370" s="8" t="s">
        <v>1279</v>
      </c>
      <c r="U370" s="1">
        <v>1.232</v>
      </c>
      <c r="V370" s="1">
        <v>66.6</v>
      </c>
      <c r="W370" s="1">
        <v>66</v>
      </c>
      <c r="X370" s="1" t="s">
        <v>53</v>
      </c>
      <c r="Y370" s="1" t="s">
        <v>54</v>
      </c>
      <c r="Z370" s="1" t="s">
        <v>110</v>
      </c>
      <c r="AA370" s="1" t="s">
        <v>110</v>
      </c>
      <c r="AB370" s="1" t="s">
        <v>149</v>
      </c>
      <c r="AC370" s="1" t="s">
        <v>55</v>
      </c>
      <c r="AD370" s="1" t="s">
        <v>55</v>
      </c>
      <c r="AE370" s="1" t="s">
        <v>55</v>
      </c>
      <c r="AF370" s="1" t="s">
        <v>55</v>
      </c>
      <c r="AG370" s="1" t="s">
        <v>55</v>
      </c>
      <c r="AH370" s="1">
        <v>1026</v>
      </c>
      <c r="AI370" s="8" t="s">
        <v>57</v>
      </c>
      <c r="AJ370" s="1" t="s">
        <v>1280</v>
      </c>
      <c r="AL370" s="1" t="b">
        <v>0</v>
      </c>
      <c r="AM370" s="1">
        <v>1</v>
      </c>
      <c r="AN370" s="1">
        <v>1</v>
      </c>
      <c r="AO370" s="8" t="s">
        <v>59</v>
      </c>
    </row>
    <row r="371">
      <c r="A371" s="1">
        <v>369</v>
      </c>
      <c r="B371" s="1" t="s">
        <v>1281</v>
      </c>
      <c r="C371" s="7" t="s">
        <v>43</v>
      </c>
      <c r="D371" s="1" t="s">
        <v>1059</v>
      </c>
      <c r="E371" s="2">
        <v>0.53</v>
      </c>
      <c r="F371" s="1" t="s">
        <v>87</v>
      </c>
      <c r="G371" s="1" t="s">
        <v>129</v>
      </c>
      <c r="H371" s="1" t="s">
        <v>47</v>
      </c>
      <c r="I371" s="1" t="s">
        <v>48</v>
      </c>
      <c r="J371" s="2" t="s">
        <v>49</v>
      </c>
      <c r="K371" s="2" t="s">
        <v>50</v>
      </c>
      <c r="L371" s="2">
        <v>52.52</v>
      </c>
      <c r="M371" s="2">
        <v>2300</v>
      </c>
      <c r="N371" s="1">
        <v>1092.04</v>
      </c>
      <c r="O371" s="2">
        <f>M371*(100-L371)/100*E371</f>
      </c>
      <c r="P371" s="1" t="s">
        <v>51</v>
      </c>
      <c r="Q371" s="1">
        <v>5.55</v>
      </c>
      <c r="R371" s="2">
        <v>4.4</v>
      </c>
      <c r="S371" s="1">
        <v>2.94</v>
      </c>
      <c r="T371" s="8" t="s">
        <v>1282</v>
      </c>
      <c r="U371" s="1">
        <v>1.261</v>
      </c>
      <c r="V371" s="1">
        <v>66.8</v>
      </c>
      <c r="W371" s="1">
        <v>65</v>
      </c>
      <c r="X371" s="1" t="s">
        <v>53</v>
      </c>
      <c r="Y371" s="1" t="s">
        <v>54</v>
      </c>
      <c r="Z371" s="1" t="s">
        <v>55</v>
      </c>
      <c r="AA371" s="1" t="s">
        <v>55</v>
      </c>
      <c r="AB371" s="1" t="s">
        <v>324</v>
      </c>
      <c r="AC371" s="1" t="s">
        <v>55</v>
      </c>
      <c r="AD371" s="1" t="s">
        <v>55</v>
      </c>
      <c r="AE371" s="1" t="s">
        <v>55</v>
      </c>
      <c r="AF371" s="1" t="s">
        <v>55</v>
      </c>
      <c r="AG371" s="1" t="s">
        <v>55</v>
      </c>
      <c r="AH371" s="1">
        <v>1219</v>
      </c>
      <c r="AI371" s="8" t="s">
        <v>57</v>
      </c>
      <c r="AJ371" s="1" t="s">
        <v>1283</v>
      </c>
      <c r="AL371" s="1" t="b">
        <v>0</v>
      </c>
      <c r="AM371" s="1">
        <v>1</v>
      </c>
      <c r="AN371" s="1">
        <v>1</v>
      </c>
      <c r="AO371" s="8" t="s">
        <v>59</v>
      </c>
    </row>
    <row r="372">
      <c r="A372" s="1">
        <v>370</v>
      </c>
      <c r="B372" s="1" t="s">
        <v>1284</v>
      </c>
      <c r="C372" s="7" t="s">
        <v>43</v>
      </c>
      <c r="D372" s="1" t="s">
        <v>1059</v>
      </c>
      <c r="E372" s="2">
        <v>0.52</v>
      </c>
      <c r="F372" s="1" t="s">
        <v>134</v>
      </c>
      <c r="G372" s="1" t="s">
        <v>164</v>
      </c>
      <c r="H372" s="1" t="s">
        <v>47</v>
      </c>
      <c r="I372" s="1" t="s">
        <v>48</v>
      </c>
      <c r="J372" s="2" t="s">
        <v>48</v>
      </c>
      <c r="K372" s="2" t="s">
        <v>50</v>
      </c>
      <c r="L372" s="2">
        <v>56.31</v>
      </c>
      <c r="M372" s="2">
        <v>2600</v>
      </c>
      <c r="N372" s="1">
        <v>1135.94</v>
      </c>
      <c r="O372" s="2">
        <f>M372*(100-L372)/100*E372</f>
      </c>
      <c r="P372" s="1" t="s">
        <v>51</v>
      </c>
      <c r="Q372" s="1">
        <v>5.31</v>
      </c>
      <c r="R372" s="2">
        <v>4.32</v>
      </c>
      <c r="S372" s="1">
        <v>2.88</v>
      </c>
      <c r="T372" s="8" t="s">
        <v>1285</v>
      </c>
      <c r="U372" s="1">
        <v>1.229</v>
      </c>
      <c r="V372" s="1">
        <v>66.8</v>
      </c>
      <c r="W372" s="1">
        <v>65</v>
      </c>
      <c r="X372" s="1" t="s">
        <v>53</v>
      </c>
      <c r="Y372" s="1" t="s">
        <v>54</v>
      </c>
      <c r="Z372" s="1" t="s">
        <v>55</v>
      </c>
      <c r="AA372" s="1" t="s">
        <v>55</v>
      </c>
      <c r="AB372" s="1" t="s">
        <v>166</v>
      </c>
      <c r="AC372" s="1" t="s">
        <v>55</v>
      </c>
      <c r="AD372" s="1" t="s">
        <v>55</v>
      </c>
      <c r="AE372" s="1" t="s">
        <v>55</v>
      </c>
      <c r="AF372" s="1" t="s">
        <v>55</v>
      </c>
      <c r="AG372" s="1" t="s">
        <v>55</v>
      </c>
      <c r="AH372" s="1">
        <v>1352</v>
      </c>
      <c r="AI372" s="8" t="s">
        <v>57</v>
      </c>
      <c r="AJ372" s="1" t="s">
        <v>1286</v>
      </c>
      <c r="AL372" s="1" t="b">
        <v>0</v>
      </c>
      <c r="AM372" s="1">
        <v>1</v>
      </c>
      <c r="AN372" s="1">
        <v>1</v>
      </c>
      <c r="AO372" s="8" t="s">
        <v>59</v>
      </c>
    </row>
    <row r="373">
      <c r="A373" s="1">
        <v>371</v>
      </c>
      <c r="B373" s="1" t="s">
        <v>1287</v>
      </c>
      <c r="C373" s="7" t="s">
        <v>43</v>
      </c>
      <c r="D373" s="1" t="s">
        <v>1059</v>
      </c>
      <c r="E373" s="2">
        <v>0.52</v>
      </c>
      <c r="F373" s="1" t="s">
        <v>139</v>
      </c>
      <c r="G373" s="1" t="s">
        <v>67</v>
      </c>
      <c r="H373" s="1" t="s">
        <v>47</v>
      </c>
      <c r="I373" s="1" t="s">
        <v>49</v>
      </c>
      <c r="J373" s="2" t="s">
        <v>49</v>
      </c>
      <c r="K373" s="2" t="s">
        <v>50</v>
      </c>
      <c r="L373" s="2">
        <v>54.29</v>
      </c>
      <c r="M373" s="2">
        <v>2500</v>
      </c>
      <c r="N373" s="1">
        <v>1142.75</v>
      </c>
      <c r="O373" s="2">
        <f>M373*(100-L373)/100*E373</f>
      </c>
      <c r="P373" s="1" t="s">
        <v>51</v>
      </c>
      <c r="Q373" s="1">
        <v>5.44</v>
      </c>
      <c r="R373" s="2">
        <v>4.34</v>
      </c>
      <c r="S373" s="1">
        <v>2.89</v>
      </c>
      <c r="T373" s="8" t="s">
        <v>1288</v>
      </c>
      <c r="U373" s="1">
        <v>1.253</v>
      </c>
      <c r="V373" s="1">
        <v>66.5</v>
      </c>
      <c r="W373" s="1">
        <v>65</v>
      </c>
      <c r="X373" s="1" t="s">
        <v>53</v>
      </c>
      <c r="Y373" s="1" t="s">
        <v>54</v>
      </c>
      <c r="Z373" s="1" t="s">
        <v>110</v>
      </c>
      <c r="AA373" s="1" t="s">
        <v>55</v>
      </c>
      <c r="AB373" s="1" t="s">
        <v>206</v>
      </c>
      <c r="AC373" s="1" t="s">
        <v>55</v>
      </c>
      <c r="AD373" s="1" t="s">
        <v>55</v>
      </c>
      <c r="AE373" s="1" t="s">
        <v>55</v>
      </c>
      <c r="AF373" s="1" t="s">
        <v>55</v>
      </c>
      <c r="AG373" s="1" t="s">
        <v>55</v>
      </c>
      <c r="AH373" s="1">
        <v>1300</v>
      </c>
      <c r="AI373" s="8" t="s">
        <v>57</v>
      </c>
      <c r="AJ373" s="1" t="s">
        <v>1289</v>
      </c>
      <c r="AL373" s="1" t="b">
        <v>0</v>
      </c>
      <c r="AM373" s="1">
        <v>1</v>
      </c>
      <c r="AN373" s="1">
        <v>1</v>
      </c>
      <c r="AO373" s="8" t="s">
        <v>59</v>
      </c>
    </row>
    <row r="374">
      <c r="A374" s="1">
        <v>372</v>
      </c>
      <c r="B374" s="1" t="s">
        <v>1290</v>
      </c>
      <c r="C374" s="7" t="s">
        <v>43</v>
      </c>
      <c r="D374" s="1" t="s">
        <v>1059</v>
      </c>
      <c r="E374" s="2">
        <v>0.52</v>
      </c>
      <c r="F374" s="1" t="s">
        <v>107</v>
      </c>
      <c r="G374" s="1" t="s">
        <v>147</v>
      </c>
      <c r="H374" s="1" t="s">
        <v>47</v>
      </c>
      <c r="I374" s="1" t="s">
        <v>48</v>
      </c>
      <c r="J374" s="2" t="s">
        <v>48</v>
      </c>
      <c r="K374" s="2" t="s">
        <v>50</v>
      </c>
      <c r="L374" s="2">
        <v>51.01</v>
      </c>
      <c r="M374" s="2">
        <v>2000</v>
      </c>
      <c r="N374" s="1">
        <v>979.8</v>
      </c>
      <c r="O374" s="2">
        <f>M374*(100-L374)/100*E374</f>
      </c>
      <c r="P374" s="1" t="s">
        <v>51</v>
      </c>
      <c r="Q374" s="1">
        <v>5.34</v>
      </c>
      <c r="R374" s="2">
        <v>4.33</v>
      </c>
      <c r="S374" s="1">
        <v>2.89</v>
      </c>
      <c r="T374" s="8" t="s">
        <v>1291</v>
      </c>
      <c r="U374" s="1">
        <v>1.233</v>
      </c>
      <c r="V374" s="1">
        <v>66.7</v>
      </c>
      <c r="W374" s="1">
        <v>66</v>
      </c>
      <c r="X374" s="1" t="s">
        <v>53</v>
      </c>
      <c r="Y374" s="1" t="s">
        <v>54</v>
      </c>
      <c r="Z374" s="1" t="s">
        <v>55</v>
      </c>
      <c r="AA374" s="1" t="s">
        <v>55</v>
      </c>
      <c r="AB374" s="1" t="s">
        <v>236</v>
      </c>
      <c r="AC374" s="1" t="s">
        <v>55</v>
      </c>
      <c r="AD374" s="1" t="s">
        <v>55</v>
      </c>
      <c r="AE374" s="1" t="s">
        <v>55</v>
      </c>
      <c r="AF374" s="1" t="s">
        <v>55</v>
      </c>
      <c r="AG374" s="1" t="s">
        <v>55</v>
      </c>
      <c r="AH374" s="1">
        <v>1040</v>
      </c>
      <c r="AI374" s="8" t="s">
        <v>57</v>
      </c>
      <c r="AJ374" s="1" t="s">
        <v>1292</v>
      </c>
      <c r="AL374" s="1" t="b">
        <v>0</v>
      </c>
      <c r="AM374" s="1">
        <v>1</v>
      </c>
      <c r="AN374" s="1">
        <v>1</v>
      </c>
      <c r="AO374" s="8" t="s">
        <v>59</v>
      </c>
    </row>
    <row r="375">
      <c r="A375" s="1">
        <v>373</v>
      </c>
      <c r="B375" s="1" t="s">
        <v>1293</v>
      </c>
      <c r="C375" s="7" t="s">
        <v>43</v>
      </c>
      <c r="D375" s="1" t="s">
        <v>1059</v>
      </c>
      <c r="E375" s="2">
        <v>0.51</v>
      </c>
      <c r="F375" s="1" t="s">
        <v>187</v>
      </c>
      <c r="G375" s="1" t="s">
        <v>78</v>
      </c>
      <c r="H375" s="1" t="s">
        <v>47</v>
      </c>
      <c r="I375" s="1" t="s">
        <v>48</v>
      </c>
      <c r="J375" s="2" t="s">
        <v>49</v>
      </c>
      <c r="K375" s="2" t="s">
        <v>50</v>
      </c>
      <c r="L375" s="2">
        <v>54.04</v>
      </c>
      <c r="M375" s="2">
        <v>2800</v>
      </c>
      <c r="N375" s="1">
        <v>1286.88</v>
      </c>
      <c r="O375" s="2">
        <f>M375*(100-L375)/100*E375</f>
      </c>
      <c r="P375" s="1" t="s">
        <v>51</v>
      </c>
      <c r="Q375" s="1">
        <v>5.3</v>
      </c>
      <c r="R375" s="2">
        <v>4.31</v>
      </c>
      <c r="S375" s="1">
        <v>2.88</v>
      </c>
      <c r="T375" s="8" t="s">
        <v>1294</v>
      </c>
      <c r="U375" s="1">
        <v>1.23</v>
      </c>
      <c r="V375" s="1">
        <v>66.7</v>
      </c>
      <c r="W375" s="1">
        <v>66</v>
      </c>
      <c r="X375" s="1" t="s">
        <v>53</v>
      </c>
      <c r="Y375" s="1" t="s">
        <v>54</v>
      </c>
      <c r="Z375" s="1" t="s">
        <v>55</v>
      </c>
      <c r="AA375" s="1" t="s">
        <v>55</v>
      </c>
      <c r="AB375" s="1" t="s">
        <v>80</v>
      </c>
      <c r="AC375" s="1" t="s">
        <v>55</v>
      </c>
      <c r="AD375" s="1" t="s">
        <v>55</v>
      </c>
      <c r="AE375" s="1" t="s">
        <v>55</v>
      </c>
      <c r="AF375" s="1" t="s">
        <v>55</v>
      </c>
      <c r="AG375" s="1" t="s">
        <v>55</v>
      </c>
      <c r="AH375" s="1">
        <v>1428</v>
      </c>
      <c r="AI375" s="8" t="s">
        <v>57</v>
      </c>
      <c r="AJ375" s="1" t="s">
        <v>1295</v>
      </c>
      <c r="AL375" s="1" t="b">
        <v>0</v>
      </c>
      <c r="AM375" s="1">
        <v>1</v>
      </c>
      <c r="AN375" s="1">
        <v>1</v>
      </c>
      <c r="AO375" s="8" t="s">
        <v>59</v>
      </c>
    </row>
    <row r="376">
      <c r="A376" s="1">
        <v>374</v>
      </c>
      <c r="B376" s="1" t="s">
        <v>1296</v>
      </c>
      <c r="C376" s="7" t="s">
        <v>43</v>
      </c>
      <c r="D376" s="1" t="s">
        <v>1059</v>
      </c>
      <c r="E376" s="2">
        <v>0.51</v>
      </c>
      <c r="F376" s="1" t="s">
        <v>139</v>
      </c>
      <c r="G376" s="1" t="s">
        <v>88</v>
      </c>
      <c r="H376" s="1" t="s">
        <v>47</v>
      </c>
      <c r="I376" s="1" t="s">
        <v>48</v>
      </c>
      <c r="J376" s="2" t="s">
        <v>49</v>
      </c>
      <c r="K376" s="2" t="s">
        <v>50</v>
      </c>
      <c r="L376" s="2">
        <v>53.03</v>
      </c>
      <c r="M376" s="2">
        <v>2300</v>
      </c>
      <c r="N376" s="1">
        <v>1080.31</v>
      </c>
      <c r="O376" s="2">
        <f>M376*(100-L376)/100*E376</f>
      </c>
      <c r="P376" s="1" t="s">
        <v>51</v>
      </c>
      <c r="Q376" s="1">
        <v>5.27</v>
      </c>
      <c r="R376" s="2">
        <v>4.27</v>
      </c>
      <c r="S376" s="1">
        <v>2.85</v>
      </c>
      <c r="T376" s="8" t="s">
        <v>1297</v>
      </c>
      <c r="U376" s="1">
        <v>1.234</v>
      </c>
      <c r="V376" s="1">
        <v>66.8</v>
      </c>
      <c r="W376" s="1">
        <v>65</v>
      </c>
      <c r="X376" s="1" t="s">
        <v>53</v>
      </c>
      <c r="Y376" s="1" t="s">
        <v>54</v>
      </c>
      <c r="Z376" s="1" t="s">
        <v>110</v>
      </c>
      <c r="AA376" s="1" t="s">
        <v>55</v>
      </c>
      <c r="AB376" s="1" t="s">
        <v>557</v>
      </c>
      <c r="AC376" s="1" t="s">
        <v>55</v>
      </c>
      <c r="AD376" s="1" t="s">
        <v>55</v>
      </c>
      <c r="AE376" s="1" t="s">
        <v>55</v>
      </c>
      <c r="AF376" s="1" t="s">
        <v>55</v>
      </c>
      <c r="AG376" s="1" t="s">
        <v>55</v>
      </c>
      <c r="AH376" s="1">
        <v>1173</v>
      </c>
      <c r="AI376" s="8" t="s">
        <v>57</v>
      </c>
      <c r="AJ376" s="1" t="s">
        <v>1298</v>
      </c>
      <c r="AL376" s="1" t="b">
        <v>0</v>
      </c>
      <c r="AM376" s="1">
        <v>1</v>
      </c>
      <c r="AN376" s="1">
        <v>1</v>
      </c>
      <c r="AO376" s="8" t="s">
        <v>59</v>
      </c>
    </row>
    <row r="377">
      <c r="A377" s="1">
        <v>375</v>
      </c>
      <c r="B377" s="1" t="s">
        <v>1299</v>
      </c>
      <c r="C377" s="7" t="s">
        <v>43</v>
      </c>
      <c r="D377" s="1" t="s">
        <v>1059</v>
      </c>
      <c r="E377" s="2">
        <v>0.51</v>
      </c>
      <c r="F377" s="1" t="s">
        <v>107</v>
      </c>
      <c r="G377" s="1" t="s">
        <v>129</v>
      </c>
      <c r="H377" s="1" t="s">
        <v>47</v>
      </c>
      <c r="I377" s="1" t="s">
        <v>48</v>
      </c>
      <c r="J377" s="2" t="s">
        <v>49</v>
      </c>
      <c r="K377" s="2" t="s">
        <v>50</v>
      </c>
      <c r="L377" s="2">
        <v>53.03</v>
      </c>
      <c r="M377" s="2">
        <v>2500</v>
      </c>
      <c r="N377" s="1">
        <v>1174.25</v>
      </c>
      <c r="O377" s="2">
        <f>M377*(100-L377)/100*E377</f>
      </c>
      <c r="P377" s="1" t="s">
        <v>51</v>
      </c>
      <c r="Q377" s="1">
        <v>5.72</v>
      </c>
      <c r="R377" s="2">
        <v>4.25</v>
      </c>
      <c r="S377" s="1">
        <v>2.78</v>
      </c>
      <c r="T377" s="8" t="s">
        <v>1300</v>
      </c>
      <c r="U377" s="1">
        <v>1.346</v>
      </c>
      <c r="V377" s="1">
        <v>65.4</v>
      </c>
      <c r="W377" s="1">
        <v>65</v>
      </c>
      <c r="X377" s="1" t="s">
        <v>53</v>
      </c>
      <c r="Y377" s="1" t="s">
        <v>54</v>
      </c>
      <c r="Z377" s="1" t="s">
        <v>55</v>
      </c>
      <c r="AA377" s="1" t="s">
        <v>55</v>
      </c>
      <c r="AB377" s="1" t="s">
        <v>851</v>
      </c>
      <c r="AC377" s="1" t="s">
        <v>55</v>
      </c>
      <c r="AD377" s="1" t="s">
        <v>55</v>
      </c>
      <c r="AE377" s="1" t="s">
        <v>55</v>
      </c>
      <c r="AF377" s="1" t="s">
        <v>55</v>
      </c>
      <c r="AG377" s="1" t="s">
        <v>55</v>
      </c>
      <c r="AH377" s="1">
        <v>1275</v>
      </c>
      <c r="AI377" s="8" t="s">
        <v>57</v>
      </c>
      <c r="AJ377" s="1" t="s">
        <v>1301</v>
      </c>
      <c r="AL377" s="1" t="b">
        <v>0</v>
      </c>
      <c r="AM377" s="1">
        <v>1</v>
      </c>
      <c r="AN377" s="1">
        <v>1</v>
      </c>
      <c r="AO377" s="8" t="s">
        <v>59</v>
      </c>
    </row>
    <row r="378">
      <c r="A378" s="1">
        <v>376</v>
      </c>
      <c r="B378" s="1" t="s">
        <v>1302</v>
      </c>
      <c r="C378" s="7" t="s">
        <v>43</v>
      </c>
      <c r="D378" s="1" t="s">
        <v>1059</v>
      </c>
      <c r="E378" s="2">
        <v>0.5</v>
      </c>
      <c r="F378" s="1" t="s">
        <v>134</v>
      </c>
      <c r="G378" s="1" t="s">
        <v>164</v>
      </c>
      <c r="H378" s="1" t="s">
        <v>47</v>
      </c>
      <c r="I378" s="1" t="s">
        <v>48</v>
      </c>
      <c r="J378" s="2" t="s">
        <v>316</v>
      </c>
      <c r="K378" s="2" t="s">
        <v>50</v>
      </c>
      <c r="L378" s="2">
        <v>56.06</v>
      </c>
      <c r="M378" s="2">
        <v>2600</v>
      </c>
      <c r="N378" s="1">
        <v>1142.44</v>
      </c>
      <c r="O378" s="2">
        <f>M378*(100-L378)/100*E378</f>
      </c>
      <c r="P378" s="1" t="s">
        <v>51</v>
      </c>
      <c r="Q378" s="1">
        <v>5.42</v>
      </c>
      <c r="R378" s="2">
        <v>4.3</v>
      </c>
      <c r="S378" s="1">
        <v>2.86</v>
      </c>
      <c r="T378" s="8" t="s">
        <v>1303</v>
      </c>
      <c r="U378" s="1">
        <v>1.26</v>
      </c>
      <c r="V378" s="1">
        <v>66.5</v>
      </c>
      <c r="W378" s="1">
        <v>66</v>
      </c>
      <c r="X378" s="1" t="s">
        <v>53</v>
      </c>
      <c r="Y378" s="1" t="s">
        <v>54</v>
      </c>
      <c r="Z378" s="1" t="s">
        <v>55</v>
      </c>
      <c r="AA378" s="1" t="s">
        <v>55</v>
      </c>
      <c r="AB378" s="1" t="s">
        <v>324</v>
      </c>
      <c r="AC378" s="1" t="s">
        <v>55</v>
      </c>
      <c r="AD378" s="1" t="s">
        <v>55</v>
      </c>
      <c r="AE378" s="1" t="s">
        <v>55</v>
      </c>
      <c r="AF378" s="1" t="s">
        <v>55</v>
      </c>
      <c r="AG378" s="1" t="s">
        <v>55</v>
      </c>
      <c r="AH378" s="1">
        <v>1300</v>
      </c>
      <c r="AI378" s="8" t="s">
        <v>57</v>
      </c>
      <c r="AJ378" s="1" t="s">
        <v>1304</v>
      </c>
      <c r="AL378" s="1" t="b">
        <v>0</v>
      </c>
      <c r="AM378" s="1">
        <v>1</v>
      </c>
      <c r="AN378" s="1">
        <v>1</v>
      </c>
      <c r="AO378" s="8" t="s">
        <v>59</v>
      </c>
    </row>
    <row r="379">
      <c r="A379" s="1">
        <v>377</v>
      </c>
      <c r="B379" s="1" t="s">
        <v>1305</v>
      </c>
      <c r="C379" s="7" t="s">
        <v>43</v>
      </c>
      <c r="D379" s="1" t="s">
        <v>1059</v>
      </c>
      <c r="E379" s="2">
        <v>0.5</v>
      </c>
      <c r="F379" s="1" t="s">
        <v>134</v>
      </c>
      <c r="G379" s="1" t="s">
        <v>164</v>
      </c>
      <c r="H379" s="1" t="s">
        <v>47</v>
      </c>
      <c r="I379" s="1" t="s">
        <v>48</v>
      </c>
      <c r="J379" s="2" t="s">
        <v>49</v>
      </c>
      <c r="K379" s="2" t="s">
        <v>50</v>
      </c>
      <c r="L379" s="2">
        <v>60.35</v>
      </c>
      <c r="M379" s="2">
        <v>2600</v>
      </c>
      <c r="N379" s="1">
        <v>1030.9</v>
      </c>
      <c r="O379" s="2">
        <f>M379*(100-L379)/100*E379</f>
      </c>
      <c r="P379" s="1" t="s">
        <v>51</v>
      </c>
      <c r="Q379" s="1">
        <v>5.28</v>
      </c>
      <c r="R379" s="2">
        <v>4.33</v>
      </c>
      <c r="S379" s="1">
        <v>2.91</v>
      </c>
      <c r="T379" s="8" t="s">
        <v>1306</v>
      </c>
      <c r="U379" s="1">
        <v>1.219</v>
      </c>
      <c r="V379" s="1">
        <v>67.2</v>
      </c>
      <c r="W379" s="1">
        <v>67</v>
      </c>
      <c r="X379" s="1" t="s">
        <v>53</v>
      </c>
      <c r="Y379" s="1" t="s">
        <v>54</v>
      </c>
      <c r="Z379" s="1" t="s">
        <v>55</v>
      </c>
      <c r="AA379" s="1" t="s">
        <v>55</v>
      </c>
      <c r="AB379" s="1" t="s">
        <v>166</v>
      </c>
      <c r="AC379" s="1" t="s">
        <v>55</v>
      </c>
      <c r="AD379" s="1" t="s">
        <v>55</v>
      </c>
      <c r="AE379" s="1" t="s">
        <v>55</v>
      </c>
      <c r="AF379" s="1" t="s">
        <v>55</v>
      </c>
      <c r="AG379" s="1" t="s">
        <v>55</v>
      </c>
      <c r="AH379" s="1">
        <v>1300</v>
      </c>
      <c r="AI379" s="8" t="s">
        <v>57</v>
      </c>
      <c r="AJ379" s="1" t="s">
        <v>1307</v>
      </c>
      <c r="AL379" s="1" t="b">
        <v>0</v>
      </c>
      <c r="AM379" s="1">
        <v>1</v>
      </c>
      <c r="AN379" s="1">
        <v>1</v>
      </c>
      <c r="AO379" s="8" t="s">
        <v>59</v>
      </c>
    </row>
    <row r="380">
      <c r="A380" s="1">
        <v>378</v>
      </c>
      <c r="B380" s="1" t="s">
        <v>1308</v>
      </c>
      <c r="C380" s="7" t="s">
        <v>43</v>
      </c>
      <c r="D380" s="1" t="s">
        <v>1059</v>
      </c>
      <c r="E380" s="2">
        <v>0.5</v>
      </c>
      <c r="F380" s="1" t="s">
        <v>45</v>
      </c>
      <c r="G380" s="1" t="s">
        <v>78</v>
      </c>
      <c r="H380" s="1" t="s">
        <v>47</v>
      </c>
      <c r="I380" s="1" t="s">
        <v>48</v>
      </c>
      <c r="J380" s="2" t="s">
        <v>48</v>
      </c>
      <c r="K380" s="2" t="s">
        <v>50</v>
      </c>
      <c r="L380" s="2">
        <v>52.52</v>
      </c>
      <c r="M380" s="2">
        <v>2800</v>
      </c>
      <c r="N380" s="1">
        <v>1329.44</v>
      </c>
      <c r="O380" s="2">
        <f>M380*(100-L380)/100*E380</f>
      </c>
      <c r="P380" s="1" t="s">
        <v>51</v>
      </c>
      <c r="Q380" s="1">
        <v>5.43</v>
      </c>
      <c r="R380" s="2">
        <v>4.35</v>
      </c>
      <c r="S380" s="1">
        <v>2.83</v>
      </c>
      <c r="T380" s="8" t="s">
        <v>1309</v>
      </c>
      <c r="U380" s="1">
        <v>1.248</v>
      </c>
      <c r="V380" s="1">
        <v>64.9</v>
      </c>
      <c r="W380" s="1">
        <v>66</v>
      </c>
      <c r="X380" s="1" t="s">
        <v>53</v>
      </c>
      <c r="Y380" s="1" t="s">
        <v>54</v>
      </c>
      <c r="Z380" s="1" t="s">
        <v>55</v>
      </c>
      <c r="AA380" s="1" t="s">
        <v>55</v>
      </c>
      <c r="AB380" s="1" t="s">
        <v>80</v>
      </c>
      <c r="AC380" s="1" t="s">
        <v>55</v>
      </c>
      <c r="AD380" s="1" t="s">
        <v>55</v>
      </c>
      <c r="AE380" s="1" t="s">
        <v>55</v>
      </c>
      <c r="AF380" s="1" t="s">
        <v>55</v>
      </c>
      <c r="AG380" s="1" t="s">
        <v>55</v>
      </c>
      <c r="AH380" s="1">
        <v>1400</v>
      </c>
      <c r="AI380" s="8" t="s">
        <v>57</v>
      </c>
      <c r="AJ380" s="1" t="s">
        <v>1310</v>
      </c>
      <c r="AL380" s="1" t="b">
        <v>0</v>
      </c>
      <c r="AM380" s="1">
        <v>1</v>
      </c>
      <c r="AN380" s="1">
        <v>1</v>
      </c>
      <c r="AO380" s="8" t="s">
        <v>59</v>
      </c>
    </row>
    <row r="381">
      <c r="A381" s="1">
        <v>379</v>
      </c>
      <c r="B381" s="1" t="s">
        <v>1311</v>
      </c>
      <c r="C381" s="7" t="s">
        <v>43</v>
      </c>
      <c r="D381" s="1" t="s">
        <v>1059</v>
      </c>
      <c r="E381" s="2">
        <v>0.5</v>
      </c>
      <c r="F381" s="1" t="s">
        <v>87</v>
      </c>
      <c r="G381" s="1" t="s">
        <v>46</v>
      </c>
      <c r="H381" s="1" t="s">
        <v>47</v>
      </c>
      <c r="I381" s="1" t="s">
        <v>48</v>
      </c>
      <c r="J381" s="2" t="s">
        <v>48</v>
      </c>
      <c r="K381" s="2" t="s">
        <v>50</v>
      </c>
      <c r="L381" s="2">
        <v>57.32</v>
      </c>
      <c r="M381" s="2">
        <v>2400</v>
      </c>
      <c r="N381" s="1">
        <v>1024.32</v>
      </c>
      <c r="O381" s="2">
        <f>M381*(100-L381)/100*E381</f>
      </c>
      <c r="P381" s="1" t="s">
        <v>51</v>
      </c>
      <c r="Q381" s="1">
        <v>4.71</v>
      </c>
      <c r="R381" s="2">
        <v>4.49</v>
      </c>
      <c r="S381" s="1">
        <v>2.99</v>
      </c>
      <c r="T381" s="8" t="s">
        <v>1312</v>
      </c>
      <c r="U381" s="1">
        <v>1.049</v>
      </c>
      <c r="V381" s="1">
        <v>66.6</v>
      </c>
      <c r="W381" s="1">
        <v>65</v>
      </c>
      <c r="X381" s="1" t="s">
        <v>53</v>
      </c>
      <c r="Y381" s="1" t="s">
        <v>54</v>
      </c>
      <c r="Z381" s="1" t="s">
        <v>55</v>
      </c>
      <c r="AA381" s="1" t="s">
        <v>55</v>
      </c>
      <c r="AB381" s="1" t="s">
        <v>223</v>
      </c>
      <c r="AC381" s="1" t="s">
        <v>55</v>
      </c>
      <c r="AD381" s="1" t="s">
        <v>55</v>
      </c>
      <c r="AE381" s="1" t="s">
        <v>55</v>
      </c>
      <c r="AF381" s="1" t="s">
        <v>55</v>
      </c>
      <c r="AG381" s="1" t="s">
        <v>55</v>
      </c>
      <c r="AH381" s="1">
        <v>1200</v>
      </c>
      <c r="AI381" s="8" t="s">
        <v>57</v>
      </c>
      <c r="AJ381" s="1" t="s">
        <v>1313</v>
      </c>
      <c r="AL381" s="1" t="b">
        <v>0</v>
      </c>
      <c r="AM381" s="1">
        <v>1</v>
      </c>
      <c r="AN381" s="1">
        <v>1</v>
      </c>
      <c r="AO381" s="8" t="s">
        <v>59</v>
      </c>
    </row>
    <row r="382">
      <c r="A382" s="1">
        <v>380</v>
      </c>
      <c r="B382" s="1" t="s">
        <v>1314</v>
      </c>
      <c r="C382" s="7" t="s">
        <v>43</v>
      </c>
      <c r="D382" s="1" t="s">
        <v>1059</v>
      </c>
      <c r="E382" s="2">
        <v>0.5</v>
      </c>
      <c r="F382" s="1" t="s">
        <v>83</v>
      </c>
      <c r="G382" s="1" t="s">
        <v>88</v>
      </c>
      <c r="H382" s="1" t="s">
        <v>47</v>
      </c>
      <c r="I382" s="1" t="s">
        <v>48</v>
      </c>
      <c r="J382" s="2" t="s">
        <v>49</v>
      </c>
      <c r="K382" s="2" t="s">
        <v>50</v>
      </c>
      <c r="L382" s="2">
        <v>51.01</v>
      </c>
      <c r="M382" s="2">
        <v>1900</v>
      </c>
      <c r="N382" s="1">
        <v>930.81</v>
      </c>
      <c r="O382" s="2">
        <f>M382*(100-L382)/100*E382</f>
      </c>
      <c r="P382" s="1" t="s">
        <v>51</v>
      </c>
      <c r="Q382" s="1">
        <v>5.69</v>
      </c>
      <c r="R382" s="2">
        <v>4.23</v>
      </c>
      <c r="S382" s="1">
        <v>2.72</v>
      </c>
      <c r="T382" s="8" t="s">
        <v>1315</v>
      </c>
      <c r="U382" s="1">
        <v>1.345</v>
      </c>
      <c r="V382" s="1">
        <v>64.3</v>
      </c>
      <c r="W382" s="1">
        <v>66</v>
      </c>
      <c r="X382" s="1" t="s">
        <v>53</v>
      </c>
      <c r="Y382" s="1" t="s">
        <v>54</v>
      </c>
      <c r="Z382" s="1" t="s">
        <v>55</v>
      </c>
      <c r="AA382" s="1" t="s">
        <v>55</v>
      </c>
      <c r="AB382" s="1" t="s">
        <v>557</v>
      </c>
      <c r="AC382" s="1" t="s">
        <v>55</v>
      </c>
      <c r="AD382" s="1" t="s">
        <v>55</v>
      </c>
      <c r="AE382" s="1" t="s">
        <v>55</v>
      </c>
      <c r="AF382" s="1" t="s">
        <v>55</v>
      </c>
      <c r="AG382" s="1" t="s">
        <v>55</v>
      </c>
      <c r="AH382" s="1">
        <v>950</v>
      </c>
      <c r="AI382" s="8" t="s">
        <v>57</v>
      </c>
      <c r="AJ382" s="1" t="s">
        <v>1316</v>
      </c>
      <c r="AL382" s="1" t="b">
        <v>0</v>
      </c>
      <c r="AM382" s="1">
        <v>1</v>
      </c>
      <c r="AN382" s="1">
        <v>1</v>
      </c>
      <c r="AO382" s="8" t="s">
        <v>59</v>
      </c>
    </row>
    <row r="383">
      <c r="A383" s="1">
        <v>381</v>
      </c>
      <c r="B383" s="1" t="s">
        <v>1317</v>
      </c>
      <c r="C383" s="7" t="s">
        <v>43</v>
      </c>
      <c r="D383" s="1" t="s">
        <v>1059</v>
      </c>
      <c r="E383" s="2">
        <v>0.5</v>
      </c>
      <c r="F383" s="1" t="s">
        <v>97</v>
      </c>
      <c r="G383" s="1" t="s">
        <v>46</v>
      </c>
      <c r="H383" s="1" t="s">
        <v>47</v>
      </c>
      <c r="I383" s="1" t="s">
        <v>48</v>
      </c>
      <c r="J383" s="2" t="s">
        <v>48</v>
      </c>
      <c r="K383" s="2" t="s">
        <v>50</v>
      </c>
      <c r="L383" s="2">
        <v>53.78</v>
      </c>
      <c r="M383" s="2">
        <v>2200</v>
      </c>
      <c r="N383" s="1">
        <v>1016.84</v>
      </c>
      <c r="O383" s="2">
        <f>M383*(100-L383)/100*E383</f>
      </c>
      <c r="P383" s="1" t="s">
        <v>51</v>
      </c>
      <c r="Q383" s="1">
        <v>5.6</v>
      </c>
      <c r="R383" s="2">
        <v>4.28</v>
      </c>
      <c r="S383" s="1">
        <v>2.75</v>
      </c>
      <c r="T383" s="8" t="s">
        <v>1318</v>
      </c>
      <c r="U383" s="1">
        <v>1.308</v>
      </c>
      <c r="V383" s="1">
        <v>64.2</v>
      </c>
      <c r="W383" s="1">
        <v>66</v>
      </c>
      <c r="X383" s="1" t="s">
        <v>53</v>
      </c>
      <c r="Y383" s="1" t="s">
        <v>54</v>
      </c>
      <c r="Z383" s="1" t="s">
        <v>55</v>
      </c>
      <c r="AA383" s="1" t="s">
        <v>55</v>
      </c>
      <c r="AB383" s="1" t="s">
        <v>223</v>
      </c>
      <c r="AC383" s="1" t="s">
        <v>55</v>
      </c>
      <c r="AD383" s="1" t="s">
        <v>55</v>
      </c>
      <c r="AE383" s="1" t="s">
        <v>55</v>
      </c>
      <c r="AF383" s="1" t="s">
        <v>55</v>
      </c>
      <c r="AG383" s="1" t="s">
        <v>55</v>
      </c>
      <c r="AH383" s="1">
        <v>1100</v>
      </c>
      <c r="AI383" s="8" t="s">
        <v>57</v>
      </c>
      <c r="AJ383" s="1" t="s">
        <v>1319</v>
      </c>
      <c r="AL383" s="1" t="b">
        <v>0</v>
      </c>
      <c r="AM383" s="1">
        <v>1</v>
      </c>
      <c r="AN383" s="1">
        <v>1</v>
      </c>
      <c r="AO383" s="8" t="s">
        <v>59</v>
      </c>
    </row>
    <row r="384">
      <c r="A384" s="1">
        <v>382</v>
      </c>
      <c r="B384" s="1" t="s">
        <v>1320</v>
      </c>
      <c r="C384" s="7" t="s">
        <v>43</v>
      </c>
      <c r="D384" s="1" t="s">
        <v>1321</v>
      </c>
      <c r="E384" s="2">
        <v>0.93</v>
      </c>
      <c r="F384" s="1" t="s">
        <v>97</v>
      </c>
      <c r="G384" s="1" t="s">
        <v>46</v>
      </c>
      <c r="H384" s="1" t="s">
        <v>47</v>
      </c>
      <c r="I384" s="1" t="s">
        <v>48</v>
      </c>
      <c r="J384" s="2" t="s">
        <v>48</v>
      </c>
      <c r="K384" s="2" t="s">
        <v>50</v>
      </c>
      <c r="L384" s="2">
        <v>66.16</v>
      </c>
      <c r="M384" s="2">
        <v>4500</v>
      </c>
      <c r="N384" s="1">
        <v>1522.8</v>
      </c>
      <c r="O384" s="2">
        <f>M384*(100-L384)/100*E384</f>
      </c>
      <c r="P384" s="1" t="s">
        <v>51</v>
      </c>
      <c r="Q384" s="1">
        <v>5.22</v>
      </c>
      <c r="R384" s="2">
        <v>5.21</v>
      </c>
      <c r="S384" s="1">
        <v>3.65</v>
      </c>
      <c r="T384" s="8" t="s">
        <v>1322</v>
      </c>
      <c r="U384" s="1">
        <v>1.002</v>
      </c>
      <c r="V384" s="1">
        <v>70.1</v>
      </c>
      <c r="W384" s="1">
        <v>65</v>
      </c>
      <c r="X384" s="1" t="s">
        <v>53</v>
      </c>
      <c r="Y384" s="1" t="s">
        <v>54</v>
      </c>
      <c r="Z384" s="1" t="s">
        <v>55</v>
      </c>
      <c r="AA384" s="1" t="s">
        <v>55</v>
      </c>
      <c r="AB384" s="1" t="s">
        <v>223</v>
      </c>
      <c r="AC384" s="1" t="s">
        <v>55</v>
      </c>
      <c r="AD384" s="1" t="s">
        <v>55</v>
      </c>
      <c r="AE384" s="1" t="s">
        <v>55</v>
      </c>
      <c r="AF384" s="1" t="s">
        <v>55</v>
      </c>
      <c r="AG384" s="1" t="s">
        <v>55</v>
      </c>
      <c r="AH384" s="1">
        <v>4185</v>
      </c>
      <c r="AI384" s="8" t="s">
        <v>57</v>
      </c>
      <c r="AJ384" s="1" t="s">
        <v>1323</v>
      </c>
      <c r="AL384" s="1" t="b">
        <v>0</v>
      </c>
      <c r="AM384" s="1">
        <v>1</v>
      </c>
      <c r="AN384" s="1">
        <v>1</v>
      </c>
      <c r="AO384" s="8" t="s">
        <v>59</v>
      </c>
    </row>
    <row r="385">
      <c r="A385" s="1">
        <v>383</v>
      </c>
      <c r="B385" s="1" t="s">
        <v>1324</v>
      </c>
      <c r="C385" s="7" t="s">
        <v>43</v>
      </c>
      <c r="D385" s="1" t="s">
        <v>1321</v>
      </c>
      <c r="E385" s="2">
        <v>0.92</v>
      </c>
      <c r="F385" s="1" t="s">
        <v>83</v>
      </c>
      <c r="G385" s="1" t="s">
        <v>78</v>
      </c>
      <c r="H385" s="1" t="s">
        <v>47</v>
      </c>
      <c r="I385" s="1" t="s">
        <v>48</v>
      </c>
      <c r="J385" s="2" t="s">
        <v>49</v>
      </c>
      <c r="K385" s="2" t="s">
        <v>50</v>
      </c>
      <c r="L385" s="2">
        <v>63.38</v>
      </c>
      <c r="M385" s="2">
        <v>4500</v>
      </c>
      <c r="N385" s="1">
        <v>1647.9</v>
      </c>
      <c r="O385" s="2">
        <f>M385*(100-L385)/100*E385</f>
      </c>
      <c r="P385" s="1" t="s">
        <v>51</v>
      </c>
      <c r="Q385" s="1">
        <v>5.3</v>
      </c>
      <c r="R385" s="2">
        <v>5.23</v>
      </c>
      <c r="S385" s="1">
        <v>3.53</v>
      </c>
      <c r="T385" s="8" t="s">
        <v>1325</v>
      </c>
      <c r="U385" s="1">
        <v>1.013</v>
      </c>
      <c r="V385" s="1">
        <v>67.5</v>
      </c>
      <c r="W385" s="1">
        <v>64</v>
      </c>
      <c r="X385" s="1" t="s">
        <v>53</v>
      </c>
      <c r="Y385" s="1" t="s">
        <v>54</v>
      </c>
      <c r="Z385" s="1" t="s">
        <v>55</v>
      </c>
      <c r="AA385" s="1" t="s">
        <v>55</v>
      </c>
      <c r="AB385" s="1" t="s">
        <v>80</v>
      </c>
      <c r="AC385" s="1" t="s">
        <v>55</v>
      </c>
      <c r="AD385" s="1" t="s">
        <v>55</v>
      </c>
      <c r="AE385" s="1" t="s">
        <v>55</v>
      </c>
      <c r="AF385" s="1" t="s">
        <v>55</v>
      </c>
      <c r="AG385" s="1" t="s">
        <v>55</v>
      </c>
      <c r="AH385" s="1">
        <v>4140</v>
      </c>
      <c r="AI385" s="8" t="s">
        <v>57</v>
      </c>
      <c r="AJ385" s="1" t="s">
        <v>1326</v>
      </c>
      <c r="AL385" s="1" t="b">
        <v>0</v>
      </c>
      <c r="AM385" s="1">
        <v>1</v>
      </c>
      <c r="AN385" s="1">
        <v>1</v>
      </c>
      <c r="AO385" s="8" t="s">
        <v>59</v>
      </c>
    </row>
    <row r="386">
      <c r="A386" s="1">
        <v>384</v>
      </c>
      <c r="B386" s="1" t="s">
        <v>1327</v>
      </c>
      <c r="C386" s="7" t="s">
        <v>43</v>
      </c>
      <c r="D386" s="1" t="s">
        <v>1321</v>
      </c>
      <c r="E386" s="2">
        <v>0.91</v>
      </c>
      <c r="F386" s="1" t="s">
        <v>242</v>
      </c>
      <c r="G386" s="1" t="s">
        <v>78</v>
      </c>
      <c r="H386" s="1" t="s">
        <v>47</v>
      </c>
      <c r="I386" s="1" t="s">
        <v>49</v>
      </c>
      <c r="J386" s="2" t="s">
        <v>48</v>
      </c>
      <c r="K386" s="2" t="s">
        <v>50</v>
      </c>
      <c r="L386" s="2">
        <v>65.91</v>
      </c>
      <c r="M386" s="2">
        <v>4900</v>
      </c>
      <c r="N386" s="1">
        <v>1670.41</v>
      </c>
      <c r="O386" s="2">
        <f>M386*(100-L386)/100*E386</f>
      </c>
      <c r="P386" s="1" t="s">
        <v>51</v>
      </c>
      <c r="Q386" s="1">
        <v>5.32</v>
      </c>
      <c r="R386" s="2">
        <v>5.12</v>
      </c>
      <c r="S386" s="1">
        <v>3.62</v>
      </c>
      <c r="T386" s="8" t="s">
        <v>1328</v>
      </c>
      <c r="U386" s="1">
        <v>1.039</v>
      </c>
      <c r="V386" s="1">
        <v>70.6</v>
      </c>
      <c r="W386" s="1">
        <v>65</v>
      </c>
      <c r="X386" s="1" t="s">
        <v>53</v>
      </c>
      <c r="Y386" s="1" t="s">
        <v>54</v>
      </c>
      <c r="Z386" s="1" t="s">
        <v>55</v>
      </c>
      <c r="AA386" s="1" t="s">
        <v>55</v>
      </c>
      <c r="AB386" s="1" t="s">
        <v>80</v>
      </c>
      <c r="AC386" s="1" t="s">
        <v>55</v>
      </c>
      <c r="AD386" s="1" t="s">
        <v>55</v>
      </c>
      <c r="AE386" s="1" t="s">
        <v>55</v>
      </c>
      <c r="AF386" s="1" t="s">
        <v>55</v>
      </c>
      <c r="AG386" s="1" t="s">
        <v>55</v>
      </c>
      <c r="AH386" s="1">
        <v>4459</v>
      </c>
      <c r="AI386" s="8" t="s">
        <v>57</v>
      </c>
      <c r="AJ386" s="1" t="s">
        <v>1329</v>
      </c>
      <c r="AL386" s="1" t="b">
        <v>0</v>
      </c>
      <c r="AM386" s="1">
        <v>1</v>
      </c>
      <c r="AN386" s="1">
        <v>1</v>
      </c>
      <c r="AO386" s="8" t="s">
        <v>59</v>
      </c>
    </row>
    <row r="387">
      <c r="A387" s="1">
        <v>385</v>
      </c>
      <c r="B387" s="1" t="s">
        <v>1330</v>
      </c>
      <c r="C387" s="7" t="s">
        <v>43</v>
      </c>
      <c r="D387" s="1" t="s">
        <v>1321</v>
      </c>
      <c r="E387" s="2">
        <v>0.91</v>
      </c>
      <c r="F387" s="1" t="s">
        <v>242</v>
      </c>
      <c r="G387" s="1" t="s">
        <v>78</v>
      </c>
      <c r="H387" s="1" t="s">
        <v>47</v>
      </c>
      <c r="I387" s="1" t="s">
        <v>48</v>
      </c>
      <c r="J387" s="2" t="s">
        <v>49</v>
      </c>
      <c r="K387" s="2" t="s">
        <v>50</v>
      </c>
      <c r="L387" s="2">
        <v>65.91</v>
      </c>
      <c r="M387" s="2">
        <v>4900</v>
      </c>
      <c r="N387" s="1">
        <v>1670.41</v>
      </c>
      <c r="O387" s="2">
        <f>M387*(100-L387)/100*E387</f>
      </c>
      <c r="P387" s="1" t="s">
        <v>51</v>
      </c>
      <c r="Q387" s="1">
        <v>5.24</v>
      </c>
      <c r="R387" s="2">
        <v>5.05</v>
      </c>
      <c r="S387" s="1">
        <v>3.58</v>
      </c>
      <c r="T387" s="8" t="s">
        <v>1331</v>
      </c>
      <c r="U387" s="1">
        <v>1.038</v>
      </c>
      <c r="V387" s="1">
        <v>70.8</v>
      </c>
      <c r="W387" s="1">
        <v>65</v>
      </c>
      <c r="X387" s="1" t="s">
        <v>53</v>
      </c>
      <c r="Y387" s="1" t="s">
        <v>54</v>
      </c>
      <c r="Z387" s="1" t="s">
        <v>55</v>
      </c>
      <c r="AA387" s="1" t="s">
        <v>55</v>
      </c>
      <c r="AB387" s="1" t="s">
        <v>223</v>
      </c>
      <c r="AC387" s="1" t="s">
        <v>55</v>
      </c>
      <c r="AD387" s="1" t="s">
        <v>55</v>
      </c>
      <c r="AE387" s="1" t="s">
        <v>55</v>
      </c>
      <c r="AF387" s="1" t="s">
        <v>55</v>
      </c>
      <c r="AG387" s="1" t="s">
        <v>55</v>
      </c>
      <c r="AH387" s="1">
        <v>4459</v>
      </c>
      <c r="AI387" s="8" t="s">
        <v>57</v>
      </c>
      <c r="AJ387" s="1" t="s">
        <v>1332</v>
      </c>
      <c r="AL387" s="1" t="b">
        <v>0</v>
      </c>
      <c r="AM387" s="1">
        <v>1</v>
      </c>
      <c r="AN387" s="1">
        <v>1</v>
      </c>
      <c r="AO387" s="8" t="s">
        <v>59</v>
      </c>
    </row>
    <row r="388">
      <c r="A388" s="1">
        <v>386</v>
      </c>
      <c r="B388" s="1" t="s">
        <v>1333</v>
      </c>
      <c r="C388" s="7" t="s">
        <v>43</v>
      </c>
      <c r="D388" s="1" t="s">
        <v>1321</v>
      </c>
      <c r="E388" s="2">
        <v>0.91</v>
      </c>
      <c r="F388" s="1" t="s">
        <v>83</v>
      </c>
      <c r="G388" s="1" t="s">
        <v>78</v>
      </c>
      <c r="H388" s="1" t="s">
        <v>47</v>
      </c>
      <c r="I388" s="1" t="s">
        <v>48</v>
      </c>
      <c r="J388" s="2" t="s">
        <v>48</v>
      </c>
      <c r="K388" s="2" t="s">
        <v>50</v>
      </c>
      <c r="L388" s="2">
        <v>63.38</v>
      </c>
      <c r="M388" s="2">
        <v>4500</v>
      </c>
      <c r="N388" s="1">
        <v>1647.9</v>
      </c>
      <c r="O388" s="2">
        <f>M388*(100-L388)/100*E388</f>
      </c>
      <c r="P388" s="1" t="s">
        <v>51</v>
      </c>
      <c r="Q388" s="1">
        <v>5.35</v>
      </c>
      <c r="R388" s="2">
        <v>5.26</v>
      </c>
      <c r="S388" s="1">
        <v>3.58</v>
      </c>
      <c r="T388" s="8" t="s">
        <v>1334</v>
      </c>
      <c r="U388" s="1">
        <v>1.017</v>
      </c>
      <c r="V388" s="1">
        <v>68</v>
      </c>
      <c r="W388" s="1">
        <v>64</v>
      </c>
      <c r="X388" s="1" t="s">
        <v>53</v>
      </c>
      <c r="Y388" s="1" t="s">
        <v>54</v>
      </c>
      <c r="Z388" s="1" t="s">
        <v>55</v>
      </c>
      <c r="AA388" s="1" t="s">
        <v>55</v>
      </c>
      <c r="AB388" s="1" t="s">
        <v>223</v>
      </c>
      <c r="AC388" s="1" t="s">
        <v>55</v>
      </c>
      <c r="AD388" s="1" t="s">
        <v>55</v>
      </c>
      <c r="AE388" s="1" t="s">
        <v>55</v>
      </c>
      <c r="AF388" s="1" t="s">
        <v>55</v>
      </c>
      <c r="AG388" s="1" t="s">
        <v>55</v>
      </c>
      <c r="AH388" s="1">
        <v>4095</v>
      </c>
      <c r="AI388" s="8" t="s">
        <v>57</v>
      </c>
      <c r="AJ388" s="1" t="s">
        <v>1335</v>
      </c>
      <c r="AL388" s="1" t="b">
        <v>0</v>
      </c>
      <c r="AM388" s="1">
        <v>1</v>
      </c>
      <c r="AN388" s="1">
        <v>1</v>
      </c>
      <c r="AO388" s="8" t="s">
        <v>59</v>
      </c>
    </row>
    <row r="389">
      <c r="A389" s="1">
        <v>387</v>
      </c>
      <c r="B389" s="1" t="s">
        <v>1336</v>
      </c>
      <c r="C389" s="7" t="s">
        <v>43</v>
      </c>
      <c r="D389" s="1" t="s">
        <v>1321</v>
      </c>
      <c r="E389" s="2">
        <v>0.91</v>
      </c>
      <c r="F389" s="1" t="s">
        <v>97</v>
      </c>
      <c r="G389" s="1" t="s">
        <v>67</v>
      </c>
      <c r="H389" s="1" t="s">
        <v>47</v>
      </c>
      <c r="I389" s="1" t="s">
        <v>48</v>
      </c>
      <c r="J389" s="2" t="s">
        <v>48</v>
      </c>
      <c r="K389" s="2" t="s">
        <v>50</v>
      </c>
      <c r="L389" s="2">
        <v>64.9</v>
      </c>
      <c r="M389" s="2">
        <v>3900</v>
      </c>
      <c r="N389" s="1">
        <v>1368.9</v>
      </c>
      <c r="O389" s="2">
        <f>M389*(100-L389)/100*E389</f>
      </c>
      <c r="P389" s="1" t="s">
        <v>51</v>
      </c>
      <c r="Q389" s="1">
        <v>5.29</v>
      </c>
      <c r="R389" s="2">
        <v>5.1</v>
      </c>
      <c r="S389" s="1">
        <v>3.61</v>
      </c>
      <c r="T389" s="8" t="s">
        <v>1337</v>
      </c>
      <c r="U389" s="1">
        <v>1.037</v>
      </c>
      <c r="V389" s="1">
        <v>70.8</v>
      </c>
      <c r="W389" s="1">
        <v>64</v>
      </c>
      <c r="X389" s="1" t="s">
        <v>53</v>
      </c>
      <c r="Y389" s="1" t="s">
        <v>54</v>
      </c>
      <c r="Z389" s="1" t="s">
        <v>55</v>
      </c>
      <c r="AA389" s="1" t="s">
        <v>55</v>
      </c>
      <c r="AB389" s="1" t="s">
        <v>166</v>
      </c>
      <c r="AC389" s="1" t="s">
        <v>55</v>
      </c>
      <c r="AD389" s="1" t="s">
        <v>55</v>
      </c>
      <c r="AE389" s="1" t="s">
        <v>55</v>
      </c>
      <c r="AF389" s="1" t="s">
        <v>55</v>
      </c>
      <c r="AG389" s="1" t="s">
        <v>55</v>
      </c>
      <c r="AH389" s="1">
        <v>3549</v>
      </c>
      <c r="AI389" s="8" t="s">
        <v>57</v>
      </c>
      <c r="AJ389" s="1" t="s">
        <v>1338</v>
      </c>
      <c r="AL389" s="1" t="b">
        <v>0</v>
      </c>
      <c r="AM389" s="1">
        <v>1</v>
      </c>
      <c r="AN389" s="1">
        <v>1</v>
      </c>
      <c r="AO389" s="8" t="s">
        <v>59</v>
      </c>
    </row>
    <row r="390">
      <c r="A390" s="1">
        <v>388</v>
      </c>
      <c r="B390" s="1" t="s">
        <v>1339</v>
      </c>
      <c r="C390" s="7" t="s">
        <v>43</v>
      </c>
      <c r="D390" s="1" t="s">
        <v>1321</v>
      </c>
      <c r="E390" s="2">
        <v>0.91</v>
      </c>
      <c r="F390" s="1" t="s">
        <v>71</v>
      </c>
      <c r="G390" s="1" t="s">
        <v>108</v>
      </c>
      <c r="H390" s="1" t="s">
        <v>47</v>
      </c>
      <c r="I390" s="1" t="s">
        <v>48</v>
      </c>
      <c r="J390" s="2" t="s">
        <v>48</v>
      </c>
      <c r="K390" s="2" t="s">
        <v>50</v>
      </c>
      <c r="L390" s="2">
        <v>60.1</v>
      </c>
      <c r="M390" s="2">
        <v>3100</v>
      </c>
      <c r="N390" s="1">
        <v>1236.9</v>
      </c>
      <c r="O390" s="2">
        <f>M390*(100-L390)/100*E390</f>
      </c>
      <c r="P390" s="1" t="s">
        <v>51</v>
      </c>
      <c r="Q390" s="1">
        <v>5.29</v>
      </c>
      <c r="R390" s="2">
        <v>5.21</v>
      </c>
      <c r="S390" s="1">
        <v>3.54</v>
      </c>
      <c r="T390" s="8" t="s">
        <v>1340</v>
      </c>
      <c r="U390" s="1">
        <v>1.015</v>
      </c>
      <c r="V390" s="1">
        <v>67.9</v>
      </c>
      <c r="W390" s="1">
        <v>63</v>
      </c>
      <c r="X390" s="1" t="s">
        <v>53</v>
      </c>
      <c r="Y390" s="1" t="s">
        <v>54</v>
      </c>
      <c r="Z390" s="1" t="s">
        <v>55</v>
      </c>
      <c r="AA390" s="1" t="s">
        <v>55</v>
      </c>
      <c r="AB390" s="1" t="s">
        <v>149</v>
      </c>
      <c r="AC390" s="1" t="s">
        <v>55</v>
      </c>
      <c r="AD390" s="1" t="s">
        <v>55</v>
      </c>
      <c r="AE390" s="1" t="s">
        <v>55</v>
      </c>
      <c r="AF390" s="1" t="s">
        <v>55</v>
      </c>
      <c r="AG390" s="1" t="s">
        <v>55</v>
      </c>
      <c r="AH390" s="1">
        <v>2821</v>
      </c>
      <c r="AI390" s="8" t="s">
        <v>57</v>
      </c>
      <c r="AJ390" s="1" t="s">
        <v>1341</v>
      </c>
      <c r="AL390" s="1" t="b">
        <v>0</v>
      </c>
      <c r="AM390" s="1">
        <v>1</v>
      </c>
      <c r="AN390" s="1">
        <v>1</v>
      </c>
      <c r="AO390" s="8" t="s">
        <v>59</v>
      </c>
    </row>
    <row r="391">
      <c r="A391" s="1">
        <v>389</v>
      </c>
      <c r="B391" s="1" t="s">
        <v>1342</v>
      </c>
      <c r="C391" s="7" t="s">
        <v>43</v>
      </c>
      <c r="D391" s="1" t="s">
        <v>1321</v>
      </c>
      <c r="E391" s="2">
        <v>0.91</v>
      </c>
      <c r="F391" s="1" t="s">
        <v>71</v>
      </c>
      <c r="G391" s="1" t="s">
        <v>129</v>
      </c>
      <c r="H391" s="1" t="s">
        <v>47</v>
      </c>
      <c r="I391" s="1" t="s">
        <v>48</v>
      </c>
      <c r="J391" s="2" t="s">
        <v>48</v>
      </c>
      <c r="K391" s="2" t="s">
        <v>50</v>
      </c>
      <c r="L391" s="2">
        <v>66.41</v>
      </c>
      <c r="M391" s="2">
        <v>3700</v>
      </c>
      <c r="N391" s="1">
        <v>1242.83</v>
      </c>
      <c r="O391" s="2">
        <f>M391*(100-L391)/100*E391</f>
      </c>
      <c r="P391" s="1" t="s">
        <v>51</v>
      </c>
      <c r="Q391" s="1">
        <v>5.17</v>
      </c>
      <c r="R391" s="2">
        <v>4.98</v>
      </c>
      <c r="S391" s="1">
        <v>3.63</v>
      </c>
      <c r="T391" s="8" t="s">
        <v>1343</v>
      </c>
      <c r="U391" s="1">
        <v>1.038</v>
      </c>
      <c r="V391" s="1">
        <v>72.7</v>
      </c>
      <c r="W391" s="1">
        <v>65</v>
      </c>
      <c r="X391" s="1" t="s">
        <v>53</v>
      </c>
      <c r="Y391" s="1" t="s">
        <v>54</v>
      </c>
      <c r="Z391" s="1" t="s">
        <v>55</v>
      </c>
      <c r="AA391" s="1" t="s">
        <v>55</v>
      </c>
      <c r="AB391" s="1" t="s">
        <v>80</v>
      </c>
      <c r="AC391" s="1" t="s">
        <v>55</v>
      </c>
      <c r="AD391" s="1" t="s">
        <v>55</v>
      </c>
      <c r="AE391" s="1" t="s">
        <v>55</v>
      </c>
      <c r="AF391" s="1" t="s">
        <v>55</v>
      </c>
      <c r="AG391" s="1" t="s">
        <v>55</v>
      </c>
      <c r="AH391" s="1">
        <v>3367</v>
      </c>
      <c r="AI391" s="8" t="s">
        <v>57</v>
      </c>
      <c r="AJ391" s="1" t="s">
        <v>1344</v>
      </c>
      <c r="AL391" s="1" t="b">
        <v>0</v>
      </c>
      <c r="AM391" s="1">
        <v>1</v>
      </c>
      <c r="AN391" s="1">
        <v>1</v>
      </c>
      <c r="AO391" s="8" t="s">
        <v>59</v>
      </c>
    </row>
    <row r="392">
      <c r="A392" s="1">
        <v>390</v>
      </c>
      <c r="B392" s="1" t="s">
        <v>1345</v>
      </c>
      <c r="C392" s="7" t="s">
        <v>43</v>
      </c>
      <c r="D392" s="1" t="s">
        <v>1321</v>
      </c>
      <c r="E392" s="2">
        <v>0.91</v>
      </c>
      <c r="F392" s="1" t="s">
        <v>361</v>
      </c>
      <c r="G392" s="1" t="s">
        <v>46</v>
      </c>
      <c r="H392" s="1" t="s">
        <v>47</v>
      </c>
      <c r="I392" s="1" t="s">
        <v>49</v>
      </c>
      <c r="J392" s="2" t="s">
        <v>49</v>
      </c>
      <c r="K392" s="2" t="s">
        <v>50</v>
      </c>
      <c r="L392" s="2">
        <v>61.86</v>
      </c>
      <c r="M392" s="2">
        <v>3900</v>
      </c>
      <c r="N392" s="1">
        <v>1487.46</v>
      </c>
      <c r="O392" s="2">
        <f>M392*(100-L392)/100*E392</f>
      </c>
      <c r="P392" s="1" t="s">
        <v>51</v>
      </c>
      <c r="Q392" s="1">
        <v>5.26</v>
      </c>
      <c r="R392" s="2">
        <v>5.21</v>
      </c>
      <c r="S392" s="1">
        <v>3.52</v>
      </c>
      <c r="T392" s="8" t="s">
        <v>1346</v>
      </c>
      <c r="U392" s="1">
        <v>1.01</v>
      </c>
      <c r="V392" s="1">
        <v>67.6</v>
      </c>
      <c r="W392" s="1">
        <v>63</v>
      </c>
      <c r="X392" s="1" t="s">
        <v>53</v>
      </c>
      <c r="Y392" s="1" t="s">
        <v>54</v>
      </c>
      <c r="Z392" s="1" t="s">
        <v>55</v>
      </c>
      <c r="AA392" s="1" t="s">
        <v>55</v>
      </c>
      <c r="AB392" s="1" t="s">
        <v>223</v>
      </c>
      <c r="AC392" s="1" t="s">
        <v>55</v>
      </c>
      <c r="AD392" s="1" t="s">
        <v>55</v>
      </c>
      <c r="AE392" s="1" t="s">
        <v>55</v>
      </c>
      <c r="AF392" s="1" t="s">
        <v>55</v>
      </c>
      <c r="AG392" s="1" t="s">
        <v>55</v>
      </c>
      <c r="AH392" s="1">
        <v>3549</v>
      </c>
      <c r="AI392" s="8" t="s">
        <v>57</v>
      </c>
      <c r="AJ392" s="1" t="s">
        <v>1347</v>
      </c>
      <c r="AL392" s="1" t="b">
        <v>0</v>
      </c>
      <c r="AM392" s="1">
        <v>1</v>
      </c>
      <c r="AN392" s="1">
        <v>1</v>
      </c>
      <c r="AO392" s="8" t="s">
        <v>59</v>
      </c>
    </row>
    <row r="393">
      <c r="A393" s="1">
        <v>391</v>
      </c>
      <c r="B393" s="1" t="s">
        <v>1348</v>
      </c>
      <c r="C393" s="7" t="s">
        <v>43</v>
      </c>
      <c r="D393" s="1" t="s">
        <v>1321</v>
      </c>
      <c r="E393" s="2">
        <v>0.9</v>
      </c>
      <c r="F393" s="1" t="s">
        <v>234</v>
      </c>
      <c r="G393" s="1" t="s">
        <v>46</v>
      </c>
      <c r="H393" s="1" t="s">
        <v>47</v>
      </c>
      <c r="I393" s="1" t="s">
        <v>49</v>
      </c>
      <c r="J393" s="2" t="s">
        <v>49</v>
      </c>
      <c r="K393" s="2" t="s">
        <v>50</v>
      </c>
      <c r="L393" s="2">
        <v>66.41</v>
      </c>
      <c r="M393" s="2">
        <v>4900</v>
      </c>
      <c r="N393" s="1">
        <v>1645.91</v>
      </c>
      <c r="O393" s="2">
        <f>M393*(100-L393)/100*E393</f>
      </c>
      <c r="P393" s="1" t="s">
        <v>51</v>
      </c>
      <c r="Q393" s="1">
        <v>5.3</v>
      </c>
      <c r="R393" s="2">
        <v>5.13</v>
      </c>
      <c r="S393" s="1">
        <v>3.6</v>
      </c>
      <c r="T393" s="8" t="s">
        <v>1349</v>
      </c>
      <c r="U393" s="1">
        <v>1.033</v>
      </c>
      <c r="V393" s="1">
        <v>70.1</v>
      </c>
      <c r="W393" s="1">
        <v>65</v>
      </c>
      <c r="X393" s="1" t="s">
        <v>53</v>
      </c>
      <c r="Y393" s="1" t="s">
        <v>54</v>
      </c>
      <c r="Z393" s="1" t="s">
        <v>55</v>
      </c>
      <c r="AA393" s="1" t="s">
        <v>55</v>
      </c>
      <c r="AB393" s="1" t="s">
        <v>1223</v>
      </c>
      <c r="AC393" s="1" t="s">
        <v>55</v>
      </c>
      <c r="AD393" s="1" t="s">
        <v>55</v>
      </c>
      <c r="AE393" s="1" t="s">
        <v>55</v>
      </c>
      <c r="AF393" s="1" t="s">
        <v>55</v>
      </c>
      <c r="AG393" s="1" t="s">
        <v>55</v>
      </c>
      <c r="AH393" s="1">
        <v>4410</v>
      </c>
      <c r="AI393" s="8" t="s">
        <v>57</v>
      </c>
      <c r="AJ393" s="1" t="s">
        <v>1350</v>
      </c>
      <c r="AL393" s="1" t="b">
        <v>0</v>
      </c>
      <c r="AM393" s="1">
        <v>1</v>
      </c>
      <c r="AN393" s="1">
        <v>1</v>
      </c>
      <c r="AO393" s="8" t="s">
        <v>59</v>
      </c>
    </row>
    <row r="394">
      <c r="A394" s="1">
        <v>392</v>
      </c>
      <c r="B394" s="1" t="s">
        <v>1351</v>
      </c>
      <c r="C394" s="7" t="s">
        <v>43</v>
      </c>
      <c r="D394" s="1" t="s">
        <v>1321</v>
      </c>
      <c r="E394" s="2">
        <v>0.9</v>
      </c>
      <c r="F394" s="1" t="s">
        <v>234</v>
      </c>
      <c r="G394" s="1" t="s">
        <v>46</v>
      </c>
      <c r="H394" s="1" t="s">
        <v>47</v>
      </c>
      <c r="I394" s="1" t="s">
        <v>49</v>
      </c>
      <c r="J394" s="2" t="s">
        <v>48</v>
      </c>
      <c r="K394" s="2" t="s">
        <v>50</v>
      </c>
      <c r="L394" s="2">
        <v>64.9</v>
      </c>
      <c r="M394" s="2">
        <v>4900</v>
      </c>
      <c r="N394" s="1">
        <v>1719.9</v>
      </c>
      <c r="O394" s="2">
        <f>M394*(100-L394)/100*E394</f>
      </c>
      <c r="P394" s="1" t="s">
        <v>51</v>
      </c>
      <c r="Q394" s="1">
        <v>5.33</v>
      </c>
      <c r="R394" s="2">
        <v>5.28</v>
      </c>
      <c r="S394" s="1">
        <v>3.58</v>
      </c>
      <c r="T394" s="8" t="s">
        <v>1352</v>
      </c>
      <c r="U394" s="1">
        <v>1.009</v>
      </c>
      <c r="V394" s="1">
        <v>67.8</v>
      </c>
      <c r="W394" s="1">
        <v>64</v>
      </c>
      <c r="X394" s="1" t="s">
        <v>53</v>
      </c>
      <c r="Y394" s="1" t="s">
        <v>54</v>
      </c>
      <c r="Z394" s="1" t="s">
        <v>55</v>
      </c>
      <c r="AA394" s="1" t="s">
        <v>55</v>
      </c>
      <c r="AB394" s="1" t="s">
        <v>285</v>
      </c>
      <c r="AC394" s="1" t="s">
        <v>55</v>
      </c>
      <c r="AD394" s="1" t="s">
        <v>55</v>
      </c>
      <c r="AE394" s="1" t="s">
        <v>55</v>
      </c>
      <c r="AF394" s="1" t="s">
        <v>55</v>
      </c>
      <c r="AG394" s="1" t="s">
        <v>55</v>
      </c>
      <c r="AH394" s="1">
        <v>4410</v>
      </c>
      <c r="AI394" s="8" t="s">
        <v>57</v>
      </c>
      <c r="AJ394" s="1" t="s">
        <v>1353</v>
      </c>
      <c r="AL394" s="1" t="b">
        <v>0</v>
      </c>
      <c r="AM394" s="1">
        <v>1</v>
      </c>
      <c r="AN394" s="1">
        <v>1</v>
      </c>
      <c r="AO394" s="8" t="s">
        <v>59</v>
      </c>
    </row>
    <row r="395">
      <c r="A395" s="1">
        <v>393</v>
      </c>
      <c r="B395" s="1" t="s">
        <v>1354</v>
      </c>
      <c r="C395" s="7" t="s">
        <v>43</v>
      </c>
      <c r="D395" s="1" t="s">
        <v>1321</v>
      </c>
      <c r="E395" s="2">
        <v>0.9</v>
      </c>
      <c r="F395" s="1" t="s">
        <v>87</v>
      </c>
      <c r="G395" s="1" t="s">
        <v>67</v>
      </c>
      <c r="H395" s="1" t="s">
        <v>47</v>
      </c>
      <c r="I395" s="1" t="s">
        <v>48</v>
      </c>
      <c r="J395" s="2" t="s">
        <v>48</v>
      </c>
      <c r="K395" s="2" t="s">
        <v>50</v>
      </c>
      <c r="L395" s="2">
        <v>66.41</v>
      </c>
      <c r="M395" s="2">
        <v>4300</v>
      </c>
      <c r="N395" s="1">
        <v>1444.37</v>
      </c>
      <c r="O395" s="2">
        <f>M395*(100-L395)/100*E395</f>
      </c>
      <c r="P395" s="1" t="s">
        <v>51</v>
      </c>
      <c r="Q395" s="1">
        <v>5.21</v>
      </c>
      <c r="R395" s="2">
        <v>5.06</v>
      </c>
      <c r="S395" s="1">
        <v>3.67</v>
      </c>
      <c r="T395" s="8" t="s">
        <v>1355</v>
      </c>
      <c r="U395" s="1">
        <v>1.03</v>
      </c>
      <c r="V395" s="1">
        <v>72.5</v>
      </c>
      <c r="W395" s="1">
        <v>66</v>
      </c>
      <c r="X395" s="1" t="s">
        <v>53</v>
      </c>
      <c r="Y395" s="1" t="s">
        <v>54</v>
      </c>
      <c r="Z395" s="1" t="s">
        <v>55</v>
      </c>
      <c r="AA395" s="1" t="s">
        <v>55</v>
      </c>
      <c r="AB395" s="1" t="s">
        <v>324</v>
      </c>
      <c r="AC395" s="1" t="s">
        <v>55</v>
      </c>
      <c r="AD395" s="1" t="s">
        <v>55</v>
      </c>
      <c r="AE395" s="1" t="s">
        <v>110</v>
      </c>
      <c r="AF395" s="1" t="s">
        <v>55</v>
      </c>
      <c r="AG395" s="1" t="s">
        <v>55</v>
      </c>
      <c r="AH395" s="1">
        <v>3870</v>
      </c>
      <c r="AI395" s="8" t="s">
        <v>57</v>
      </c>
      <c r="AJ395" s="1" t="s">
        <v>1356</v>
      </c>
      <c r="AL395" s="1" t="b">
        <v>0</v>
      </c>
      <c r="AM395" s="1">
        <v>1</v>
      </c>
      <c r="AN395" s="1">
        <v>1</v>
      </c>
      <c r="AO395" s="8" t="s">
        <v>59</v>
      </c>
    </row>
    <row r="396">
      <c r="A396" s="1">
        <v>394</v>
      </c>
      <c r="B396" s="1" t="s">
        <v>1357</v>
      </c>
      <c r="C396" s="7" t="s">
        <v>43</v>
      </c>
      <c r="D396" s="1" t="s">
        <v>1321</v>
      </c>
      <c r="E396" s="2">
        <v>0.9</v>
      </c>
      <c r="F396" s="1" t="s">
        <v>87</v>
      </c>
      <c r="G396" s="1" t="s">
        <v>67</v>
      </c>
      <c r="H396" s="1" t="s">
        <v>47</v>
      </c>
      <c r="I396" s="1" t="s">
        <v>48</v>
      </c>
      <c r="J396" s="2" t="s">
        <v>49</v>
      </c>
      <c r="K396" s="2" t="s">
        <v>50</v>
      </c>
      <c r="L396" s="2">
        <v>62.62</v>
      </c>
      <c r="M396" s="2">
        <v>4300</v>
      </c>
      <c r="N396" s="1">
        <v>1607.34</v>
      </c>
      <c r="O396" s="2">
        <f>M396*(100-L396)/100*E396</f>
      </c>
      <c r="P396" s="1" t="s">
        <v>51</v>
      </c>
      <c r="Q396" s="1">
        <v>5.31</v>
      </c>
      <c r="R396" s="2">
        <v>5.26</v>
      </c>
      <c r="S396" s="1">
        <v>3.56</v>
      </c>
      <c r="T396" s="8" t="s">
        <v>1358</v>
      </c>
      <c r="U396" s="1">
        <v>1.01</v>
      </c>
      <c r="V396" s="1">
        <v>67.8</v>
      </c>
      <c r="W396" s="1">
        <v>66</v>
      </c>
      <c r="X396" s="1" t="s">
        <v>53</v>
      </c>
      <c r="Y396" s="1" t="s">
        <v>54</v>
      </c>
      <c r="Z396" s="1" t="s">
        <v>55</v>
      </c>
      <c r="AA396" s="1" t="s">
        <v>55</v>
      </c>
      <c r="AB396" s="1" t="s">
        <v>1359</v>
      </c>
      <c r="AC396" s="1" t="s">
        <v>55</v>
      </c>
      <c r="AD396" s="1" t="s">
        <v>55</v>
      </c>
      <c r="AE396" s="1" t="s">
        <v>55</v>
      </c>
      <c r="AF396" s="1" t="s">
        <v>55</v>
      </c>
      <c r="AG396" s="1" t="s">
        <v>55</v>
      </c>
      <c r="AH396" s="1">
        <v>3870</v>
      </c>
      <c r="AI396" s="8" t="s">
        <v>57</v>
      </c>
      <c r="AJ396" s="1" t="s">
        <v>1360</v>
      </c>
      <c r="AL396" s="1" t="b">
        <v>0</v>
      </c>
      <c r="AM396" s="1">
        <v>1</v>
      </c>
      <c r="AN396" s="1">
        <v>1</v>
      </c>
      <c r="AO396" s="8" t="s">
        <v>59</v>
      </c>
    </row>
    <row r="397">
      <c r="A397" s="1">
        <v>395</v>
      </c>
      <c r="B397" s="1" t="s">
        <v>1361</v>
      </c>
      <c r="C397" s="7" t="s">
        <v>43</v>
      </c>
      <c r="D397" s="1" t="s">
        <v>1321</v>
      </c>
      <c r="E397" s="2">
        <v>0.9</v>
      </c>
      <c r="F397" s="1" t="s">
        <v>87</v>
      </c>
      <c r="G397" s="1" t="s">
        <v>78</v>
      </c>
      <c r="H397" s="1" t="s">
        <v>47</v>
      </c>
      <c r="I397" s="1" t="s">
        <v>48</v>
      </c>
      <c r="J397" s="2" t="s">
        <v>48</v>
      </c>
      <c r="K397" s="2" t="s">
        <v>50</v>
      </c>
      <c r="L397" s="2">
        <v>63.38</v>
      </c>
      <c r="M397" s="2">
        <v>4900</v>
      </c>
      <c r="N397" s="1">
        <v>1794.38</v>
      </c>
      <c r="O397" s="2">
        <f>M397*(100-L397)/100*E397</f>
      </c>
      <c r="P397" s="1" t="s">
        <v>51</v>
      </c>
      <c r="Q397" s="1">
        <v>5.28</v>
      </c>
      <c r="R397" s="2">
        <v>5.22</v>
      </c>
      <c r="S397" s="1">
        <v>3.54</v>
      </c>
      <c r="T397" s="8" t="s">
        <v>1362</v>
      </c>
      <c r="U397" s="1">
        <v>1.011</v>
      </c>
      <c r="V397" s="1">
        <v>67.9</v>
      </c>
      <c r="W397" s="1">
        <v>63</v>
      </c>
      <c r="X397" s="1" t="s">
        <v>53</v>
      </c>
      <c r="Y397" s="1" t="s">
        <v>54</v>
      </c>
      <c r="Z397" s="1" t="s">
        <v>55</v>
      </c>
      <c r="AA397" s="1" t="s">
        <v>55</v>
      </c>
      <c r="AB397" s="1" t="s">
        <v>80</v>
      </c>
      <c r="AC397" s="1" t="s">
        <v>55</v>
      </c>
      <c r="AD397" s="1" t="s">
        <v>55</v>
      </c>
      <c r="AE397" s="1" t="s">
        <v>55</v>
      </c>
      <c r="AF397" s="1" t="s">
        <v>55</v>
      </c>
      <c r="AG397" s="1" t="s">
        <v>55</v>
      </c>
      <c r="AH397" s="1">
        <v>4410</v>
      </c>
      <c r="AI397" s="8" t="s">
        <v>57</v>
      </c>
      <c r="AJ397" s="1" t="s">
        <v>1363</v>
      </c>
      <c r="AL397" s="1" t="b">
        <v>0</v>
      </c>
      <c r="AM397" s="1">
        <v>1</v>
      </c>
      <c r="AN397" s="1">
        <v>1</v>
      </c>
      <c r="AO397" s="8" t="s">
        <v>59</v>
      </c>
    </row>
    <row r="398">
      <c r="A398" s="1">
        <v>396</v>
      </c>
      <c r="B398" s="1" t="s">
        <v>1364</v>
      </c>
      <c r="C398" s="7" t="s">
        <v>43</v>
      </c>
      <c r="D398" s="1" t="s">
        <v>1321</v>
      </c>
      <c r="E398" s="2">
        <v>0.9</v>
      </c>
      <c r="F398" s="1" t="s">
        <v>61</v>
      </c>
      <c r="G398" s="1" t="s">
        <v>93</v>
      </c>
      <c r="H398" s="1" t="s">
        <v>47</v>
      </c>
      <c r="I398" s="1" t="s">
        <v>48</v>
      </c>
      <c r="J398" s="2" t="s">
        <v>49</v>
      </c>
      <c r="K398" s="2" t="s">
        <v>50</v>
      </c>
      <c r="L398" s="2">
        <v>66.66</v>
      </c>
      <c r="M398" s="2">
        <v>4800</v>
      </c>
      <c r="N398" s="1">
        <v>1600.32</v>
      </c>
      <c r="O398" s="2">
        <f>M398*(100-L398)/100*E398</f>
      </c>
      <c r="P398" s="1" t="s">
        <v>51</v>
      </c>
      <c r="Q398" s="1">
        <v>5.26</v>
      </c>
      <c r="R398" s="2">
        <v>5.08</v>
      </c>
      <c r="S398" s="1">
        <v>3.56</v>
      </c>
      <c r="T398" s="8" t="s">
        <v>1365</v>
      </c>
      <c r="U398" s="1">
        <v>1.035</v>
      </c>
      <c r="V398" s="1">
        <v>70</v>
      </c>
      <c r="W398" s="1">
        <v>62</v>
      </c>
      <c r="X398" s="1" t="s">
        <v>53</v>
      </c>
      <c r="Y398" s="1" t="s">
        <v>54</v>
      </c>
      <c r="Z398" s="1" t="s">
        <v>55</v>
      </c>
      <c r="AA398" s="1" t="s">
        <v>55</v>
      </c>
      <c r="AB398" s="1" t="s">
        <v>74</v>
      </c>
      <c r="AC398" s="1" t="s">
        <v>55</v>
      </c>
      <c r="AD398" s="1" t="s">
        <v>55</v>
      </c>
      <c r="AE398" s="1" t="s">
        <v>55</v>
      </c>
      <c r="AF398" s="1" t="s">
        <v>55</v>
      </c>
      <c r="AG398" s="1" t="s">
        <v>55</v>
      </c>
      <c r="AH398" s="1">
        <v>4320</v>
      </c>
      <c r="AI398" s="8" t="s">
        <v>57</v>
      </c>
      <c r="AJ398" s="1" t="s">
        <v>1366</v>
      </c>
      <c r="AL398" s="1" t="b">
        <v>0</v>
      </c>
      <c r="AM398" s="1">
        <v>1</v>
      </c>
      <c r="AN398" s="1">
        <v>1</v>
      </c>
      <c r="AO398" s="8" t="s">
        <v>59</v>
      </c>
    </row>
    <row r="399">
      <c r="A399" s="1">
        <v>397</v>
      </c>
      <c r="B399" s="1" t="s">
        <v>1367</v>
      </c>
      <c r="C399" s="7" t="s">
        <v>43</v>
      </c>
      <c r="D399" s="1" t="s">
        <v>1321</v>
      </c>
      <c r="E399" s="2">
        <v>0.9</v>
      </c>
      <c r="F399" s="1" t="s">
        <v>83</v>
      </c>
      <c r="G399" s="1" t="s">
        <v>129</v>
      </c>
      <c r="H399" s="1" t="s">
        <v>47</v>
      </c>
      <c r="I399" s="1" t="s">
        <v>49</v>
      </c>
      <c r="J399" s="2" t="s">
        <v>48</v>
      </c>
      <c r="K399" s="2" t="s">
        <v>50</v>
      </c>
      <c r="L399" s="2">
        <v>62.88</v>
      </c>
      <c r="M399" s="2">
        <v>4200</v>
      </c>
      <c r="N399" s="1">
        <v>1559.04</v>
      </c>
      <c r="O399" s="2">
        <f>M399*(100-L399)/100*E399</f>
      </c>
      <c r="P399" s="1" t="s">
        <v>51</v>
      </c>
      <c r="Q399" s="1">
        <v>5.32</v>
      </c>
      <c r="R399" s="2">
        <v>5.26</v>
      </c>
      <c r="S399" s="1">
        <v>3.58</v>
      </c>
      <c r="T399" s="8" t="s">
        <v>1368</v>
      </c>
      <c r="U399" s="1">
        <v>1.011</v>
      </c>
      <c r="V399" s="1">
        <v>68</v>
      </c>
      <c r="W399" s="1">
        <v>62</v>
      </c>
      <c r="X399" s="1" t="s">
        <v>53</v>
      </c>
      <c r="Y399" s="1" t="s">
        <v>54</v>
      </c>
      <c r="Z399" s="1" t="s">
        <v>55</v>
      </c>
      <c r="AA399" s="1" t="s">
        <v>55</v>
      </c>
      <c r="AB399" s="1" t="s">
        <v>394</v>
      </c>
      <c r="AC399" s="1" t="s">
        <v>55</v>
      </c>
      <c r="AD399" s="1" t="s">
        <v>55</v>
      </c>
      <c r="AE399" s="1" t="s">
        <v>55</v>
      </c>
      <c r="AF399" s="1" t="s">
        <v>55</v>
      </c>
      <c r="AG399" s="1" t="s">
        <v>55</v>
      </c>
      <c r="AH399" s="1">
        <v>3780</v>
      </c>
      <c r="AI399" s="8" t="s">
        <v>57</v>
      </c>
      <c r="AJ399" s="1" t="s">
        <v>1369</v>
      </c>
      <c r="AL399" s="1" t="b">
        <v>0</v>
      </c>
      <c r="AM399" s="1">
        <v>1</v>
      </c>
      <c r="AN399" s="1">
        <v>1</v>
      </c>
      <c r="AO399" s="8" t="s">
        <v>59</v>
      </c>
    </row>
    <row r="400">
      <c r="A400" s="1">
        <v>398</v>
      </c>
      <c r="B400" s="1" t="s">
        <v>1370</v>
      </c>
      <c r="C400" s="7" t="s">
        <v>43</v>
      </c>
      <c r="D400" s="1" t="s">
        <v>1321</v>
      </c>
      <c r="E400" s="2">
        <v>0.9</v>
      </c>
      <c r="F400" s="1" t="s">
        <v>97</v>
      </c>
      <c r="G400" s="1" t="s">
        <v>67</v>
      </c>
      <c r="H400" s="1" t="s">
        <v>47</v>
      </c>
      <c r="I400" s="1" t="s">
        <v>49</v>
      </c>
      <c r="J400" s="2" t="s">
        <v>49</v>
      </c>
      <c r="K400" s="2" t="s">
        <v>50</v>
      </c>
      <c r="L400" s="2">
        <v>65.91</v>
      </c>
      <c r="M400" s="2">
        <v>3900</v>
      </c>
      <c r="N400" s="1">
        <v>1329.51</v>
      </c>
      <c r="O400" s="2">
        <f>M400*(100-L400)/100*E400</f>
      </c>
      <c r="P400" s="1" t="s">
        <v>51</v>
      </c>
      <c r="Q400" s="1">
        <v>5.23</v>
      </c>
      <c r="R400" s="2">
        <v>5.08</v>
      </c>
      <c r="S400" s="1">
        <v>3.72</v>
      </c>
      <c r="T400" s="8" t="s">
        <v>1371</v>
      </c>
      <c r="U400" s="1">
        <v>1.03</v>
      </c>
      <c r="V400" s="1">
        <v>73.1</v>
      </c>
      <c r="W400" s="1">
        <v>63</v>
      </c>
      <c r="X400" s="1" t="s">
        <v>53</v>
      </c>
      <c r="Y400" s="1" t="s">
        <v>54</v>
      </c>
      <c r="Z400" s="1" t="s">
        <v>55</v>
      </c>
      <c r="AA400" s="1" t="s">
        <v>55</v>
      </c>
      <c r="AB400" s="1" t="s">
        <v>324</v>
      </c>
      <c r="AC400" s="1" t="s">
        <v>55</v>
      </c>
      <c r="AD400" s="1" t="s">
        <v>55</v>
      </c>
      <c r="AE400" s="1" t="s">
        <v>55</v>
      </c>
      <c r="AF400" s="1" t="s">
        <v>55</v>
      </c>
      <c r="AG400" s="1" t="s">
        <v>55</v>
      </c>
      <c r="AH400" s="1">
        <v>3510</v>
      </c>
      <c r="AI400" s="8" t="s">
        <v>57</v>
      </c>
      <c r="AJ400" s="1" t="s">
        <v>1372</v>
      </c>
      <c r="AL400" s="1" t="b">
        <v>0</v>
      </c>
      <c r="AM400" s="1">
        <v>1</v>
      </c>
      <c r="AN400" s="1">
        <v>1</v>
      </c>
      <c r="AO400" s="8" t="s">
        <v>59</v>
      </c>
    </row>
    <row r="401">
      <c r="A401" s="1">
        <v>399</v>
      </c>
      <c r="B401" s="1" t="s">
        <v>1373</v>
      </c>
      <c r="C401" s="7" t="s">
        <v>43</v>
      </c>
      <c r="D401" s="1" t="s">
        <v>1321</v>
      </c>
      <c r="E401" s="2">
        <v>0.9</v>
      </c>
      <c r="F401" s="1" t="s">
        <v>97</v>
      </c>
      <c r="G401" s="1" t="s">
        <v>46</v>
      </c>
      <c r="H401" s="1" t="s">
        <v>47</v>
      </c>
      <c r="I401" s="1" t="s">
        <v>48</v>
      </c>
      <c r="J401" s="2" t="s">
        <v>49</v>
      </c>
      <c r="K401" s="2" t="s">
        <v>50</v>
      </c>
      <c r="L401" s="2">
        <v>66.92</v>
      </c>
      <c r="M401" s="2">
        <v>4500</v>
      </c>
      <c r="N401" s="1">
        <v>1488.6</v>
      </c>
      <c r="O401" s="2">
        <f>M401*(100-L401)/100*E401</f>
      </c>
      <c r="P401" s="1" t="s">
        <v>51</v>
      </c>
      <c r="Q401" s="1">
        <v>5.26</v>
      </c>
      <c r="R401" s="2">
        <v>5.04</v>
      </c>
      <c r="S401" s="1">
        <v>3.65</v>
      </c>
      <c r="T401" s="8" t="s">
        <v>1374</v>
      </c>
      <c r="U401" s="1">
        <v>1.044</v>
      </c>
      <c r="V401" s="1">
        <v>72.5</v>
      </c>
      <c r="W401" s="1">
        <v>65</v>
      </c>
      <c r="X401" s="1" t="s">
        <v>53</v>
      </c>
      <c r="Y401" s="1" t="s">
        <v>54</v>
      </c>
      <c r="Z401" s="1" t="s">
        <v>55</v>
      </c>
      <c r="AA401" s="1" t="s">
        <v>55</v>
      </c>
      <c r="AB401" s="1" t="s">
        <v>157</v>
      </c>
      <c r="AC401" s="1" t="s">
        <v>55</v>
      </c>
      <c r="AD401" s="1" t="s">
        <v>55</v>
      </c>
      <c r="AE401" s="1" t="s">
        <v>55</v>
      </c>
      <c r="AF401" s="1" t="s">
        <v>55</v>
      </c>
      <c r="AG401" s="1" t="s">
        <v>55</v>
      </c>
      <c r="AH401" s="1">
        <v>4050</v>
      </c>
      <c r="AI401" s="8" t="s">
        <v>57</v>
      </c>
      <c r="AJ401" s="1" t="s">
        <v>1375</v>
      </c>
      <c r="AL401" s="1" t="b">
        <v>0</v>
      </c>
      <c r="AM401" s="1">
        <v>1</v>
      </c>
      <c r="AN401" s="1">
        <v>1</v>
      </c>
      <c r="AO401" s="8" t="s">
        <v>59</v>
      </c>
    </row>
    <row r="402">
      <c r="A402" s="1">
        <v>400</v>
      </c>
      <c r="B402" s="1" t="s">
        <v>1376</v>
      </c>
      <c r="C402" s="7" t="s">
        <v>43</v>
      </c>
      <c r="D402" s="1" t="s">
        <v>1321</v>
      </c>
      <c r="E402" s="2">
        <v>0.9</v>
      </c>
      <c r="F402" s="1" t="s">
        <v>97</v>
      </c>
      <c r="G402" s="1" t="s">
        <v>46</v>
      </c>
      <c r="H402" s="1" t="s">
        <v>47</v>
      </c>
      <c r="I402" s="1" t="s">
        <v>49</v>
      </c>
      <c r="J402" s="2" t="s">
        <v>48</v>
      </c>
      <c r="K402" s="2" t="s">
        <v>50</v>
      </c>
      <c r="L402" s="2">
        <v>66.16</v>
      </c>
      <c r="M402" s="2">
        <v>4500</v>
      </c>
      <c r="N402" s="1">
        <v>1522.8</v>
      </c>
      <c r="O402" s="2">
        <f>M402*(100-L402)/100*E402</f>
      </c>
      <c r="P402" s="1" t="s">
        <v>51</v>
      </c>
      <c r="Q402" s="1">
        <v>5.23</v>
      </c>
      <c r="R402" s="2">
        <v>5.15</v>
      </c>
      <c r="S402" s="1">
        <v>3.64</v>
      </c>
      <c r="T402" s="8" t="s">
        <v>1377</v>
      </c>
      <c r="U402" s="1">
        <v>1.016</v>
      </c>
      <c r="V402" s="1">
        <v>70.7</v>
      </c>
      <c r="W402" s="1">
        <v>61</v>
      </c>
      <c r="X402" s="1" t="s">
        <v>53</v>
      </c>
      <c r="Y402" s="1" t="s">
        <v>54</v>
      </c>
      <c r="Z402" s="1" t="s">
        <v>55</v>
      </c>
      <c r="AA402" s="1" t="s">
        <v>55</v>
      </c>
      <c r="AB402" s="1" t="s">
        <v>223</v>
      </c>
      <c r="AC402" s="1" t="s">
        <v>55</v>
      </c>
      <c r="AD402" s="1" t="s">
        <v>55</v>
      </c>
      <c r="AE402" s="1" t="s">
        <v>55</v>
      </c>
      <c r="AF402" s="1" t="s">
        <v>55</v>
      </c>
      <c r="AG402" s="1" t="s">
        <v>55</v>
      </c>
      <c r="AH402" s="1">
        <v>4050</v>
      </c>
      <c r="AI402" s="8" t="s">
        <v>57</v>
      </c>
      <c r="AJ402" s="1" t="s">
        <v>1378</v>
      </c>
      <c r="AL402" s="1" t="b">
        <v>0</v>
      </c>
      <c r="AM402" s="1">
        <v>1</v>
      </c>
      <c r="AN402" s="1">
        <v>1</v>
      </c>
      <c r="AO402" s="8" t="s">
        <v>59</v>
      </c>
    </row>
    <row r="403">
      <c r="A403" s="1">
        <v>401</v>
      </c>
      <c r="B403" s="1" t="s">
        <v>1379</v>
      </c>
      <c r="C403" s="7" t="s">
        <v>43</v>
      </c>
      <c r="D403" s="1" t="s">
        <v>1321</v>
      </c>
      <c r="E403" s="2">
        <v>0.9</v>
      </c>
      <c r="F403" s="1" t="s">
        <v>71</v>
      </c>
      <c r="G403" s="1" t="s">
        <v>88</v>
      </c>
      <c r="H403" s="1" t="s">
        <v>47</v>
      </c>
      <c r="I403" s="1" t="s">
        <v>49</v>
      </c>
      <c r="J403" s="2" t="s">
        <v>49</v>
      </c>
      <c r="K403" s="2" t="s">
        <v>50</v>
      </c>
      <c r="L403" s="2">
        <v>67.93</v>
      </c>
      <c r="M403" s="2">
        <v>3100</v>
      </c>
      <c r="N403" s="1">
        <v>994.17</v>
      </c>
      <c r="O403" s="2">
        <f>M403*(100-L403)/100*E403</f>
      </c>
      <c r="P403" s="1" t="s">
        <v>51</v>
      </c>
      <c r="Q403" s="1">
        <v>5.21</v>
      </c>
      <c r="R403" s="2">
        <v>5.2</v>
      </c>
      <c r="S403" s="1">
        <v>3.61</v>
      </c>
      <c r="T403" s="8" t="s">
        <v>1380</v>
      </c>
      <c r="U403" s="1">
        <v>1.002</v>
      </c>
      <c r="V403" s="1">
        <v>69.4</v>
      </c>
      <c r="W403" s="1">
        <v>61</v>
      </c>
      <c r="X403" s="1" t="s">
        <v>53</v>
      </c>
      <c r="Y403" s="1" t="s">
        <v>54</v>
      </c>
      <c r="Z403" s="1" t="s">
        <v>110</v>
      </c>
      <c r="AA403" s="1" t="s">
        <v>110</v>
      </c>
      <c r="AB403" s="1" t="s">
        <v>206</v>
      </c>
      <c r="AC403" s="1" t="s">
        <v>55</v>
      </c>
      <c r="AD403" s="1" t="s">
        <v>55</v>
      </c>
      <c r="AE403" s="1" t="s">
        <v>55</v>
      </c>
      <c r="AF403" s="1" t="s">
        <v>55</v>
      </c>
      <c r="AG403" s="1" t="s">
        <v>55</v>
      </c>
      <c r="AH403" s="1">
        <v>2790</v>
      </c>
      <c r="AI403" s="8" t="s">
        <v>57</v>
      </c>
      <c r="AJ403" s="1" t="s">
        <v>1381</v>
      </c>
      <c r="AL403" s="1" t="b">
        <v>0</v>
      </c>
      <c r="AM403" s="1">
        <v>1</v>
      </c>
      <c r="AN403" s="1">
        <v>1</v>
      </c>
      <c r="AO403" s="8" t="s">
        <v>59</v>
      </c>
    </row>
    <row r="404">
      <c r="A404" s="1">
        <v>402</v>
      </c>
      <c r="B404" s="1" t="s">
        <v>1382</v>
      </c>
      <c r="C404" s="7" t="s">
        <v>43</v>
      </c>
      <c r="D404" s="1" t="s">
        <v>1321</v>
      </c>
      <c r="E404" s="2">
        <v>0.9</v>
      </c>
      <c r="F404" s="1" t="s">
        <v>71</v>
      </c>
      <c r="G404" s="1" t="s">
        <v>78</v>
      </c>
      <c r="H404" s="1" t="s">
        <v>47</v>
      </c>
      <c r="I404" s="1" t="s">
        <v>48</v>
      </c>
      <c r="J404" s="2" t="s">
        <v>48</v>
      </c>
      <c r="K404" s="2" t="s">
        <v>50</v>
      </c>
      <c r="L404" s="2">
        <v>62.37</v>
      </c>
      <c r="M404" s="2">
        <v>3900</v>
      </c>
      <c r="N404" s="1">
        <v>1467.57</v>
      </c>
      <c r="O404" s="2">
        <f>M404*(100-L404)/100*E404</f>
      </c>
      <c r="P404" s="1" t="s">
        <v>51</v>
      </c>
      <c r="Q404" s="1">
        <v>5.29</v>
      </c>
      <c r="R404" s="2">
        <v>5.2</v>
      </c>
      <c r="S404" s="1">
        <v>3.52</v>
      </c>
      <c r="T404" s="8" t="s">
        <v>1383</v>
      </c>
      <c r="U404" s="1">
        <v>1.017</v>
      </c>
      <c r="V404" s="1">
        <v>67.7</v>
      </c>
      <c r="W404" s="1">
        <v>64</v>
      </c>
      <c r="X404" s="1" t="s">
        <v>53</v>
      </c>
      <c r="Y404" s="1" t="s">
        <v>54</v>
      </c>
      <c r="Z404" s="1" t="s">
        <v>55</v>
      </c>
      <c r="AA404" s="1" t="s">
        <v>55</v>
      </c>
      <c r="AB404" s="1" t="s">
        <v>80</v>
      </c>
      <c r="AC404" s="1" t="s">
        <v>55</v>
      </c>
      <c r="AD404" s="1" t="s">
        <v>55</v>
      </c>
      <c r="AE404" s="1" t="s">
        <v>55</v>
      </c>
      <c r="AF404" s="1" t="s">
        <v>55</v>
      </c>
      <c r="AG404" s="1" t="s">
        <v>55</v>
      </c>
      <c r="AH404" s="1">
        <v>3510</v>
      </c>
      <c r="AI404" s="8" t="s">
        <v>57</v>
      </c>
      <c r="AJ404" s="1" t="s">
        <v>1384</v>
      </c>
      <c r="AL404" s="1" t="b">
        <v>0</v>
      </c>
      <c r="AM404" s="1">
        <v>1</v>
      </c>
      <c r="AN404" s="1">
        <v>1</v>
      </c>
      <c r="AO404" s="8" t="s">
        <v>59</v>
      </c>
    </row>
    <row r="405">
      <c r="A405" s="1">
        <v>403</v>
      </c>
      <c r="B405" s="1" t="s">
        <v>1385</v>
      </c>
      <c r="C405" s="7" t="s">
        <v>43</v>
      </c>
      <c r="D405" s="1" t="s">
        <v>1321</v>
      </c>
      <c r="E405" s="2">
        <v>0.9</v>
      </c>
      <c r="F405" s="1" t="s">
        <v>71</v>
      </c>
      <c r="G405" s="1" t="s">
        <v>129</v>
      </c>
      <c r="H405" s="1" t="s">
        <v>47</v>
      </c>
      <c r="I405" s="1" t="s">
        <v>49</v>
      </c>
      <c r="J405" s="2" t="s">
        <v>49</v>
      </c>
      <c r="K405" s="2" t="s">
        <v>50</v>
      </c>
      <c r="L405" s="2">
        <v>62.37</v>
      </c>
      <c r="M405" s="2">
        <v>3700</v>
      </c>
      <c r="N405" s="1">
        <v>1392.31</v>
      </c>
      <c r="O405" s="2">
        <f>M405*(100-L405)/100*E405</f>
      </c>
      <c r="P405" s="1" t="s">
        <v>51</v>
      </c>
      <c r="Q405" s="1">
        <v>5.23</v>
      </c>
      <c r="R405" s="2">
        <v>5.22</v>
      </c>
      <c r="S405" s="1">
        <v>3.53</v>
      </c>
      <c r="T405" s="8" t="s">
        <v>1386</v>
      </c>
      <c r="U405" s="1">
        <v>1.002</v>
      </c>
      <c r="V405" s="1">
        <v>67.6</v>
      </c>
      <c r="W405" s="1">
        <v>64</v>
      </c>
      <c r="X405" s="1" t="s">
        <v>53</v>
      </c>
      <c r="Y405" s="1" t="s">
        <v>54</v>
      </c>
      <c r="Z405" s="1" t="s">
        <v>55</v>
      </c>
      <c r="AA405" s="1" t="s">
        <v>55</v>
      </c>
      <c r="AB405" s="1" t="s">
        <v>324</v>
      </c>
      <c r="AC405" s="1" t="s">
        <v>55</v>
      </c>
      <c r="AD405" s="1" t="s">
        <v>55</v>
      </c>
      <c r="AE405" s="1" t="s">
        <v>55</v>
      </c>
      <c r="AF405" s="1" t="s">
        <v>55</v>
      </c>
      <c r="AG405" s="1" t="s">
        <v>55</v>
      </c>
      <c r="AH405" s="1">
        <v>3330</v>
      </c>
      <c r="AI405" s="8" t="s">
        <v>57</v>
      </c>
      <c r="AJ405" s="1" t="s">
        <v>1387</v>
      </c>
      <c r="AL405" s="1" t="b">
        <v>0</v>
      </c>
      <c r="AM405" s="1">
        <v>1</v>
      </c>
      <c r="AN405" s="1">
        <v>1</v>
      </c>
      <c r="AO405" s="8" t="s">
        <v>59</v>
      </c>
    </row>
    <row r="406">
      <c r="A406" s="1">
        <v>404</v>
      </c>
      <c r="B406" s="1" t="s">
        <v>1388</v>
      </c>
      <c r="C406" s="7" t="s">
        <v>43</v>
      </c>
      <c r="D406" s="1" t="s">
        <v>1321</v>
      </c>
      <c r="E406" s="2">
        <v>0.9</v>
      </c>
      <c r="F406" s="1" t="s">
        <v>361</v>
      </c>
      <c r="G406" s="1" t="s">
        <v>88</v>
      </c>
      <c r="H406" s="1" t="s">
        <v>47</v>
      </c>
      <c r="I406" s="1" t="s">
        <v>48</v>
      </c>
      <c r="J406" s="2" t="s">
        <v>48</v>
      </c>
      <c r="K406" s="2" t="s">
        <v>50</v>
      </c>
      <c r="L406" s="2">
        <v>65.4</v>
      </c>
      <c r="M406" s="2">
        <v>3100</v>
      </c>
      <c r="N406" s="1">
        <v>1072.6</v>
      </c>
      <c r="O406" s="2">
        <f>M406*(100-L406)/100*E406</f>
      </c>
      <c r="P406" s="1" t="s">
        <v>51</v>
      </c>
      <c r="Q406" s="1">
        <v>5.18</v>
      </c>
      <c r="R406" s="2">
        <v>5.13</v>
      </c>
      <c r="S406" s="1">
        <v>3.63</v>
      </c>
      <c r="T406" s="8" t="s">
        <v>1389</v>
      </c>
      <c r="U406" s="1">
        <v>1.01</v>
      </c>
      <c r="V406" s="1">
        <v>70.8</v>
      </c>
      <c r="W406" s="1">
        <v>65</v>
      </c>
      <c r="X406" s="1" t="s">
        <v>53</v>
      </c>
      <c r="Y406" s="1" t="s">
        <v>54</v>
      </c>
      <c r="Z406" s="1" t="s">
        <v>110</v>
      </c>
      <c r="AA406" s="1" t="s">
        <v>55</v>
      </c>
      <c r="AB406" s="1" t="s">
        <v>557</v>
      </c>
      <c r="AC406" s="1" t="s">
        <v>55</v>
      </c>
      <c r="AD406" s="1" t="s">
        <v>55</v>
      </c>
      <c r="AE406" s="1" t="s">
        <v>55</v>
      </c>
      <c r="AF406" s="1" t="s">
        <v>55</v>
      </c>
      <c r="AG406" s="1" t="s">
        <v>55</v>
      </c>
      <c r="AH406" s="1">
        <v>2790</v>
      </c>
      <c r="AI406" s="8" t="s">
        <v>57</v>
      </c>
      <c r="AJ406" s="1" t="s">
        <v>1390</v>
      </c>
      <c r="AL406" s="1" t="b">
        <v>0</v>
      </c>
      <c r="AM406" s="1">
        <v>1</v>
      </c>
      <c r="AN406" s="1">
        <v>1</v>
      </c>
      <c r="AO406" s="8" t="s">
        <v>59</v>
      </c>
    </row>
    <row r="407">
      <c r="A407" s="1">
        <v>405</v>
      </c>
      <c r="B407" s="1" t="s">
        <v>1391</v>
      </c>
      <c r="C407" s="7" t="s">
        <v>43</v>
      </c>
      <c r="D407" s="1" t="s">
        <v>1321</v>
      </c>
      <c r="E407" s="2">
        <v>0.9</v>
      </c>
      <c r="F407" s="1" t="s">
        <v>361</v>
      </c>
      <c r="G407" s="1" t="s">
        <v>78</v>
      </c>
      <c r="H407" s="1" t="s">
        <v>47</v>
      </c>
      <c r="I407" s="1" t="s">
        <v>48</v>
      </c>
      <c r="J407" s="2" t="s">
        <v>49</v>
      </c>
      <c r="K407" s="2" t="s">
        <v>50</v>
      </c>
      <c r="L407" s="2">
        <v>61.36</v>
      </c>
      <c r="M407" s="2">
        <v>3900</v>
      </c>
      <c r="N407" s="1">
        <v>1506.96</v>
      </c>
      <c r="O407" s="2">
        <f>M407*(100-L407)/100*E407</f>
      </c>
      <c r="P407" s="1" t="s">
        <v>51</v>
      </c>
      <c r="Q407" s="1">
        <v>5.29</v>
      </c>
      <c r="R407" s="2">
        <v>5.25</v>
      </c>
      <c r="S407" s="1">
        <v>3.56</v>
      </c>
      <c r="T407" s="8" t="s">
        <v>1392</v>
      </c>
      <c r="U407" s="1">
        <v>1.008</v>
      </c>
      <c r="V407" s="1">
        <v>67.9</v>
      </c>
      <c r="W407" s="1">
        <v>64</v>
      </c>
      <c r="X407" s="1" t="s">
        <v>53</v>
      </c>
      <c r="Y407" s="1" t="s">
        <v>54</v>
      </c>
      <c r="Z407" s="1" t="s">
        <v>55</v>
      </c>
      <c r="AA407" s="1" t="s">
        <v>55</v>
      </c>
      <c r="AB407" s="1" t="s">
        <v>56</v>
      </c>
      <c r="AC407" s="1" t="s">
        <v>55</v>
      </c>
      <c r="AD407" s="1" t="s">
        <v>55</v>
      </c>
      <c r="AE407" s="1" t="s">
        <v>55</v>
      </c>
      <c r="AF407" s="1" t="s">
        <v>55</v>
      </c>
      <c r="AG407" s="1" t="s">
        <v>55</v>
      </c>
      <c r="AH407" s="1">
        <v>3510</v>
      </c>
      <c r="AI407" s="8" t="s">
        <v>57</v>
      </c>
      <c r="AJ407" s="1" t="s">
        <v>1393</v>
      </c>
      <c r="AL407" s="1" t="b">
        <v>0</v>
      </c>
      <c r="AM407" s="1">
        <v>1</v>
      </c>
      <c r="AN407" s="1">
        <v>1</v>
      </c>
      <c r="AO407" s="8" t="s">
        <v>59</v>
      </c>
    </row>
    <row r="408">
      <c r="A408" s="1">
        <v>406</v>
      </c>
      <c r="B408" s="1" t="s">
        <v>1394</v>
      </c>
      <c r="C408" s="7" t="s">
        <v>43</v>
      </c>
      <c r="D408" s="1" t="s">
        <v>1321</v>
      </c>
      <c r="E408" s="2">
        <v>0.73</v>
      </c>
      <c r="F408" s="1" t="s">
        <v>361</v>
      </c>
      <c r="G408" s="1" t="s">
        <v>62</v>
      </c>
      <c r="H408" s="1" t="s">
        <v>47</v>
      </c>
      <c r="I408" s="1" t="s">
        <v>49</v>
      </c>
      <c r="J408" s="2" t="s">
        <v>316</v>
      </c>
      <c r="K408" s="2" t="s">
        <v>50</v>
      </c>
      <c r="L408" s="2">
        <v>65.4</v>
      </c>
      <c r="M408" s="2">
        <v>2500</v>
      </c>
      <c r="N408" s="1">
        <v>865</v>
      </c>
      <c r="O408" s="2">
        <f>M408*(100-L408)/100*E408</f>
      </c>
      <c r="P408" s="1" t="s">
        <v>51</v>
      </c>
      <c r="Q408" s="1">
        <v>4.96</v>
      </c>
      <c r="R408" s="2">
        <v>4.9</v>
      </c>
      <c r="S408" s="1">
        <v>3.28</v>
      </c>
      <c r="T408" s="8" t="s">
        <v>1395</v>
      </c>
      <c r="U408" s="1">
        <v>1.012</v>
      </c>
      <c r="V408" s="1">
        <v>66.9</v>
      </c>
      <c r="W408" s="1">
        <v>63</v>
      </c>
      <c r="X408" s="1" t="s">
        <v>53</v>
      </c>
      <c r="Y408" s="1" t="s">
        <v>54</v>
      </c>
      <c r="Z408" s="1" t="s">
        <v>110</v>
      </c>
      <c r="AA408" s="1" t="s">
        <v>55</v>
      </c>
      <c r="AB408" s="1" t="s">
        <v>426</v>
      </c>
      <c r="AC408" s="1" t="s">
        <v>55</v>
      </c>
      <c r="AD408" s="1" t="s">
        <v>55</v>
      </c>
      <c r="AE408" s="1" t="s">
        <v>55</v>
      </c>
      <c r="AF408" s="1" t="s">
        <v>55</v>
      </c>
      <c r="AG408" s="1" t="s">
        <v>55</v>
      </c>
      <c r="AH408" s="1">
        <v>1825</v>
      </c>
      <c r="AI408" s="8" t="s">
        <v>57</v>
      </c>
      <c r="AJ408" s="1" t="s">
        <v>1396</v>
      </c>
      <c r="AL408" s="1" t="b">
        <v>0</v>
      </c>
      <c r="AM408" s="1">
        <v>1</v>
      </c>
      <c r="AN408" s="1">
        <v>1</v>
      </c>
      <c r="AO408" s="8" t="s">
        <v>59</v>
      </c>
    </row>
    <row r="409">
      <c r="A409" s="1">
        <v>407</v>
      </c>
      <c r="B409" s="1" t="s">
        <v>1397</v>
      </c>
      <c r="C409" s="7" t="s">
        <v>43</v>
      </c>
      <c r="D409" s="1" t="s">
        <v>1321</v>
      </c>
      <c r="E409" s="2">
        <v>0.72</v>
      </c>
      <c r="F409" s="1" t="s">
        <v>87</v>
      </c>
      <c r="G409" s="1" t="s">
        <v>226</v>
      </c>
      <c r="H409" s="1" t="s">
        <v>47</v>
      </c>
      <c r="I409" s="1" t="s">
        <v>48</v>
      </c>
      <c r="J409" s="2" t="s">
        <v>49</v>
      </c>
      <c r="K409" s="2" t="s">
        <v>50</v>
      </c>
      <c r="L409" s="2">
        <v>58.08</v>
      </c>
      <c r="M409" s="2">
        <v>2800</v>
      </c>
      <c r="N409" s="1">
        <v>1173.76</v>
      </c>
      <c r="O409" s="2">
        <f>M409*(100-L409)/100*E409</f>
      </c>
      <c r="P409" s="1" t="s">
        <v>51</v>
      </c>
      <c r="Q409" s="1">
        <v>4.91</v>
      </c>
      <c r="R409" s="2">
        <v>4.88</v>
      </c>
      <c r="S409" s="1">
        <v>3.29</v>
      </c>
      <c r="T409" s="8" t="s">
        <v>1398</v>
      </c>
      <c r="U409" s="1">
        <v>1.006</v>
      </c>
      <c r="V409" s="1">
        <v>67.3</v>
      </c>
      <c r="W409" s="1">
        <v>64</v>
      </c>
      <c r="X409" s="1" t="s">
        <v>53</v>
      </c>
      <c r="Y409" s="1" t="s">
        <v>54</v>
      </c>
      <c r="Z409" s="1" t="s">
        <v>110</v>
      </c>
      <c r="AA409" s="1" t="s">
        <v>55</v>
      </c>
      <c r="AB409" s="1" t="s">
        <v>149</v>
      </c>
      <c r="AC409" s="1" t="s">
        <v>55</v>
      </c>
      <c r="AD409" s="1" t="s">
        <v>55</v>
      </c>
      <c r="AE409" s="1" t="s">
        <v>55</v>
      </c>
      <c r="AF409" s="1" t="s">
        <v>55</v>
      </c>
      <c r="AG409" s="1" t="s">
        <v>55</v>
      </c>
      <c r="AH409" s="1">
        <v>2016</v>
      </c>
      <c r="AI409" s="8" t="s">
        <v>57</v>
      </c>
      <c r="AJ409" s="1" t="s">
        <v>1399</v>
      </c>
      <c r="AL409" s="1" t="b">
        <v>0</v>
      </c>
      <c r="AM409" s="1">
        <v>1</v>
      </c>
      <c r="AN409" s="1">
        <v>1</v>
      </c>
      <c r="AO409" s="8" t="s">
        <v>59</v>
      </c>
    </row>
    <row r="410">
      <c r="A410" s="1">
        <v>408</v>
      </c>
      <c r="B410" s="1" t="s">
        <v>1400</v>
      </c>
      <c r="C410" s="7" t="s">
        <v>43</v>
      </c>
      <c r="D410" s="1" t="s">
        <v>1321</v>
      </c>
      <c r="E410" s="2">
        <v>0.72</v>
      </c>
      <c r="F410" s="1" t="s">
        <v>361</v>
      </c>
      <c r="G410" s="1" t="s">
        <v>78</v>
      </c>
      <c r="H410" s="1" t="s">
        <v>47</v>
      </c>
      <c r="I410" s="1" t="s">
        <v>48</v>
      </c>
      <c r="J410" s="2" t="s">
        <v>48</v>
      </c>
      <c r="K410" s="2" t="s">
        <v>50</v>
      </c>
      <c r="L410" s="2">
        <v>59.34</v>
      </c>
      <c r="M410" s="2">
        <v>2900</v>
      </c>
      <c r="N410" s="1">
        <v>1179.14</v>
      </c>
      <c r="O410" s="2">
        <f>M410*(100-L410)/100*E410</f>
      </c>
      <c r="P410" s="1" t="s">
        <v>51</v>
      </c>
      <c r="Q410" s="1">
        <v>4.96</v>
      </c>
      <c r="R410" s="2">
        <v>4.88</v>
      </c>
      <c r="S410" s="1">
        <v>3.27</v>
      </c>
      <c r="T410" s="8" t="s">
        <v>1401</v>
      </c>
      <c r="U410" s="1">
        <v>1.016</v>
      </c>
      <c r="V410" s="1">
        <v>67.2</v>
      </c>
      <c r="W410" s="1">
        <v>63</v>
      </c>
      <c r="X410" s="1" t="s">
        <v>53</v>
      </c>
      <c r="Y410" s="1" t="s">
        <v>54</v>
      </c>
      <c r="Z410" s="1" t="s">
        <v>55</v>
      </c>
      <c r="AA410" s="1" t="s">
        <v>55</v>
      </c>
      <c r="AB410" s="1" t="s">
        <v>153</v>
      </c>
      <c r="AC410" s="1" t="s">
        <v>55</v>
      </c>
      <c r="AD410" s="1" t="s">
        <v>55</v>
      </c>
      <c r="AE410" s="1" t="s">
        <v>55</v>
      </c>
      <c r="AF410" s="1" t="s">
        <v>55</v>
      </c>
      <c r="AG410" s="1" t="s">
        <v>55</v>
      </c>
      <c r="AH410" s="1">
        <v>2088</v>
      </c>
      <c r="AI410" s="8" t="s">
        <v>57</v>
      </c>
      <c r="AJ410" s="1" t="s">
        <v>1402</v>
      </c>
      <c r="AL410" s="1" t="b">
        <v>0</v>
      </c>
      <c r="AM410" s="1">
        <v>1</v>
      </c>
      <c r="AN410" s="1">
        <v>1</v>
      </c>
      <c r="AO410" s="8" t="s">
        <v>59</v>
      </c>
    </row>
    <row r="411">
      <c r="A411" s="1">
        <v>409</v>
      </c>
      <c r="B411" s="1" t="s">
        <v>1403</v>
      </c>
      <c r="C411" s="7" t="s">
        <v>43</v>
      </c>
      <c r="D411" s="1" t="s">
        <v>1321</v>
      </c>
      <c r="E411" s="2">
        <v>0.71</v>
      </c>
      <c r="F411" s="1" t="s">
        <v>97</v>
      </c>
      <c r="G411" s="1" t="s">
        <v>129</v>
      </c>
      <c r="H411" s="1" t="s">
        <v>47</v>
      </c>
      <c r="I411" s="1" t="s">
        <v>49</v>
      </c>
      <c r="J411" s="2" t="s">
        <v>49</v>
      </c>
      <c r="K411" s="2" t="s">
        <v>50</v>
      </c>
      <c r="L411" s="2">
        <v>65.65</v>
      </c>
      <c r="M411" s="2">
        <v>3000</v>
      </c>
      <c r="N411" s="1">
        <v>1030.5</v>
      </c>
      <c r="O411" s="2">
        <f>M411*(100-L411)/100*E411</f>
      </c>
      <c r="P411" s="1" t="s">
        <v>51</v>
      </c>
      <c r="Q411" s="1">
        <v>4.93</v>
      </c>
      <c r="R411" s="2">
        <v>4.76</v>
      </c>
      <c r="S411" s="1">
        <v>3.36</v>
      </c>
      <c r="T411" s="8" t="s">
        <v>1404</v>
      </c>
      <c r="U411" s="1">
        <v>1.036</v>
      </c>
      <c r="V411" s="1">
        <v>70.5</v>
      </c>
      <c r="W411" s="1">
        <v>65</v>
      </c>
      <c r="X411" s="1" t="s">
        <v>53</v>
      </c>
      <c r="Y411" s="1" t="s">
        <v>54</v>
      </c>
      <c r="Z411" s="1" t="s">
        <v>110</v>
      </c>
      <c r="AA411" s="1" t="s">
        <v>55</v>
      </c>
      <c r="AB411" s="1" t="s">
        <v>248</v>
      </c>
      <c r="AC411" s="1" t="s">
        <v>55</v>
      </c>
      <c r="AD411" s="1" t="s">
        <v>55</v>
      </c>
      <c r="AE411" s="1" t="s">
        <v>55</v>
      </c>
      <c r="AF411" s="1" t="s">
        <v>55</v>
      </c>
      <c r="AG411" s="1" t="s">
        <v>55</v>
      </c>
      <c r="AH411" s="1">
        <v>2130</v>
      </c>
      <c r="AI411" s="8" t="s">
        <v>57</v>
      </c>
      <c r="AJ411" s="1" t="s">
        <v>1405</v>
      </c>
      <c r="AL411" s="1" t="b">
        <v>0</v>
      </c>
      <c r="AM411" s="1">
        <v>1</v>
      </c>
      <c r="AN411" s="1">
        <v>1</v>
      </c>
      <c r="AO411" s="8" t="s">
        <v>59</v>
      </c>
    </row>
    <row r="412">
      <c r="A412" s="1">
        <v>410</v>
      </c>
      <c r="B412" s="1" t="s">
        <v>1406</v>
      </c>
      <c r="C412" s="7" t="s">
        <v>43</v>
      </c>
      <c r="D412" s="1" t="s">
        <v>1321</v>
      </c>
      <c r="E412" s="2">
        <v>0.71</v>
      </c>
      <c r="F412" s="1" t="s">
        <v>77</v>
      </c>
      <c r="G412" s="1" t="s">
        <v>46</v>
      </c>
      <c r="H412" s="1" t="s">
        <v>47</v>
      </c>
      <c r="I412" s="1" t="s">
        <v>316</v>
      </c>
      <c r="J412" s="2" t="s">
        <v>316</v>
      </c>
      <c r="K412" s="2" t="s">
        <v>50</v>
      </c>
      <c r="L412" s="2">
        <v>65.91</v>
      </c>
      <c r="M412" s="2">
        <v>2900</v>
      </c>
      <c r="N412" s="1">
        <v>988.61</v>
      </c>
      <c r="O412" s="2">
        <f>M412*(100-L412)/100*E412</f>
      </c>
      <c r="P412" s="1" t="s">
        <v>51</v>
      </c>
      <c r="Q412" s="1">
        <v>4.92</v>
      </c>
      <c r="R412" s="2">
        <v>4.84</v>
      </c>
      <c r="S412" s="1">
        <v>3.26</v>
      </c>
      <c r="T412" s="8" t="s">
        <v>1407</v>
      </c>
      <c r="U412" s="1">
        <v>1.017</v>
      </c>
      <c r="V412" s="1">
        <v>67.3</v>
      </c>
      <c r="W412" s="1">
        <v>63</v>
      </c>
      <c r="X412" s="1" t="s">
        <v>53</v>
      </c>
      <c r="Y412" s="1" t="s">
        <v>54</v>
      </c>
      <c r="Z412" s="1" t="s">
        <v>55</v>
      </c>
      <c r="AA412" s="1" t="s">
        <v>55</v>
      </c>
      <c r="AB412" s="1" t="s">
        <v>658</v>
      </c>
      <c r="AC412" s="1" t="s">
        <v>55</v>
      </c>
      <c r="AD412" s="1" t="s">
        <v>55</v>
      </c>
      <c r="AE412" s="1" t="s">
        <v>55</v>
      </c>
      <c r="AF412" s="1" t="s">
        <v>55</v>
      </c>
      <c r="AG412" s="1" t="s">
        <v>55</v>
      </c>
      <c r="AH412" s="1">
        <v>2059</v>
      </c>
      <c r="AI412" s="8" t="s">
        <v>57</v>
      </c>
      <c r="AJ412" s="1" t="s">
        <v>1408</v>
      </c>
      <c r="AL412" s="1" t="b">
        <v>0</v>
      </c>
      <c r="AM412" s="1">
        <v>1</v>
      </c>
      <c r="AN412" s="1">
        <v>1</v>
      </c>
      <c r="AO412" s="8" t="s">
        <v>59</v>
      </c>
    </row>
    <row r="413">
      <c r="A413" s="1">
        <v>411</v>
      </c>
      <c r="B413" s="1" t="s">
        <v>1409</v>
      </c>
      <c r="C413" s="7" t="s">
        <v>43</v>
      </c>
      <c r="D413" s="1" t="s">
        <v>1321</v>
      </c>
      <c r="E413" s="2">
        <v>0.7</v>
      </c>
      <c r="F413" s="1" t="s">
        <v>97</v>
      </c>
      <c r="G413" s="1" t="s">
        <v>67</v>
      </c>
      <c r="H413" s="1" t="s">
        <v>47</v>
      </c>
      <c r="I413" s="1" t="s">
        <v>48</v>
      </c>
      <c r="J413" s="2" t="s">
        <v>49</v>
      </c>
      <c r="K413" s="2" t="s">
        <v>50</v>
      </c>
      <c r="L413" s="2">
        <v>60.85</v>
      </c>
      <c r="M413" s="2">
        <v>2800</v>
      </c>
      <c r="N413" s="1">
        <v>1096.2</v>
      </c>
      <c r="O413" s="2">
        <f>M413*(100-L413)/100*E413</f>
      </c>
      <c r="P413" s="1" t="s">
        <v>51</v>
      </c>
      <c r="Q413" s="1">
        <v>4.87</v>
      </c>
      <c r="R413" s="2">
        <v>4.78</v>
      </c>
      <c r="S413" s="1">
        <v>3.24</v>
      </c>
      <c r="T413" s="8" t="s">
        <v>1410</v>
      </c>
      <c r="U413" s="1">
        <v>1.019</v>
      </c>
      <c r="V413" s="1">
        <v>67.8</v>
      </c>
      <c r="W413" s="1">
        <v>66</v>
      </c>
      <c r="X413" s="1" t="s">
        <v>53</v>
      </c>
      <c r="Y413" s="1" t="s">
        <v>54</v>
      </c>
      <c r="Z413" s="1" t="s">
        <v>110</v>
      </c>
      <c r="AA413" s="1" t="s">
        <v>55</v>
      </c>
      <c r="AB413" s="1" t="s">
        <v>920</v>
      </c>
      <c r="AC413" s="1" t="s">
        <v>55</v>
      </c>
      <c r="AD413" s="1" t="s">
        <v>55</v>
      </c>
      <c r="AE413" s="1" t="s">
        <v>55</v>
      </c>
      <c r="AF413" s="1" t="s">
        <v>55</v>
      </c>
      <c r="AG413" s="1" t="s">
        <v>55</v>
      </c>
      <c r="AH413" s="1">
        <v>1960</v>
      </c>
      <c r="AI413" s="8" t="s">
        <v>57</v>
      </c>
      <c r="AJ413" s="1" t="s">
        <v>1411</v>
      </c>
      <c r="AL413" s="1" t="b">
        <v>0</v>
      </c>
      <c r="AM413" s="1">
        <v>1</v>
      </c>
      <c r="AN413" s="1">
        <v>1</v>
      </c>
      <c r="AO413" s="8" t="s">
        <v>59</v>
      </c>
    </row>
    <row r="414">
      <c r="A414" s="1">
        <v>412</v>
      </c>
      <c r="B414" s="1" t="s">
        <v>1412</v>
      </c>
      <c r="C414" s="7" t="s">
        <v>43</v>
      </c>
      <c r="D414" s="1" t="s">
        <v>1321</v>
      </c>
      <c r="E414" s="2">
        <v>0.6</v>
      </c>
      <c r="F414" s="1" t="s">
        <v>114</v>
      </c>
      <c r="G414" s="1" t="s">
        <v>129</v>
      </c>
      <c r="H414" s="1" t="s">
        <v>47</v>
      </c>
      <c r="I414" s="1" t="s">
        <v>48</v>
      </c>
      <c r="J414" s="2" t="s">
        <v>49</v>
      </c>
      <c r="K414" s="2" t="s">
        <v>50</v>
      </c>
      <c r="L414" s="2">
        <v>57.32</v>
      </c>
      <c r="M414" s="2">
        <v>2500</v>
      </c>
      <c r="N414" s="1">
        <v>1067</v>
      </c>
      <c r="O414" s="2">
        <f>M414*(100-L414)/100*E414</f>
      </c>
      <c r="P414" s="1" t="s">
        <v>51</v>
      </c>
      <c r="Q414" s="1">
        <v>4.64</v>
      </c>
      <c r="R414" s="2">
        <v>4.62</v>
      </c>
      <c r="S414" s="1">
        <v>3.02</v>
      </c>
      <c r="T414" s="8" t="s">
        <v>1413</v>
      </c>
      <c r="U414" s="1">
        <v>1.004</v>
      </c>
      <c r="V414" s="1">
        <v>65.4</v>
      </c>
      <c r="W414" s="1">
        <v>62</v>
      </c>
      <c r="X414" s="1" t="s">
        <v>53</v>
      </c>
      <c r="Y414" s="1" t="s">
        <v>54</v>
      </c>
      <c r="Z414" s="1" t="s">
        <v>55</v>
      </c>
      <c r="AA414" s="1" t="s">
        <v>110</v>
      </c>
      <c r="AB414" s="1" t="s">
        <v>1414</v>
      </c>
      <c r="AC414" s="1" t="s">
        <v>55</v>
      </c>
      <c r="AD414" s="1" t="s">
        <v>55</v>
      </c>
      <c r="AE414" s="1" t="s">
        <v>55</v>
      </c>
      <c r="AF414" s="1" t="s">
        <v>55</v>
      </c>
      <c r="AG414" s="1" t="s">
        <v>55</v>
      </c>
      <c r="AH414" s="1">
        <v>1500</v>
      </c>
      <c r="AI414" s="8" t="s">
        <v>57</v>
      </c>
      <c r="AJ414" s="1" t="s">
        <v>1415</v>
      </c>
      <c r="AL414" s="1" t="b">
        <v>0</v>
      </c>
      <c r="AM414" s="1">
        <v>1</v>
      </c>
      <c r="AN414" s="1">
        <v>1</v>
      </c>
      <c r="AO414" s="8" t="s">
        <v>59</v>
      </c>
    </row>
    <row r="415">
      <c r="A415" s="1">
        <v>413</v>
      </c>
      <c r="B415" s="1" t="s">
        <v>1416</v>
      </c>
      <c r="C415" s="7" t="s">
        <v>43</v>
      </c>
      <c r="D415" s="1" t="s">
        <v>1321</v>
      </c>
      <c r="E415" s="2">
        <v>0.57</v>
      </c>
      <c r="F415" s="1" t="s">
        <v>114</v>
      </c>
      <c r="G415" s="1" t="s">
        <v>226</v>
      </c>
      <c r="H415" s="1" t="s">
        <v>47</v>
      </c>
      <c r="I415" s="1" t="s">
        <v>48</v>
      </c>
      <c r="J415" s="2" t="s">
        <v>48</v>
      </c>
      <c r="K415" s="2" t="s">
        <v>50</v>
      </c>
      <c r="L415" s="2">
        <v>54.54</v>
      </c>
      <c r="M415" s="2">
        <v>2200</v>
      </c>
      <c r="N415" s="1">
        <v>1000.12</v>
      </c>
      <c r="O415" s="2">
        <f>M415*(100-L415)/100*E415</f>
      </c>
      <c r="P415" s="1" t="s">
        <v>51</v>
      </c>
      <c r="Q415" s="1">
        <v>4.51</v>
      </c>
      <c r="R415" s="2">
        <v>4.44</v>
      </c>
      <c r="S415" s="1">
        <v>2.99</v>
      </c>
      <c r="T415" s="8" t="s">
        <v>1417</v>
      </c>
      <c r="U415" s="1">
        <v>1.016</v>
      </c>
      <c r="V415" s="1">
        <v>67.4</v>
      </c>
      <c r="W415" s="1">
        <v>63</v>
      </c>
      <c r="X415" s="1" t="s">
        <v>53</v>
      </c>
      <c r="Y415" s="1" t="s">
        <v>54</v>
      </c>
      <c r="Z415" s="1" t="s">
        <v>110</v>
      </c>
      <c r="AA415" s="1" t="s">
        <v>55</v>
      </c>
      <c r="AB415" s="1" t="s">
        <v>349</v>
      </c>
      <c r="AC415" s="1" t="s">
        <v>55</v>
      </c>
      <c r="AD415" s="1" t="s">
        <v>55</v>
      </c>
      <c r="AE415" s="1" t="s">
        <v>55</v>
      </c>
      <c r="AF415" s="1" t="s">
        <v>55</v>
      </c>
      <c r="AG415" s="1" t="s">
        <v>55</v>
      </c>
      <c r="AH415" s="1">
        <v>1254</v>
      </c>
      <c r="AI415" s="8" t="s">
        <v>57</v>
      </c>
      <c r="AJ415" s="1" t="s">
        <v>1418</v>
      </c>
      <c r="AL415" s="1" t="b">
        <v>0</v>
      </c>
      <c r="AM415" s="1">
        <v>1</v>
      </c>
      <c r="AN415" s="1">
        <v>1</v>
      </c>
      <c r="AO415" s="8" t="s">
        <v>59</v>
      </c>
    </row>
    <row r="416">
      <c r="A416" s="1">
        <v>414</v>
      </c>
      <c r="B416" s="1" t="s">
        <v>1419</v>
      </c>
      <c r="C416" s="7" t="s">
        <v>43</v>
      </c>
      <c r="D416" s="1" t="s">
        <v>1321</v>
      </c>
      <c r="E416" s="2">
        <v>0.54</v>
      </c>
      <c r="F416" s="1" t="s">
        <v>97</v>
      </c>
      <c r="G416" s="1" t="s">
        <v>78</v>
      </c>
      <c r="H416" s="1" t="s">
        <v>47</v>
      </c>
      <c r="I416" s="1" t="s">
        <v>49</v>
      </c>
      <c r="J416" s="2" t="s">
        <v>48</v>
      </c>
      <c r="K416" s="2" t="s">
        <v>50</v>
      </c>
      <c r="L416" s="2">
        <v>59.09</v>
      </c>
      <c r="M416" s="2">
        <v>2200</v>
      </c>
      <c r="N416" s="1">
        <v>900.02</v>
      </c>
      <c r="O416" s="2">
        <f>M416*(100-L416)/100*E416</f>
      </c>
      <c r="P416" s="1" t="s">
        <v>51</v>
      </c>
      <c r="Q416" s="1">
        <v>4.46</v>
      </c>
      <c r="R416" s="2">
        <v>4.37</v>
      </c>
      <c r="S416" s="1">
        <v>2.97</v>
      </c>
      <c r="T416" s="8" t="s">
        <v>1420</v>
      </c>
      <c r="U416" s="1">
        <v>1.021</v>
      </c>
      <c r="V416" s="1">
        <v>67.9</v>
      </c>
      <c r="W416" s="1">
        <v>64</v>
      </c>
      <c r="X416" s="1" t="s">
        <v>53</v>
      </c>
      <c r="Y416" s="1" t="s">
        <v>54</v>
      </c>
      <c r="Z416" s="1" t="s">
        <v>55</v>
      </c>
      <c r="AA416" s="1" t="s">
        <v>55</v>
      </c>
      <c r="AB416" s="1" t="s">
        <v>223</v>
      </c>
      <c r="AC416" s="1" t="s">
        <v>55</v>
      </c>
      <c r="AD416" s="1" t="s">
        <v>55</v>
      </c>
      <c r="AE416" s="1" t="s">
        <v>55</v>
      </c>
      <c r="AF416" s="1" t="s">
        <v>55</v>
      </c>
      <c r="AG416" s="1" t="s">
        <v>55</v>
      </c>
      <c r="AH416" s="1">
        <v>1188</v>
      </c>
      <c r="AI416" s="8" t="s">
        <v>57</v>
      </c>
      <c r="AJ416" s="1" t="s">
        <v>1421</v>
      </c>
      <c r="AL416" s="1" t="b">
        <v>0</v>
      </c>
      <c r="AM416" s="1">
        <v>1</v>
      </c>
      <c r="AN416" s="1">
        <v>1</v>
      </c>
      <c r="AO416" s="8" t="s">
        <v>59</v>
      </c>
    </row>
    <row r="417">
      <c r="A417" s="1">
        <v>415</v>
      </c>
      <c r="B417" s="1" t="s">
        <v>1422</v>
      </c>
      <c r="C417" s="7" t="s">
        <v>43</v>
      </c>
      <c r="D417" s="1" t="s">
        <v>1321</v>
      </c>
      <c r="E417" s="2">
        <v>0.53</v>
      </c>
      <c r="F417" s="1" t="s">
        <v>107</v>
      </c>
      <c r="G417" s="1" t="s">
        <v>67</v>
      </c>
      <c r="H417" s="1" t="s">
        <v>47</v>
      </c>
      <c r="I417" s="1" t="s">
        <v>48</v>
      </c>
      <c r="J417" s="2" t="s">
        <v>49</v>
      </c>
      <c r="K417" s="2" t="s">
        <v>50</v>
      </c>
      <c r="L417" s="2">
        <v>55.05</v>
      </c>
      <c r="M417" s="2">
        <v>2400</v>
      </c>
      <c r="N417" s="1">
        <v>1078.8</v>
      </c>
      <c r="O417" s="2">
        <f>M417*(100-L417)/100*E417</f>
      </c>
      <c r="P417" s="1" t="s">
        <v>51</v>
      </c>
      <c r="Q417" s="1">
        <v>4.48</v>
      </c>
      <c r="R417" s="2">
        <v>4.41</v>
      </c>
      <c r="S417" s="1">
        <v>2.99</v>
      </c>
      <c r="T417" s="8" t="s">
        <v>1423</v>
      </c>
      <c r="U417" s="1">
        <v>1.016</v>
      </c>
      <c r="V417" s="1">
        <v>67.8</v>
      </c>
      <c r="W417" s="1">
        <v>64</v>
      </c>
      <c r="X417" s="1" t="s">
        <v>53</v>
      </c>
      <c r="Y417" s="1" t="s">
        <v>54</v>
      </c>
      <c r="Z417" s="1" t="s">
        <v>55</v>
      </c>
      <c r="AA417" s="1" t="s">
        <v>55</v>
      </c>
      <c r="AB417" s="1" t="s">
        <v>1270</v>
      </c>
      <c r="AC417" s="1" t="s">
        <v>55</v>
      </c>
      <c r="AD417" s="1" t="s">
        <v>55</v>
      </c>
      <c r="AE417" s="1" t="s">
        <v>55</v>
      </c>
      <c r="AF417" s="1" t="s">
        <v>55</v>
      </c>
      <c r="AG417" s="1" t="s">
        <v>55</v>
      </c>
      <c r="AH417" s="1">
        <v>1272</v>
      </c>
      <c r="AI417" s="8" t="s">
        <v>57</v>
      </c>
      <c r="AJ417" s="1" t="s">
        <v>1424</v>
      </c>
      <c r="AL417" s="1" t="b">
        <v>0</v>
      </c>
      <c r="AM417" s="1">
        <v>1</v>
      </c>
      <c r="AN417" s="1">
        <v>1</v>
      </c>
      <c r="AO417" s="8" t="s">
        <v>59</v>
      </c>
    </row>
    <row r="418">
      <c r="A418" s="1">
        <v>416</v>
      </c>
      <c r="B418" s="1" t="s">
        <v>1425</v>
      </c>
      <c r="C418" s="7" t="s">
        <v>43</v>
      </c>
      <c r="D418" s="1" t="s">
        <v>1321</v>
      </c>
      <c r="E418" s="2">
        <v>0.53</v>
      </c>
      <c r="F418" s="1" t="s">
        <v>107</v>
      </c>
      <c r="G418" s="1" t="s">
        <v>129</v>
      </c>
      <c r="H418" s="1" t="s">
        <v>47</v>
      </c>
      <c r="I418" s="1" t="s">
        <v>48</v>
      </c>
      <c r="J418" s="2" t="s">
        <v>316</v>
      </c>
      <c r="K418" s="2" t="s">
        <v>50</v>
      </c>
      <c r="L418" s="2">
        <v>61.11</v>
      </c>
      <c r="M418" s="2">
        <v>2500</v>
      </c>
      <c r="N418" s="1">
        <v>972.25</v>
      </c>
      <c r="O418" s="2">
        <f>M418*(100-L418)/100*E418</f>
      </c>
      <c r="P418" s="1" t="s">
        <v>51</v>
      </c>
      <c r="Q418" s="1">
        <v>4.41</v>
      </c>
      <c r="R418" s="2">
        <v>4.39</v>
      </c>
      <c r="S418" s="1">
        <v>2.96</v>
      </c>
      <c r="T418" s="8" t="s">
        <v>1426</v>
      </c>
      <c r="U418" s="1">
        <v>1.005</v>
      </c>
      <c r="V418" s="1">
        <v>67.4</v>
      </c>
      <c r="W418" s="1">
        <v>63</v>
      </c>
      <c r="X418" s="1" t="s">
        <v>53</v>
      </c>
      <c r="Y418" s="1" t="s">
        <v>54</v>
      </c>
      <c r="Z418" s="1" t="s">
        <v>55</v>
      </c>
      <c r="AA418" s="1" t="s">
        <v>110</v>
      </c>
      <c r="AB418" s="1" t="s">
        <v>1427</v>
      </c>
      <c r="AC418" s="1" t="s">
        <v>55</v>
      </c>
      <c r="AD418" s="1" t="s">
        <v>55</v>
      </c>
      <c r="AE418" s="1" t="s">
        <v>55</v>
      </c>
      <c r="AF418" s="1" t="s">
        <v>55</v>
      </c>
      <c r="AG418" s="1" t="s">
        <v>55</v>
      </c>
      <c r="AH418" s="1">
        <v>1325</v>
      </c>
      <c r="AI418" s="8" t="s">
        <v>57</v>
      </c>
      <c r="AJ418" s="1" t="s">
        <v>1428</v>
      </c>
      <c r="AL418" s="1" t="b">
        <v>0</v>
      </c>
      <c r="AM418" s="1">
        <v>1</v>
      </c>
      <c r="AN418" s="1">
        <v>1</v>
      </c>
      <c r="AO418" s="8" t="s">
        <v>59</v>
      </c>
    </row>
    <row r="419">
      <c r="A419" s="1">
        <v>417</v>
      </c>
      <c r="B419" s="1" t="s">
        <v>1429</v>
      </c>
      <c r="C419" s="7" t="s">
        <v>43</v>
      </c>
      <c r="D419" s="1" t="s">
        <v>1321</v>
      </c>
      <c r="E419" s="2">
        <v>0.52</v>
      </c>
      <c r="F419" s="1" t="s">
        <v>178</v>
      </c>
      <c r="G419" s="1" t="s">
        <v>46</v>
      </c>
      <c r="H419" s="1" t="s">
        <v>47</v>
      </c>
      <c r="I419" s="1" t="s">
        <v>48</v>
      </c>
      <c r="J419" s="2" t="s">
        <v>49</v>
      </c>
      <c r="K419" s="2" t="s">
        <v>50</v>
      </c>
      <c r="L419" s="2">
        <v>57.32</v>
      </c>
      <c r="M419" s="2">
        <v>3000</v>
      </c>
      <c r="N419" s="1">
        <v>1280.4</v>
      </c>
      <c r="O419" s="2">
        <f>M419*(100-L419)/100*E419</f>
      </c>
      <c r="P419" s="1" t="s">
        <v>51</v>
      </c>
      <c r="Q419" s="1">
        <v>4.44</v>
      </c>
      <c r="R419" s="2">
        <v>4.38</v>
      </c>
      <c r="S419" s="1">
        <v>2.94</v>
      </c>
      <c r="T419" s="8" t="s">
        <v>1430</v>
      </c>
      <c r="U419" s="1">
        <v>1.014</v>
      </c>
      <c r="V419" s="1">
        <v>67.2</v>
      </c>
      <c r="W419" s="1">
        <v>64</v>
      </c>
      <c r="X419" s="1" t="s">
        <v>53</v>
      </c>
      <c r="Y419" s="1" t="s">
        <v>54</v>
      </c>
      <c r="Z419" s="1" t="s">
        <v>55</v>
      </c>
      <c r="AA419" s="1" t="s">
        <v>55</v>
      </c>
      <c r="AB419" s="1" t="s">
        <v>223</v>
      </c>
      <c r="AC419" s="1" t="s">
        <v>55</v>
      </c>
      <c r="AD419" s="1" t="s">
        <v>55</v>
      </c>
      <c r="AE419" s="1" t="s">
        <v>55</v>
      </c>
      <c r="AF419" s="1" t="s">
        <v>55</v>
      </c>
      <c r="AG419" s="1" t="s">
        <v>55</v>
      </c>
      <c r="AH419" s="1">
        <v>1560</v>
      </c>
      <c r="AI419" s="8" t="s">
        <v>57</v>
      </c>
      <c r="AJ419" s="1" t="s">
        <v>1431</v>
      </c>
      <c r="AL419" s="1" t="b">
        <v>0</v>
      </c>
      <c r="AM419" s="1">
        <v>1</v>
      </c>
      <c r="AN419" s="1">
        <v>1</v>
      </c>
      <c r="AO419" s="8" t="s">
        <v>59</v>
      </c>
    </row>
    <row r="420">
      <c r="A420" s="1">
        <v>418</v>
      </c>
      <c r="B420" s="1" t="s">
        <v>1432</v>
      </c>
      <c r="C420" s="7" t="s">
        <v>43</v>
      </c>
      <c r="D420" s="1" t="s">
        <v>1321</v>
      </c>
      <c r="E420" s="2">
        <v>0.52</v>
      </c>
      <c r="F420" s="1" t="s">
        <v>97</v>
      </c>
      <c r="G420" s="1" t="s">
        <v>129</v>
      </c>
      <c r="H420" s="1" t="s">
        <v>47</v>
      </c>
      <c r="I420" s="1" t="s">
        <v>49</v>
      </c>
      <c r="J420" s="2" t="s">
        <v>48</v>
      </c>
      <c r="K420" s="2" t="s">
        <v>50</v>
      </c>
      <c r="L420" s="2">
        <v>56.56</v>
      </c>
      <c r="M420" s="2">
        <v>2100</v>
      </c>
      <c r="N420" s="1">
        <v>912.24</v>
      </c>
      <c r="O420" s="2">
        <f>M420*(100-L420)/100*E420</f>
      </c>
      <c r="P420" s="1" t="s">
        <v>51</v>
      </c>
      <c r="Q420" s="1">
        <v>4.35</v>
      </c>
      <c r="R420" s="2">
        <v>4.3</v>
      </c>
      <c r="S420" s="1">
        <v>2.9</v>
      </c>
      <c r="T420" s="8" t="s">
        <v>1433</v>
      </c>
      <c r="U420" s="1">
        <v>1.012</v>
      </c>
      <c r="V420" s="1">
        <v>67.4</v>
      </c>
      <c r="W420" s="1">
        <v>62</v>
      </c>
      <c r="X420" s="1" t="s">
        <v>53</v>
      </c>
      <c r="Y420" s="1" t="s">
        <v>54</v>
      </c>
      <c r="Z420" s="1" t="s">
        <v>55</v>
      </c>
      <c r="AA420" s="1" t="s">
        <v>55</v>
      </c>
      <c r="AB420" s="1" t="s">
        <v>1434</v>
      </c>
      <c r="AC420" s="1" t="s">
        <v>55</v>
      </c>
      <c r="AD420" s="1" t="s">
        <v>55</v>
      </c>
      <c r="AE420" s="1" t="s">
        <v>55</v>
      </c>
      <c r="AF420" s="1" t="s">
        <v>55</v>
      </c>
      <c r="AG420" s="1" t="s">
        <v>55</v>
      </c>
      <c r="AH420" s="1">
        <v>1092</v>
      </c>
      <c r="AI420" s="8" t="s">
        <v>57</v>
      </c>
      <c r="AJ420" s="1" t="s">
        <v>1435</v>
      </c>
      <c r="AL420" s="1" t="b">
        <v>0</v>
      </c>
      <c r="AM420" s="1">
        <v>1</v>
      </c>
      <c r="AN420" s="1">
        <v>1</v>
      </c>
      <c r="AO420" s="8" t="s">
        <v>59</v>
      </c>
    </row>
    <row r="421">
      <c r="A421" s="1">
        <v>419</v>
      </c>
      <c r="B421" s="1" t="s">
        <v>1436</v>
      </c>
      <c r="C421" s="7" t="s">
        <v>43</v>
      </c>
      <c r="D421" s="1" t="s">
        <v>1321</v>
      </c>
      <c r="E421" s="2">
        <v>0.51</v>
      </c>
      <c r="F421" s="1" t="s">
        <v>114</v>
      </c>
      <c r="G421" s="1" t="s">
        <v>67</v>
      </c>
      <c r="H421" s="1" t="s">
        <v>47</v>
      </c>
      <c r="I421" s="1" t="s">
        <v>49</v>
      </c>
      <c r="J421" s="2" t="s">
        <v>49</v>
      </c>
      <c r="K421" s="2" t="s">
        <v>50</v>
      </c>
      <c r="L421" s="2">
        <v>54.29</v>
      </c>
      <c r="M421" s="2">
        <v>2400</v>
      </c>
      <c r="N421" s="1">
        <v>1097.04</v>
      </c>
      <c r="O421" s="2">
        <f>M421*(100-L421)/100*E421</f>
      </c>
      <c r="P421" s="1" t="s">
        <v>51</v>
      </c>
      <c r="Q421" s="1">
        <v>4.38</v>
      </c>
      <c r="R421" s="2">
        <v>4.32</v>
      </c>
      <c r="S421" s="1">
        <v>2.86</v>
      </c>
      <c r="T421" s="8" t="s">
        <v>1437</v>
      </c>
      <c r="U421" s="1">
        <v>1.014</v>
      </c>
      <c r="V421" s="1">
        <v>66.2</v>
      </c>
      <c r="W421" s="1">
        <v>63</v>
      </c>
      <c r="X421" s="1" t="s">
        <v>53</v>
      </c>
      <c r="Y421" s="1" t="s">
        <v>54</v>
      </c>
      <c r="Z421" s="1" t="s">
        <v>55</v>
      </c>
      <c r="AA421" s="1" t="s">
        <v>55</v>
      </c>
      <c r="AB421" s="1" t="s">
        <v>166</v>
      </c>
      <c r="AC421" s="1" t="s">
        <v>55</v>
      </c>
      <c r="AD421" s="1" t="s">
        <v>55</v>
      </c>
      <c r="AE421" s="1" t="s">
        <v>55</v>
      </c>
      <c r="AF421" s="1" t="s">
        <v>55</v>
      </c>
      <c r="AG421" s="1" t="s">
        <v>55</v>
      </c>
      <c r="AH421" s="1">
        <v>1224</v>
      </c>
      <c r="AI421" s="8" t="s">
        <v>57</v>
      </c>
      <c r="AJ421" s="1" t="s">
        <v>1438</v>
      </c>
      <c r="AL421" s="1" t="b">
        <v>0</v>
      </c>
      <c r="AM421" s="1">
        <v>1</v>
      </c>
      <c r="AN421" s="1">
        <v>1</v>
      </c>
      <c r="AO421" s="8" t="s">
        <v>59</v>
      </c>
    </row>
    <row r="422">
      <c r="A422" s="1">
        <v>420</v>
      </c>
      <c r="B422" s="1" t="s">
        <v>1439</v>
      </c>
      <c r="C422" s="7" t="s">
        <v>43</v>
      </c>
      <c r="D422" s="1" t="s">
        <v>1321</v>
      </c>
      <c r="E422" s="2">
        <v>0.51</v>
      </c>
      <c r="F422" s="1" t="s">
        <v>97</v>
      </c>
      <c r="G422" s="1" t="s">
        <v>78</v>
      </c>
      <c r="H422" s="1" t="s">
        <v>47</v>
      </c>
      <c r="I422" s="1" t="s">
        <v>48</v>
      </c>
      <c r="J422" s="2" t="s">
        <v>49</v>
      </c>
      <c r="K422" s="2" t="s">
        <v>50</v>
      </c>
      <c r="L422" s="2">
        <v>58.33</v>
      </c>
      <c r="M422" s="2">
        <v>2200</v>
      </c>
      <c r="N422" s="1">
        <v>916.74</v>
      </c>
      <c r="O422" s="2">
        <f>M422*(100-L422)/100*E422</f>
      </c>
      <c r="P422" s="1" t="s">
        <v>51</v>
      </c>
      <c r="Q422" s="1">
        <v>4.29</v>
      </c>
      <c r="R422" s="2">
        <v>4.13</v>
      </c>
      <c r="S422" s="1">
        <v>2.93</v>
      </c>
      <c r="T422" s="8" t="s">
        <v>1440</v>
      </c>
      <c r="U422" s="1">
        <v>1.039</v>
      </c>
      <c r="V422" s="1">
        <v>70.9</v>
      </c>
      <c r="W422" s="1">
        <v>64</v>
      </c>
      <c r="X422" s="1" t="s">
        <v>53</v>
      </c>
      <c r="Y422" s="1" t="s">
        <v>54</v>
      </c>
      <c r="Z422" s="1" t="s">
        <v>55</v>
      </c>
      <c r="AA422" s="1" t="s">
        <v>55</v>
      </c>
      <c r="AB422" s="1" t="s">
        <v>80</v>
      </c>
      <c r="AC422" s="1" t="s">
        <v>55</v>
      </c>
      <c r="AD422" s="1" t="s">
        <v>55</v>
      </c>
      <c r="AE422" s="1" t="s">
        <v>55</v>
      </c>
      <c r="AF422" s="1" t="s">
        <v>55</v>
      </c>
      <c r="AG422" s="1" t="s">
        <v>55</v>
      </c>
      <c r="AH422" s="1">
        <v>1122</v>
      </c>
      <c r="AI422" s="8" t="s">
        <v>57</v>
      </c>
      <c r="AJ422" s="1" t="s">
        <v>1441</v>
      </c>
      <c r="AL422" s="1" t="b">
        <v>0</v>
      </c>
      <c r="AM422" s="1">
        <v>1</v>
      </c>
      <c r="AN422" s="1">
        <v>1</v>
      </c>
      <c r="AO422" s="8" t="s">
        <v>59</v>
      </c>
    </row>
    <row r="423">
      <c r="A423" s="1">
        <v>421</v>
      </c>
      <c r="B423" s="1" t="s">
        <v>1442</v>
      </c>
      <c r="C423" s="7" t="s">
        <v>43</v>
      </c>
      <c r="D423" s="1" t="s">
        <v>1321</v>
      </c>
      <c r="E423" s="2">
        <v>0.51</v>
      </c>
      <c r="F423" s="1" t="s">
        <v>361</v>
      </c>
      <c r="G423" s="1" t="s">
        <v>88</v>
      </c>
      <c r="H423" s="1" t="s">
        <v>47</v>
      </c>
      <c r="I423" s="1" t="s">
        <v>48</v>
      </c>
      <c r="J423" s="2" t="s">
        <v>48</v>
      </c>
      <c r="K423" s="2" t="s">
        <v>50</v>
      </c>
      <c r="L423" s="2">
        <v>52.52</v>
      </c>
      <c r="M423" s="2">
        <v>1700</v>
      </c>
      <c r="N423" s="1">
        <v>807.16</v>
      </c>
      <c r="O423" s="2">
        <f>M423*(100-L423)/100*E423</f>
      </c>
      <c r="P423" s="1" t="s">
        <v>51</v>
      </c>
      <c r="Q423" s="1">
        <v>4.42</v>
      </c>
      <c r="R423" s="2">
        <v>4.34</v>
      </c>
      <c r="S423" s="1">
        <v>2.92</v>
      </c>
      <c r="T423" s="8" t="s">
        <v>1443</v>
      </c>
      <c r="U423" s="1">
        <v>1.018</v>
      </c>
      <c r="V423" s="1">
        <v>67.2</v>
      </c>
      <c r="W423" s="1">
        <v>63</v>
      </c>
      <c r="X423" s="1" t="s">
        <v>53</v>
      </c>
      <c r="Y423" s="1" t="s">
        <v>54</v>
      </c>
      <c r="Z423" s="1" t="s">
        <v>55</v>
      </c>
      <c r="AA423" s="1" t="s">
        <v>55</v>
      </c>
      <c r="AB423" s="1" t="s">
        <v>557</v>
      </c>
      <c r="AC423" s="1" t="s">
        <v>55</v>
      </c>
      <c r="AD423" s="1" t="s">
        <v>55</v>
      </c>
      <c r="AE423" s="1" t="s">
        <v>55</v>
      </c>
      <c r="AF423" s="1" t="s">
        <v>55</v>
      </c>
      <c r="AG423" s="1" t="s">
        <v>55</v>
      </c>
      <c r="AH423" s="1">
        <v>867</v>
      </c>
      <c r="AI423" s="8" t="s">
        <v>57</v>
      </c>
      <c r="AJ423" s="1" t="s">
        <v>1444</v>
      </c>
      <c r="AL423" s="1" t="b">
        <v>0</v>
      </c>
      <c r="AM423" s="1">
        <v>1</v>
      </c>
      <c r="AN423" s="1">
        <v>1</v>
      </c>
      <c r="AO423" s="8" t="s">
        <v>59</v>
      </c>
    </row>
    <row r="424">
      <c r="A424" s="1">
        <v>422</v>
      </c>
      <c r="B424" s="1" t="s">
        <v>1445</v>
      </c>
      <c r="C424" s="7" t="s">
        <v>43</v>
      </c>
      <c r="D424" s="1" t="s">
        <v>1321</v>
      </c>
      <c r="E424" s="2">
        <v>0.5</v>
      </c>
      <c r="F424" s="1" t="s">
        <v>178</v>
      </c>
      <c r="G424" s="1" t="s">
        <v>46</v>
      </c>
      <c r="H424" s="1" t="s">
        <v>47</v>
      </c>
      <c r="I424" s="1" t="s">
        <v>49</v>
      </c>
      <c r="J424" s="2" t="s">
        <v>316</v>
      </c>
      <c r="K424" s="2" t="s">
        <v>50</v>
      </c>
      <c r="L424" s="2">
        <v>60.35</v>
      </c>
      <c r="M424" s="2">
        <v>3000</v>
      </c>
      <c r="N424" s="1">
        <v>1189.5</v>
      </c>
      <c r="O424" s="2">
        <f>M424*(100-L424)/100*E424</f>
      </c>
      <c r="P424" s="1" t="s">
        <v>51</v>
      </c>
      <c r="Q424" s="1">
        <v>4.39</v>
      </c>
      <c r="R424" s="2">
        <v>4.38</v>
      </c>
      <c r="S424" s="1">
        <v>2.94</v>
      </c>
      <c r="T424" s="8" t="s">
        <v>1446</v>
      </c>
      <c r="U424" s="1">
        <v>1.002</v>
      </c>
      <c r="V424" s="1">
        <v>67.3</v>
      </c>
      <c r="W424" s="1">
        <v>64</v>
      </c>
      <c r="X424" s="1" t="s">
        <v>53</v>
      </c>
      <c r="Y424" s="1" t="s">
        <v>54</v>
      </c>
      <c r="Z424" s="1" t="s">
        <v>55</v>
      </c>
      <c r="AA424" s="1" t="s">
        <v>55</v>
      </c>
      <c r="AB424" s="1" t="s">
        <v>223</v>
      </c>
      <c r="AC424" s="1" t="s">
        <v>55</v>
      </c>
      <c r="AD424" s="1" t="s">
        <v>55</v>
      </c>
      <c r="AE424" s="1" t="s">
        <v>55</v>
      </c>
      <c r="AF424" s="1" t="s">
        <v>55</v>
      </c>
      <c r="AG424" s="1" t="s">
        <v>55</v>
      </c>
      <c r="AH424" s="1">
        <v>1500</v>
      </c>
      <c r="AI424" s="8" t="s">
        <v>57</v>
      </c>
      <c r="AJ424" s="1" t="s">
        <v>1447</v>
      </c>
      <c r="AL424" s="1" t="b">
        <v>0</v>
      </c>
      <c r="AM424" s="1">
        <v>1</v>
      </c>
      <c r="AN424" s="1">
        <v>1</v>
      </c>
      <c r="AO424" s="8" t="s">
        <v>59</v>
      </c>
    </row>
    <row r="425">
      <c r="A425" s="1">
        <v>423</v>
      </c>
      <c r="B425" s="1" t="s">
        <v>1448</v>
      </c>
      <c r="C425" s="7" t="s">
        <v>43</v>
      </c>
      <c r="D425" s="1" t="s">
        <v>1321</v>
      </c>
      <c r="E425" s="2">
        <v>0.5</v>
      </c>
      <c r="F425" s="1" t="s">
        <v>134</v>
      </c>
      <c r="G425" s="1" t="s">
        <v>67</v>
      </c>
      <c r="H425" s="1" t="s">
        <v>47</v>
      </c>
      <c r="I425" s="1" t="s">
        <v>49</v>
      </c>
      <c r="J425" s="2" t="s">
        <v>49</v>
      </c>
      <c r="K425" s="2" t="s">
        <v>50</v>
      </c>
      <c r="L425" s="2">
        <v>55.3</v>
      </c>
      <c r="M425" s="2">
        <v>2600</v>
      </c>
      <c r="N425" s="1">
        <v>1162.2</v>
      </c>
      <c r="O425" s="2">
        <f>M425*(100-L425)/100*E425</f>
      </c>
      <c r="P425" s="1" t="s">
        <v>51</v>
      </c>
      <c r="Q425" s="1">
        <v>4.36</v>
      </c>
      <c r="R425" s="2">
        <v>4.29</v>
      </c>
      <c r="S425" s="1">
        <v>2.89</v>
      </c>
      <c r="T425" s="8" t="s">
        <v>1449</v>
      </c>
      <c r="U425" s="1">
        <v>1.016</v>
      </c>
      <c r="V425" s="1">
        <v>67.5</v>
      </c>
      <c r="W425" s="1">
        <v>62</v>
      </c>
      <c r="X425" s="1" t="s">
        <v>53</v>
      </c>
      <c r="Y425" s="1" t="s">
        <v>54</v>
      </c>
      <c r="Z425" s="1" t="s">
        <v>55</v>
      </c>
      <c r="AA425" s="1" t="s">
        <v>55</v>
      </c>
      <c r="AB425" s="1" t="s">
        <v>166</v>
      </c>
      <c r="AC425" s="1" t="s">
        <v>55</v>
      </c>
      <c r="AD425" s="1" t="s">
        <v>55</v>
      </c>
      <c r="AE425" s="1" t="s">
        <v>55</v>
      </c>
      <c r="AF425" s="1" t="s">
        <v>55</v>
      </c>
      <c r="AG425" s="1" t="s">
        <v>55</v>
      </c>
      <c r="AH425" s="1">
        <v>1300</v>
      </c>
      <c r="AI425" s="8" t="s">
        <v>57</v>
      </c>
      <c r="AJ425" s="1" t="s">
        <v>1450</v>
      </c>
      <c r="AL425" s="1" t="b">
        <v>0</v>
      </c>
      <c r="AM425" s="1">
        <v>1</v>
      </c>
      <c r="AN425" s="1">
        <v>1</v>
      </c>
      <c r="AO425" s="8" t="s">
        <v>59</v>
      </c>
    </row>
    <row r="426">
      <c r="A426" s="1">
        <v>424</v>
      </c>
      <c r="B426" s="1" t="s">
        <v>1451</v>
      </c>
      <c r="C426" s="7" t="s">
        <v>43</v>
      </c>
      <c r="D426" s="1" t="s">
        <v>1321</v>
      </c>
      <c r="E426" s="2">
        <v>0.5</v>
      </c>
      <c r="F426" s="1" t="s">
        <v>134</v>
      </c>
      <c r="G426" s="1" t="s">
        <v>226</v>
      </c>
      <c r="H426" s="1" t="s">
        <v>47</v>
      </c>
      <c r="I426" s="1" t="s">
        <v>48</v>
      </c>
      <c r="J426" s="2" t="s">
        <v>49</v>
      </c>
      <c r="K426" s="2" t="s">
        <v>50</v>
      </c>
      <c r="L426" s="2">
        <v>55.55</v>
      </c>
      <c r="M426" s="2">
        <v>2400</v>
      </c>
      <c r="N426" s="1">
        <v>1066.8</v>
      </c>
      <c r="O426" s="2">
        <f>M426*(100-L426)/100*E426</f>
      </c>
      <c r="P426" s="1" t="s">
        <v>51</v>
      </c>
      <c r="Q426" s="1">
        <v>4.39</v>
      </c>
      <c r="R426" s="2">
        <v>4.34</v>
      </c>
      <c r="S426" s="1">
        <v>2.89</v>
      </c>
      <c r="T426" s="8" t="s">
        <v>1452</v>
      </c>
      <c r="U426" s="1">
        <v>1.012</v>
      </c>
      <c r="V426" s="1">
        <v>66.7</v>
      </c>
      <c r="W426" s="1">
        <v>65</v>
      </c>
      <c r="X426" s="1" t="s">
        <v>53</v>
      </c>
      <c r="Y426" s="1" t="s">
        <v>54</v>
      </c>
      <c r="Z426" s="1" t="s">
        <v>110</v>
      </c>
      <c r="AA426" s="1" t="s">
        <v>55</v>
      </c>
      <c r="AB426" s="1" t="s">
        <v>557</v>
      </c>
      <c r="AC426" s="1" t="s">
        <v>55</v>
      </c>
      <c r="AD426" s="1" t="s">
        <v>55</v>
      </c>
      <c r="AE426" s="1" t="s">
        <v>55</v>
      </c>
      <c r="AF426" s="1" t="s">
        <v>55</v>
      </c>
      <c r="AG426" s="1" t="s">
        <v>55</v>
      </c>
      <c r="AH426" s="1">
        <v>1200</v>
      </c>
      <c r="AI426" s="8" t="s">
        <v>57</v>
      </c>
      <c r="AJ426" s="1" t="s">
        <v>1453</v>
      </c>
      <c r="AL426" s="1" t="b">
        <v>0</v>
      </c>
      <c r="AM426" s="1">
        <v>1</v>
      </c>
      <c r="AN426" s="1">
        <v>1</v>
      </c>
      <c r="AO426" s="8" t="s">
        <v>59</v>
      </c>
    </row>
    <row r="427">
      <c r="A427" s="1">
        <v>425</v>
      </c>
      <c r="B427" s="1" t="s">
        <v>1454</v>
      </c>
      <c r="C427" s="7" t="s">
        <v>43</v>
      </c>
      <c r="D427" s="1" t="s">
        <v>1321</v>
      </c>
      <c r="E427" s="2">
        <v>0.5</v>
      </c>
      <c r="F427" s="1" t="s">
        <v>134</v>
      </c>
      <c r="G427" s="1" t="s">
        <v>129</v>
      </c>
      <c r="H427" s="1" t="s">
        <v>47</v>
      </c>
      <c r="I427" s="1" t="s">
        <v>48</v>
      </c>
      <c r="J427" s="2" t="s">
        <v>48</v>
      </c>
      <c r="K427" s="2" t="s">
        <v>50</v>
      </c>
      <c r="L427" s="2">
        <v>56.31</v>
      </c>
      <c r="M427" s="2">
        <v>2800</v>
      </c>
      <c r="N427" s="1">
        <v>1223.32</v>
      </c>
      <c r="O427" s="2">
        <f>M427*(100-L427)/100*E427</f>
      </c>
      <c r="P427" s="1" t="s">
        <v>51</v>
      </c>
      <c r="Q427" s="1">
        <v>4.35</v>
      </c>
      <c r="R427" s="2">
        <v>4.34</v>
      </c>
      <c r="S427" s="1">
        <v>2.93</v>
      </c>
      <c r="T427" s="8" t="s">
        <v>1455</v>
      </c>
      <c r="U427" s="1">
        <v>1.002</v>
      </c>
      <c r="V427" s="1">
        <v>67.4</v>
      </c>
      <c r="W427" s="1">
        <v>65</v>
      </c>
      <c r="X427" s="1" t="s">
        <v>53</v>
      </c>
      <c r="Y427" s="1" t="s">
        <v>54</v>
      </c>
      <c r="Z427" s="1" t="s">
        <v>55</v>
      </c>
      <c r="AA427" s="1" t="s">
        <v>55</v>
      </c>
      <c r="AB427" s="1" t="s">
        <v>1081</v>
      </c>
      <c r="AC427" s="1" t="s">
        <v>55</v>
      </c>
      <c r="AD427" s="1" t="s">
        <v>55</v>
      </c>
      <c r="AE427" s="1" t="s">
        <v>55</v>
      </c>
      <c r="AF427" s="1" t="s">
        <v>55</v>
      </c>
      <c r="AG427" s="1" t="s">
        <v>55</v>
      </c>
      <c r="AH427" s="1">
        <v>1400</v>
      </c>
      <c r="AI427" s="8" t="s">
        <v>57</v>
      </c>
      <c r="AJ427" s="1" t="s">
        <v>1456</v>
      </c>
      <c r="AL427" s="1" t="b">
        <v>0</v>
      </c>
      <c r="AM427" s="1">
        <v>1</v>
      </c>
      <c r="AN427" s="1">
        <v>1</v>
      </c>
      <c r="AO427" s="8" t="s">
        <v>59</v>
      </c>
    </row>
    <row r="428">
      <c r="A428" s="1">
        <v>426</v>
      </c>
      <c r="B428" s="1" t="s">
        <v>1457</v>
      </c>
      <c r="C428" s="7" t="s">
        <v>43</v>
      </c>
      <c r="D428" s="1" t="s">
        <v>1321</v>
      </c>
      <c r="E428" s="2">
        <v>0.5</v>
      </c>
      <c r="F428" s="1" t="s">
        <v>187</v>
      </c>
      <c r="G428" s="1" t="s">
        <v>88</v>
      </c>
      <c r="H428" s="1" t="s">
        <v>47</v>
      </c>
      <c r="I428" s="1" t="s">
        <v>48</v>
      </c>
      <c r="J428" s="2" t="s">
        <v>316</v>
      </c>
      <c r="K428" s="2" t="s">
        <v>50</v>
      </c>
      <c r="L428" s="2">
        <v>55.55</v>
      </c>
      <c r="M428" s="2">
        <v>2300</v>
      </c>
      <c r="N428" s="1">
        <v>1022.35</v>
      </c>
      <c r="O428" s="2">
        <f>M428*(100-L428)/100*E428</f>
      </c>
      <c r="P428" s="1" t="s">
        <v>51</v>
      </c>
      <c r="Q428" s="1">
        <v>4.41</v>
      </c>
      <c r="R428" s="2">
        <v>4.33</v>
      </c>
      <c r="S428" s="1">
        <v>2.94</v>
      </c>
      <c r="T428" s="8" t="s">
        <v>1458</v>
      </c>
      <c r="U428" s="1">
        <v>1.018</v>
      </c>
      <c r="V428" s="1">
        <v>67.9</v>
      </c>
      <c r="W428" s="1">
        <v>63</v>
      </c>
      <c r="X428" s="1" t="s">
        <v>53</v>
      </c>
      <c r="Y428" s="1" t="s">
        <v>54</v>
      </c>
      <c r="Z428" s="1" t="s">
        <v>55</v>
      </c>
      <c r="AA428" s="1" t="s">
        <v>55</v>
      </c>
      <c r="AB428" s="1" t="s">
        <v>236</v>
      </c>
      <c r="AC428" s="1" t="s">
        <v>55</v>
      </c>
      <c r="AD428" s="1" t="s">
        <v>55</v>
      </c>
      <c r="AE428" s="1" t="s">
        <v>55</v>
      </c>
      <c r="AF428" s="1" t="s">
        <v>55</v>
      </c>
      <c r="AG428" s="1" t="s">
        <v>55</v>
      </c>
      <c r="AH428" s="1">
        <v>1150</v>
      </c>
      <c r="AI428" s="8" t="s">
        <v>57</v>
      </c>
      <c r="AJ428" s="1" t="s">
        <v>1459</v>
      </c>
      <c r="AL428" s="1" t="b">
        <v>0</v>
      </c>
      <c r="AM428" s="1">
        <v>1</v>
      </c>
      <c r="AN428" s="1">
        <v>1</v>
      </c>
      <c r="AO428" s="8" t="s">
        <v>59</v>
      </c>
    </row>
    <row r="429">
      <c r="A429" s="1">
        <v>427</v>
      </c>
      <c r="B429" s="1" t="s">
        <v>1460</v>
      </c>
      <c r="C429" s="7" t="s">
        <v>43</v>
      </c>
      <c r="D429" s="1" t="s">
        <v>1321</v>
      </c>
      <c r="E429" s="2">
        <v>0.5</v>
      </c>
      <c r="F429" s="1" t="s">
        <v>374</v>
      </c>
      <c r="G429" s="1" t="s">
        <v>46</v>
      </c>
      <c r="H429" s="1" t="s">
        <v>47</v>
      </c>
      <c r="I429" s="1" t="s">
        <v>49</v>
      </c>
      <c r="J429" s="2" t="s">
        <v>49</v>
      </c>
      <c r="K429" s="2" t="s">
        <v>50</v>
      </c>
      <c r="L429" s="2">
        <v>54.54</v>
      </c>
      <c r="M429" s="2">
        <v>2600</v>
      </c>
      <c r="N429" s="1">
        <v>1181.96</v>
      </c>
      <c r="O429" s="2">
        <f>M429*(100-L429)/100*E429</f>
      </c>
      <c r="P429" s="1" t="s">
        <v>51</v>
      </c>
      <c r="Q429" s="1">
        <v>4.26</v>
      </c>
      <c r="R429" s="2">
        <v>4.26</v>
      </c>
      <c r="S429" s="1">
        <v>2.88</v>
      </c>
      <c r="T429" s="8" t="s">
        <v>1461</v>
      </c>
      <c r="U429" s="1">
        <v>1</v>
      </c>
      <c r="V429" s="1">
        <v>67.7</v>
      </c>
      <c r="W429" s="1">
        <v>62</v>
      </c>
      <c r="X429" s="1" t="s">
        <v>53</v>
      </c>
      <c r="Y429" s="1" t="s">
        <v>54</v>
      </c>
      <c r="Z429" s="1" t="s">
        <v>55</v>
      </c>
      <c r="AA429" s="1" t="s">
        <v>55</v>
      </c>
      <c r="AB429" s="1" t="s">
        <v>153</v>
      </c>
      <c r="AC429" s="1" t="s">
        <v>55</v>
      </c>
      <c r="AD429" s="1" t="s">
        <v>55</v>
      </c>
      <c r="AE429" s="1" t="s">
        <v>55</v>
      </c>
      <c r="AF429" s="1" t="s">
        <v>55</v>
      </c>
      <c r="AG429" s="1" t="s">
        <v>55</v>
      </c>
      <c r="AH429" s="1">
        <v>1300</v>
      </c>
      <c r="AI429" s="8" t="s">
        <v>57</v>
      </c>
      <c r="AJ429" s="1" t="s">
        <v>1462</v>
      </c>
      <c r="AL429" s="1" t="b">
        <v>0</v>
      </c>
      <c r="AM429" s="1">
        <v>1</v>
      </c>
      <c r="AN429" s="1">
        <v>1</v>
      </c>
      <c r="AO429" s="8" t="s">
        <v>59</v>
      </c>
    </row>
    <row r="430">
      <c r="A430" s="1">
        <v>428</v>
      </c>
      <c r="B430" s="1" t="s">
        <v>1463</v>
      </c>
      <c r="C430" s="7" t="s">
        <v>43</v>
      </c>
      <c r="D430" s="1" t="s">
        <v>1321</v>
      </c>
      <c r="E430" s="2">
        <v>0.5</v>
      </c>
      <c r="F430" s="1" t="s">
        <v>374</v>
      </c>
      <c r="G430" s="1" t="s">
        <v>78</v>
      </c>
      <c r="H430" s="1" t="s">
        <v>47</v>
      </c>
      <c r="I430" s="1" t="s">
        <v>49</v>
      </c>
      <c r="J430" s="2" t="s">
        <v>316</v>
      </c>
      <c r="K430" s="2" t="s">
        <v>50</v>
      </c>
      <c r="L430" s="2">
        <v>57.07</v>
      </c>
      <c r="M430" s="2">
        <v>2600</v>
      </c>
      <c r="N430" s="1">
        <v>1116.18</v>
      </c>
      <c r="O430" s="2">
        <f>M430*(100-L430)/100*E430</f>
      </c>
      <c r="P430" s="1" t="s">
        <v>51</v>
      </c>
      <c r="Q430" s="1">
        <v>4.33</v>
      </c>
      <c r="R430" s="2">
        <v>4.25</v>
      </c>
      <c r="S430" s="1">
        <v>2.87</v>
      </c>
      <c r="T430" s="8" t="s">
        <v>1464</v>
      </c>
      <c r="U430" s="1">
        <v>1.019</v>
      </c>
      <c r="V430" s="1">
        <v>67.5</v>
      </c>
      <c r="W430" s="1">
        <v>64</v>
      </c>
      <c r="X430" s="1" t="s">
        <v>53</v>
      </c>
      <c r="Y430" s="1" t="s">
        <v>54</v>
      </c>
      <c r="Z430" s="1" t="s">
        <v>55</v>
      </c>
      <c r="AA430" s="1" t="s">
        <v>55</v>
      </c>
      <c r="AB430" s="1" t="s">
        <v>658</v>
      </c>
      <c r="AC430" s="1" t="s">
        <v>55</v>
      </c>
      <c r="AD430" s="1" t="s">
        <v>55</v>
      </c>
      <c r="AE430" s="1" t="s">
        <v>55</v>
      </c>
      <c r="AF430" s="1" t="s">
        <v>55</v>
      </c>
      <c r="AG430" s="1" t="s">
        <v>55</v>
      </c>
      <c r="AH430" s="1">
        <v>1300</v>
      </c>
      <c r="AI430" s="8" t="s">
        <v>57</v>
      </c>
      <c r="AJ430" s="1" t="s">
        <v>1465</v>
      </c>
      <c r="AL430" s="1" t="b">
        <v>0</v>
      </c>
      <c r="AM430" s="1">
        <v>1</v>
      </c>
      <c r="AN430" s="1">
        <v>1</v>
      </c>
      <c r="AO430" s="8" t="s">
        <v>59</v>
      </c>
    </row>
    <row r="431">
      <c r="A431" s="1">
        <v>429</v>
      </c>
      <c r="B431" s="1" t="s">
        <v>1466</v>
      </c>
      <c r="C431" s="7" t="s">
        <v>43</v>
      </c>
      <c r="D431" s="1" t="s">
        <v>1321</v>
      </c>
      <c r="E431" s="2">
        <v>0.5</v>
      </c>
      <c r="F431" s="1" t="s">
        <v>87</v>
      </c>
      <c r="G431" s="1" t="s">
        <v>93</v>
      </c>
      <c r="H431" s="1" t="s">
        <v>47</v>
      </c>
      <c r="I431" s="1" t="s">
        <v>49</v>
      </c>
      <c r="J431" s="2" t="s">
        <v>49</v>
      </c>
      <c r="K431" s="2" t="s">
        <v>50</v>
      </c>
      <c r="L431" s="2">
        <v>58.58</v>
      </c>
      <c r="M431" s="2">
        <v>2600</v>
      </c>
      <c r="N431" s="1">
        <v>1076.92</v>
      </c>
      <c r="O431" s="2">
        <f>M431*(100-L431)/100*E431</f>
      </c>
      <c r="P431" s="1" t="s">
        <v>51</v>
      </c>
      <c r="Q431" s="1">
        <v>4.35</v>
      </c>
      <c r="R431" s="2">
        <v>4.3</v>
      </c>
      <c r="S431" s="1">
        <v>2.89</v>
      </c>
      <c r="T431" s="8" t="s">
        <v>1467</v>
      </c>
      <c r="U431" s="1">
        <v>1.012</v>
      </c>
      <c r="V431" s="1">
        <v>67.1</v>
      </c>
      <c r="W431" s="1">
        <v>63</v>
      </c>
      <c r="X431" s="1" t="s">
        <v>53</v>
      </c>
      <c r="Y431" s="1" t="s">
        <v>54</v>
      </c>
      <c r="Z431" s="1" t="s">
        <v>55</v>
      </c>
      <c r="AA431" s="1" t="s">
        <v>55</v>
      </c>
      <c r="AB431" s="1" t="s">
        <v>74</v>
      </c>
      <c r="AC431" s="1" t="s">
        <v>55</v>
      </c>
      <c r="AD431" s="1" t="s">
        <v>55</v>
      </c>
      <c r="AE431" s="1" t="s">
        <v>55</v>
      </c>
      <c r="AF431" s="1" t="s">
        <v>55</v>
      </c>
      <c r="AG431" s="1" t="s">
        <v>55</v>
      </c>
      <c r="AH431" s="1">
        <v>1300</v>
      </c>
      <c r="AI431" s="8" t="s">
        <v>57</v>
      </c>
      <c r="AJ431" s="1" t="s">
        <v>1468</v>
      </c>
      <c r="AL431" s="1" t="b">
        <v>0</v>
      </c>
      <c r="AM431" s="1">
        <v>1</v>
      </c>
      <c r="AN431" s="1">
        <v>1</v>
      </c>
      <c r="AO431" s="8" t="s">
        <v>59</v>
      </c>
    </row>
    <row r="432">
      <c r="A432" s="1">
        <v>430</v>
      </c>
      <c r="B432" s="1" t="s">
        <v>1469</v>
      </c>
      <c r="C432" s="7" t="s">
        <v>43</v>
      </c>
      <c r="D432" s="1" t="s">
        <v>1321</v>
      </c>
      <c r="E432" s="2">
        <v>0.5</v>
      </c>
      <c r="F432" s="1" t="s">
        <v>87</v>
      </c>
      <c r="G432" s="1" t="s">
        <v>129</v>
      </c>
      <c r="H432" s="1" t="s">
        <v>47</v>
      </c>
      <c r="I432" s="1" t="s">
        <v>49</v>
      </c>
      <c r="J432" s="2" t="s">
        <v>49</v>
      </c>
      <c r="K432" s="2" t="s">
        <v>50</v>
      </c>
      <c r="L432" s="2">
        <v>55.3</v>
      </c>
      <c r="M432" s="2">
        <v>2300</v>
      </c>
      <c r="N432" s="1">
        <v>1028.1</v>
      </c>
      <c r="O432" s="2">
        <f>M432*(100-L432)/100*E432</f>
      </c>
      <c r="P432" s="1" t="s">
        <v>51</v>
      </c>
      <c r="Q432" s="1">
        <v>4.44</v>
      </c>
      <c r="R432" s="2">
        <v>4.37</v>
      </c>
      <c r="S432" s="1">
        <v>2.92</v>
      </c>
      <c r="T432" s="8" t="s">
        <v>1470</v>
      </c>
      <c r="U432" s="1">
        <v>1.016</v>
      </c>
      <c r="V432" s="1">
        <v>66.8</v>
      </c>
      <c r="W432" s="1">
        <v>62</v>
      </c>
      <c r="X432" s="1" t="s">
        <v>53</v>
      </c>
      <c r="Y432" s="1" t="s">
        <v>54</v>
      </c>
      <c r="Z432" s="1" t="s">
        <v>55</v>
      </c>
      <c r="AA432" s="1" t="s">
        <v>55</v>
      </c>
      <c r="AB432" s="1" t="s">
        <v>80</v>
      </c>
      <c r="AC432" s="1" t="s">
        <v>55</v>
      </c>
      <c r="AD432" s="1" t="s">
        <v>55</v>
      </c>
      <c r="AE432" s="1" t="s">
        <v>55</v>
      </c>
      <c r="AF432" s="1" t="s">
        <v>55</v>
      </c>
      <c r="AG432" s="1" t="s">
        <v>55</v>
      </c>
      <c r="AH432" s="1">
        <v>1150</v>
      </c>
      <c r="AI432" s="8" t="s">
        <v>57</v>
      </c>
      <c r="AJ432" s="1" t="s">
        <v>1471</v>
      </c>
      <c r="AL432" s="1" t="b">
        <v>0</v>
      </c>
      <c r="AM432" s="1">
        <v>1</v>
      </c>
      <c r="AN432" s="1">
        <v>1</v>
      </c>
      <c r="AO432" s="8" t="s">
        <v>59</v>
      </c>
    </row>
    <row r="433">
      <c r="A433" s="1">
        <v>431</v>
      </c>
      <c r="B433" s="1" t="s">
        <v>1472</v>
      </c>
      <c r="C433" s="7" t="s">
        <v>43</v>
      </c>
      <c r="D433" s="1" t="s">
        <v>1321</v>
      </c>
      <c r="E433" s="2">
        <v>0.5</v>
      </c>
      <c r="F433" s="1" t="s">
        <v>61</v>
      </c>
      <c r="G433" s="1" t="s">
        <v>72</v>
      </c>
      <c r="H433" s="1" t="s">
        <v>47</v>
      </c>
      <c r="I433" s="1" t="s">
        <v>49</v>
      </c>
      <c r="J433" s="2" t="s">
        <v>49</v>
      </c>
      <c r="K433" s="2" t="s">
        <v>50</v>
      </c>
      <c r="L433" s="2">
        <v>59.09</v>
      </c>
      <c r="M433" s="2">
        <v>2400</v>
      </c>
      <c r="N433" s="1">
        <v>981.84</v>
      </c>
      <c r="O433" s="2">
        <f>M433*(100-L433)/100*E433</f>
      </c>
      <c r="P433" s="1" t="s">
        <v>51</v>
      </c>
      <c r="Q433" s="1">
        <v>4.39</v>
      </c>
      <c r="R433" s="2">
        <v>4.36</v>
      </c>
      <c r="S433" s="1">
        <v>2.94</v>
      </c>
      <c r="T433" s="8" t="s">
        <v>1473</v>
      </c>
      <c r="U433" s="1">
        <v>1.007</v>
      </c>
      <c r="V433" s="1">
        <v>67.5</v>
      </c>
      <c r="W433" s="1">
        <v>65</v>
      </c>
      <c r="X433" s="1" t="s">
        <v>53</v>
      </c>
      <c r="Y433" s="1" t="s">
        <v>54</v>
      </c>
      <c r="Z433" s="1" t="s">
        <v>55</v>
      </c>
      <c r="AA433" s="1" t="s">
        <v>55</v>
      </c>
      <c r="AB433" s="1" t="s">
        <v>74</v>
      </c>
      <c r="AC433" s="1" t="s">
        <v>55</v>
      </c>
      <c r="AD433" s="1" t="s">
        <v>55</v>
      </c>
      <c r="AE433" s="1" t="s">
        <v>55</v>
      </c>
      <c r="AF433" s="1" t="s">
        <v>55</v>
      </c>
      <c r="AG433" s="1" t="s">
        <v>55</v>
      </c>
      <c r="AH433" s="1">
        <v>1200</v>
      </c>
      <c r="AI433" s="8" t="s">
        <v>57</v>
      </c>
      <c r="AJ433" s="1" t="s">
        <v>1474</v>
      </c>
      <c r="AL433" s="1" t="b">
        <v>0</v>
      </c>
      <c r="AM433" s="1">
        <v>1</v>
      </c>
      <c r="AN433" s="1">
        <v>1</v>
      </c>
      <c r="AO433" s="8" t="s">
        <v>59</v>
      </c>
    </row>
    <row r="434">
      <c r="A434" s="1">
        <v>432</v>
      </c>
      <c r="B434" s="1" t="s">
        <v>1475</v>
      </c>
      <c r="C434" s="7" t="s">
        <v>43</v>
      </c>
      <c r="D434" s="1" t="s">
        <v>1321</v>
      </c>
      <c r="E434" s="2">
        <v>0.5</v>
      </c>
      <c r="F434" s="1" t="s">
        <v>83</v>
      </c>
      <c r="G434" s="1" t="s">
        <v>115</v>
      </c>
      <c r="H434" s="1" t="s">
        <v>47</v>
      </c>
      <c r="I434" s="1" t="s">
        <v>49</v>
      </c>
      <c r="J434" s="2" t="s">
        <v>49</v>
      </c>
      <c r="K434" s="2" t="s">
        <v>50</v>
      </c>
      <c r="L434" s="2">
        <v>56.31</v>
      </c>
      <c r="M434" s="2">
        <v>2100</v>
      </c>
      <c r="N434" s="1">
        <v>917.49</v>
      </c>
      <c r="O434" s="2">
        <f>M434*(100-L434)/100*E434</f>
      </c>
      <c r="P434" s="1" t="s">
        <v>51</v>
      </c>
      <c r="Q434" s="1">
        <v>4.37</v>
      </c>
      <c r="R434" s="2">
        <v>4.33</v>
      </c>
      <c r="S434" s="1">
        <v>2.92</v>
      </c>
      <c r="T434" s="8" t="s">
        <v>1476</v>
      </c>
      <c r="U434" s="1">
        <v>1.009</v>
      </c>
      <c r="V434" s="1">
        <v>67.4</v>
      </c>
      <c r="W434" s="1">
        <v>65</v>
      </c>
      <c r="X434" s="1" t="s">
        <v>53</v>
      </c>
      <c r="Y434" s="1" t="s">
        <v>54</v>
      </c>
      <c r="Z434" s="1" t="s">
        <v>55</v>
      </c>
      <c r="AA434" s="1" t="s">
        <v>55</v>
      </c>
      <c r="AB434" s="1" t="s">
        <v>324</v>
      </c>
      <c r="AC434" s="1" t="s">
        <v>55</v>
      </c>
      <c r="AD434" s="1" t="s">
        <v>55</v>
      </c>
      <c r="AE434" s="1" t="s">
        <v>55</v>
      </c>
      <c r="AF434" s="1" t="s">
        <v>55</v>
      </c>
      <c r="AG434" s="1" t="s">
        <v>55</v>
      </c>
      <c r="AH434" s="1">
        <v>1050</v>
      </c>
      <c r="AI434" s="8" t="s">
        <v>57</v>
      </c>
      <c r="AJ434" s="1" t="s">
        <v>1477</v>
      </c>
      <c r="AL434" s="1" t="b">
        <v>0</v>
      </c>
      <c r="AM434" s="1">
        <v>1</v>
      </c>
      <c r="AN434" s="1">
        <v>1</v>
      </c>
      <c r="AO434" s="8" t="s">
        <v>59</v>
      </c>
    </row>
    <row r="435">
      <c r="A435" s="1">
        <v>433</v>
      </c>
      <c r="B435" s="1" t="s">
        <v>1478</v>
      </c>
      <c r="C435" s="7" t="s">
        <v>43</v>
      </c>
      <c r="D435" s="1" t="s">
        <v>1321</v>
      </c>
      <c r="E435" s="2">
        <v>0.5</v>
      </c>
      <c r="F435" s="1" t="s">
        <v>97</v>
      </c>
      <c r="G435" s="1" t="s">
        <v>78</v>
      </c>
      <c r="H435" s="1" t="s">
        <v>47</v>
      </c>
      <c r="I435" s="1" t="s">
        <v>49</v>
      </c>
      <c r="J435" s="2" t="s">
        <v>316</v>
      </c>
      <c r="K435" s="2" t="s">
        <v>50</v>
      </c>
      <c r="L435" s="2">
        <v>62.12</v>
      </c>
      <c r="M435" s="2">
        <v>2200</v>
      </c>
      <c r="N435" s="1">
        <v>833.36</v>
      </c>
      <c r="O435" s="2">
        <f>M435*(100-L435)/100*E435</f>
      </c>
      <c r="P435" s="1" t="s">
        <v>51</v>
      </c>
      <c r="Q435" s="1">
        <v>4.22</v>
      </c>
      <c r="R435" s="2">
        <v>4.16</v>
      </c>
      <c r="S435" s="1">
        <v>2.93</v>
      </c>
      <c r="T435" s="8" t="s">
        <v>1479</v>
      </c>
      <c r="U435" s="1">
        <v>1.014</v>
      </c>
      <c r="V435" s="1">
        <v>70.4</v>
      </c>
      <c r="W435" s="1">
        <v>66</v>
      </c>
      <c r="X435" s="1" t="s">
        <v>53</v>
      </c>
      <c r="Y435" s="1" t="s">
        <v>54</v>
      </c>
      <c r="Z435" s="1" t="s">
        <v>55</v>
      </c>
      <c r="AA435" s="1" t="s">
        <v>55</v>
      </c>
      <c r="AB435" s="1" t="s">
        <v>80</v>
      </c>
      <c r="AC435" s="1" t="s">
        <v>55</v>
      </c>
      <c r="AD435" s="1" t="s">
        <v>55</v>
      </c>
      <c r="AE435" s="1" t="s">
        <v>55</v>
      </c>
      <c r="AF435" s="1" t="s">
        <v>55</v>
      </c>
      <c r="AG435" s="1" t="s">
        <v>55</v>
      </c>
      <c r="AH435" s="1">
        <v>1100</v>
      </c>
      <c r="AI435" s="8" t="s">
        <v>57</v>
      </c>
      <c r="AJ435" s="1" t="s">
        <v>1480</v>
      </c>
      <c r="AL435" s="1" t="b">
        <v>0</v>
      </c>
      <c r="AM435" s="1">
        <v>1</v>
      </c>
      <c r="AN435" s="1">
        <v>0</v>
      </c>
      <c r="AO435" s="8" t="s">
        <v>59</v>
      </c>
    </row>
    <row r="436">
      <c r="A436" s="1">
        <v>434</v>
      </c>
      <c r="B436" s="1" t="s">
        <v>1481</v>
      </c>
      <c r="C436" s="7" t="s">
        <v>43</v>
      </c>
      <c r="D436" s="1" t="s">
        <v>1321</v>
      </c>
      <c r="E436" s="2">
        <v>0.5</v>
      </c>
      <c r="F436" s="1" t="s">
        <v>97</v>
      </c>
      <c r="G436" s="1" t="s">
        <v>115</v>
      </c>
      <c r="H436" s="1" t="s">
        <v>47</v>
      </c>
      <c r="I436" s="1" t="s">
        <v>49</v>
      </c>
      <c r="J436" s="2" t="s">
        <v>49</v>
      </c>
      <c r="K436" s="2" t="s">
        <v>50</v>
      </c>
      <c r="L436" s="2">
        <v>55.55</v>
      </c>
      <c r="M436" s="2">
        <v>2100</v>
      </c>
      <c r="N436" s="1">
        <v>933.45</v>
      </c>
      <c r="O436" s="2">
        <f>M436*(100-L436)/100*E436</f>
      </c>
      <c r="P436" s="1" t="s">
        <v>51</v>
      </c>
      <c r="Q436" s="1">
        <v>4.38</v>
      </c>
      <c r="R436" s="2">
        <v>4.3</v>
      </c>
      <c r="S436" s="1">
        <v>2.9</v>
      </c>
      <c r="T436" s="8" t="s">
        <v>1482</v>
      </c>
      <c r="U436" s="1">
        <v>1.019</v>
      </c>
      <c r="V436" s="1">
        <v>67.4</v>
      </c>
      <c r="W436" s="1">
        <v>65</v>
      </c>
      <c r="X436" s="1" t="s">
        <v>53</v>
      </c>
      <c r="Y436" s="1" t="s">
        <v>54</v>
      </c>
      <c r="Z436" s="1" t="s">
        <v>55</v>
      </c>
      <c r="AA436" s="1" t="s">
        <v>55</v>
      </c>
      <c r="AB436" s="1" t="s">
        <v>80</v>
      </c>
      <c r="AC436" s="1" t="s">
        <v>55</v>
      </c>
      <c r="AD436" s="1" t="s">
        <v>55</v>
      </c>
      <c r="AE436" s="1" t="s">
        <v>55</v>
      </c>
      <c r="AF436" s="1" t="s">
        <v>55</v>
      </c>
      <c r="AG436" s="1" t="s">
        <v>55</v>
      </c>
      <c r="AH436" s="1">
        <v>1050</v>
      </c>
      <c r="AI436" s="8" t="s">
        <v>57</v>
      </c>
      <c r="AJ436" s="1" t="s">
        <v>1483</v>
      </c>
      <c r="AL436" s="1" t="b">
        <v>0</v>
      </c>
      <c r="AM436" s="1">
        <v>1</v>
      </c>
      <c r="AN436" s="1">
        <v>1</v>
      </c>
      <c r="AO436" s="8" t="s">
        <v>59</v>
      </c>
    </row>
    <row r="437">
      <c r="A437" s="1">
        <v>435</v>
      </c>
      <c r="B437" s="1" t="s">
        <v>1484</v>
      </c>
      <c r="C437" s="7" t="s">
        <v>43</v>
      </c>
      <c r="D437" s="1" t="s">
        <v>1321</v>
      </c>
      <c r="E437" s="2">
        <v>0.5</v>
      </c>
      <c r="F437" s="1" t="s">
        <v>71</v>
      </c>
      <c r="G437" s="1" t="s">
        <v>226</v>
      </c>
      <c r="H437" s="1" t="s">
        <v>47</v>
      </c>
      <c r="I437" s="1" t="s">
        <v>48</v>
      </c>
      <c r="J437" s="2" t="s">
        <v>49</v>
      </c>
      <c r="K437" s="2" t="s">
        <v>50</v>
      </c>
      <c r="L437" s="2">
        <v>56.06</v>
      </c>
      <c r="M437" s="2">
        <v>1700</v>
      </c>
      <c r="N437" s="1">
        <v>746.98</v>
      </c>
      <c r="O437" s="2">
        <f>M437*(100-L437)/100*E437</f>
      </c>
      <c r="P437" s="1" t="s">
        <v>51</v>
      </c>
      <c r="Q437" s="1">
        <v>4.26</v>
      </c>
      <c r="R437" s="2">
        <v>4.18</v>
      </c>
      <c r="S437" s="1">
        <v>2.9</v>
      </c>
      <c r="T437" s="8" t="s">
        <v>1485</v>
      </c>
      <c r="U437" s="1">
        <v>1.019</v>
      </c>
      <c r="V437" s="1">
        <v>69.5</v>
      </c>
      <c r="W437" s="1">
        <v>64</v>
      </c>
      <c r="X437" s="1" t="s">
        <v>53</v>
      </c>
      <c r="Y437" s="1" t="s">
        <v>54</v>
      </c>
      <c r="Z437" s="1" t="s">
        <v>55</v>
      </c>
      <c r="AA437" s="1" t="s">
        <v>55</v>
      </c>
      <c r="AB437" s="1" t="s">
        <v>56</v>
      </c>
      <c r="AC437" s="1" t="s">
        <v>55</v>
      </c>
      <c r="AD437" s="1" t="s">
        <v>55</v>
      </c>
      <c r="AE437" s="1" t="s">
        <v>55</v>
      </c>
      <c r="AF437" s="1" t="s">
        <v>55</v>
      </c>
      <c r="AG437" s="1" t="s">
        <v>55</v>
      </c>
      <c r="AH437" s="1">
        <v>850</v>
      </c>
      <c r="AI437" s="8" t="s">
        <v>57</v>
      </c>
      <c r="AJ437" s="1" t="s">
        <v>1486</v>
      </c>
      <c r="AL437" s="1" t="b">
        <v>0</v>
      </c>
      <c r="AM437" s="1">
        <v>1</v>
      </c>
      <c r="AN437" s="1">
        <v>1</v>
      </c>
      <c r="AO437" s="8" t="s">
        <v>59</v>
      </c>
    </row>
  </sheetData>
  <hyperlinks>
    <hyperlink ref="C3" r:id="rId1"/>
    <hyperlink ref="T3" r:id="rId2"/>
    <hyperlink ref="AI3" r:id="rId3"/>
    <hyperlink ref="AO3" r:id="rId4"/>
    <hyperlink ref="C4" r:id="rId5"/>
    <hyperlink ref="T4" r:id="rId6"/>
    <hyperlink ref="AI4" r:id="rId7"/>
    <hyperlink ref="AO4" r:id="rId8"/>
    <hyperlink ref="C5" r:id="rId9"/>
    <hyperlink ref="T5" r:id="rId10"/>
    <hyperlink ref="AI5" r:id="rId11"/>
    <hyperlink ref="AO5" r:id="rId12"/>
    <hyperlink ref="C6" r:id="rId13"/>
    <hyperlink ref="T6" r:id="rId14"/>
    <hyperlink ref="AI6" r:id="rId15"/>
    <hyperlink ref="AO6" r:id="rId16"/>
    <hyperlink ref="C7" r:id="rId17"/>
    <hyperlink ref="T7" r:id="rId18"/>
    <hyperlink ref="AI7" r:id="rId19"/>
    <hyperlink ref="AO7" r:id="rId20"/>
    <hyperlink ref="C8" r:id="rId21"/>
    <hyperlink ref="T8" r:id="rId22"/>
    <hyperlink ref="AI8" r:id="rId23"/>
    <hyperlink ref="AO8" r:id="rId24"/>
    <hyperlink ref="C9" r:id="rId25"/>
    <hyperlink ref="T9" r:id="rId26"/>
    <hyperlink ref="AI9" r:id="rId27"/>
    <hyperlink ref="AO9" r:id="rId28"/>
    <hyperlink ref="C10" r:id="rId29"/>
    <hyperlink ref="T10" r:id="rId30"/>
    <hyperlink ref="AI10" r:id="rId31"/>
    <hyperlink ref="AO10" r:id="rId32"/>
    <hyperlink ref="C11" r:id="rId33"/>
    <hyperlink ref="T11" r:id="rId34"/>
    <hyperlink ref="AI11" r:id="rId35"/>
    <hyperlink ref="AO11" r:id="rId36"/>
    <hyperlink ref="C12" r:id="rId37"/>
    <hyperlink ref="T12" r:id="rId38"/>
    <hyperlink ref="AI12" r:id="rId39"/>
    <hyperlink ref="AO12" r:id="rId40"/>
    <hyperlink ref="C13" r:id="rId41"/>
    <hyperlink ref="T13" r:id="rId42"/>
    <hyperlink ref="AI13" r:id="rId43"/>
    <hyperlink ref="AO13" r:id="rId44"/>
    <hyperlink ref="C14" r:id="rId45"/>
    <hyperlink ref="T14" r:id="rId46"/>
    <hyperlink ref="AI14" r:id="rId47"/>
    <hyperlink ref="AO14" r:id="rId48"/>
    <hyperlink ref="C15" r:id="rId49"/>
    <hyperlink ref="T15" r:id="rId50"/>
    <hyperlink ref="AI15" r:id="rId51"/>
    <hyperlink ref="AO15" r:id="rId52"/>
    <hyperlink ref="C16" r:id="rId53"/>
    <hyperlink ref="T16" r:id="rId54"/>
    <hyperlink ref="AI16" r:id="rId55"/>
    <hyperlink ref="AO16" r:id="rId56"/>
    <hyperlink ref="C17" r:id="rId57"/>
    <hyperlink ref="T17" r:id="rId58"/>
    <hyperlink ref="AI17" r:id="rId59"/>
    <hyperlink ref="AO17" r:id="rId60"/>
    <hyperlink ref="C18" r:id="rId61"/>
    <hyperlink ref="T18" r:id="rId62"/>
    <hyperlink ref="AI18" r:id="rId63"/>
    <hyperlink ref="AO18" r:id="rId64"/>
    <hyperlink ref="C19" r:id="rId65"/>
    <hyperlink ref="T19" r:id="rId66"/>
    <hyperlink ref="AI19" r:id="rId67"/>
    <hyperlink ref="AO19" r:id="rId68"/>
    <hyperlink ref="C20" r:id="rId69"/>
    <hyperlink ref="T20" r:id="rId70"/>
    <hyperlink ref="AI20" r:id="rId71"/>
    <hyperlink ref="AO20" r:id="rId72"/>
    <hyperlink ref="C21" r:id="rId73"/>
    <hyperlink ref="T21" r:id="rId74"/>
    <hyperlink ref="AI21" r:id="rId75"/>
    <hyperlink ref="AO21" r:id="rId76"/>
    <hyperlink ref="C22" r:id="rId77"/>
    <hyperlink ref="T22" r:id="rId78"/>
    <hyperlink ref="AI22" r:id="rId79"/>
    <hyperlink ref="AO22" r:id="rId80"/>
    <hyperlink ref="C23" r:id="rId81"/>
    <hyperlink ref="T23" r:id="rId82"/>
    <hyperlink ref="AI23" r:id="rId83"/>
    <hyperlink ref="AO23" r:id="rId84"/>
    <hyperlink ref="C24" r:id="rId85"/>
    <hyperlink ref="T24" r:id="rId86"/>
    <hyperlink ref="AI24" r:id="rId87"/>
    <hyperlink ref="AO24" r:id="rId88"/>
    <hyperlink ref="C25" r:id="rId89"/>
    <hyperlink ref="T25" r:id="rId90"/>
    <hyperlink ref="AI25" r:id="rId91"/>
    <hyperlink ref="AO25" r:id="rId92"/>
    <hyperlink ref="C26" r:id="rId93"/>
    <hyperlink ref="T26" r:id="rId94"/>
    <hyperlink ref="AI26" r:id="rId95"/>
    <hyperlink ref="AO26" r:id="rId96"/>
    <hyperlink ref="C27" r:id="rId97"/>
    <hyperlink ref="T27" r:id="rId98"/>
    <hyperlink ref="AI27" r:id="rId99"/>
    <hyperlink ref="AO27" r:id="rId100"/>
    <hyperlink ref="C28" r:id="rId101"/>
    <hyperlink ref="T28" r:id="rId102"/>
    <hyperlink ref="AI28" r:id="rId103"/>
    <hyperlink ref="AO28" r:id="rId104"/>
    <hyperlink ref="C29" r:id="rId105"/>
    <hyperlink ref="T29" r:id="rId106"/>
    <hyperlink ref="AI29" r:id="rId107"/>
    <hyperlink ref="AO29" r:id="rId108"/>
    <hyperlink ref="C30" r:id="rId109"/>
    <hyperlink ref="T30" r:id="rId110"/>
    <hyperlink ref="AI30" r:id="rId111"/>
    <hyperlink ref="AO30" r:id="rId112"/>
    <hyperlink ref="C31" r:id="rId113"/>
    <hyperlink ref="T31" r:id="rId114"/>
    <hyperlink ref="AI31" r:id="rId115"/>
    <hyperlink ref="AO31" r:id="rId116"/>
    <hyperlink ref="C32" r:id="rId117"/>
    <hyperlink ref="T32" r:id="rId118"/>
    <hyperlink ref="AI32" r:id="rId119"/>
    <hyperlink ref="AO32" r:id="rId120"/>
    <hyperlink ref="C33" r:id="rId121"/>
    <hyperlink ref="T33" r:id="rId122"/>
    <hyperlink ref="AI33" r:id="rId123"/>
    <hyperlink ref="AO33" r:id="rId124"/>
    <hyperlink ref="C34" r:id="rId125"/>
    <hyperlink ref="T34" r:id="rId126"/>
    <hyperlink ref="AI34" r:id="rId127"/>
    <hyperlink ref="AO34" r:id="rId128"/>
    <hyperlink ref="C35" r:id="rId129"/>
    <hyperlink ref="T35" r:id="rId130"/>
    <hyperlink ref="AI35" r:id="rId131"/>
    <hyperlink ref="AO35" r:id="rId132"/>
    <hyperlink ref="C36" r:id="rId133"/>
    <hyperlink ref="T36" r:id="rId134"/>
    <hyperlink ref="AI36" r:id="rId135"/>
    <hyperlink ref="AO36" r:id="rId136"/>
    <hyperlink ref="C37" r:id="rId137"/>
    <hyperlink ref="T37" r:id="rId138"/>
    <hyperlink ref="AI37" r:id="rId139"/>
    <hyperlink ref="AO37" r:id="rId140"/>
    <hyperlink ref="C38" r:id="rId141"/>
    <hyperlink ref="T38" r:id="rId142"/>
    <hyperlink ref="AI38" r:id="rId143"/>
    <hyperlink ref="AO38" r:id="rId144"/>
    <hyperlink ref="C39" r:id="rId145"/>
    <hyperlink ref="T39" r:id="rId146"/>
    <hyperlink ref="AI39" r:id="rId147"/>
    <hyperlink ref="AO39" r:id="rId148"/>
    <hyperlink ref="C40" r:id="rId149"/>
    <hyperlink ref="T40" r:id="rId150"/>
    <hyperlink ref="AI40" r:id="rId151"/>
    <hyperlink ref="AO40" r:id="rId152"/>
    <hyperlink ref="C41" r:id="rId153"/>
    <hyperlink ref="T41" r:id="rId154"/>
    <hyperlink ref="AI41" r:id="rId155"/>
    <hyperlink ref="AO41" r:id="rId156"/>
    <hyperlink ref="C42" r:id="rId157"/>
    <hyperlink ref="T42" r:id="rId158"/>
    <hyperlink ref="AI42" r:id="rId159"/>
    <hyperlink ref="AO42" r:id="rId160"/>
    <hyperlink ref="C43" r:id="rId161"/>
    <hyperlink ref="T43" r:id="rId162"/>
    <hyperlink ref="AI43" r:id="rId163"/>
    <hyperlink ref="AO43" r:id="rId164"/>
    <hyperlink ref="C44" r:id="rId165"/>
    <hyperlink ref="T44" r:id="rId166"/>
    <hyperlink ref="AI44" r:id="rId167"/>
    <hyperlink ref="AO44" r:id="rId168"/>
    <hyperlink ref="C45" r:id="rId169"/>
    <hyperlink ref="T45" r:id="rId170"/>
    <hyperlink ref="AI45" r:id="rId171"/>
    <hyperlink ref="AO45" r:id="rId172"/>
    <hyperlink ref="C46" r:id="rId173"/>
    <hyperlink ref="T46" r:id="rId174"/>
    <hyperlink ref="AI46" r:id="rId175"/>
    <hyperlink ref="AO46" r:id="rId176"/>
    <hyperlink ref="C47" r:id="rId177"/>
    <hyperlink ref="T47" r:id="rId178"/>
    <hyperlink ref="AI47" r:id="rId179"/>
    <hyperlink ref="AO47" r:id="rId180"/>
    <hyperlink ref="C48" r:id="rId181"/>
    <hyperlink ref="T48" r:id="rId182"/>
    <hyperlink ref="AI48" r:id="rId183"/>
    <hyperlink ref="AO48" r:id="rId184"/>
    <hyperlink ref="C49" r:id="rId185"/>
    <hyperlink ref="T49" r:id="rId186"/>
    <hyperlink ref="AI49" r:id="rId187"/>
    <hyperlink ref="AO49" r:id="rId188"/>
    <hyperlink ref="C50" r:id="rId189"/>
    <hyperlink ref="T50" r:id="rId190"/>
    <hyperlink ref="AI50" r:id="rId191"/>
    <hyperlink ref="AO50" r:id="rId192"/>
    <hyperlink ref="C51" r:id="rId193"/>
    <hyperlink ref="T51" r:id="rId194"/>
    <hyperlink ref="AI51" r:id="rId195"/>
    <hyperlink ref="AO51" r:id="rId196"/>
    <hyperlink ref="C52" r:id="rId197"/>
    <hyperlink ref="T52" r:id="rId198"/>
    <hyperlink ref="AI52" r:id="rId199"/>
    <hyperlink ref="AO52" r:id="rId200"/>
    <hyperlink ref="C53" r:id="rId201"/>
    <hyperlink ref="T53" r:id="rId202"/>
    <hyperlink ref="AI53" r:id="rId203"/>
    <hyperlink ref="AO53" r:id="rId204"/>
    <hyperlink ref="C54" r:id="rId205"/>
    <hyperlink ref="T54" r:id="rId206"/>
    <hyperlink ref="AI54" r:id="rId207"/>
    <hyperlink ref="AO54" r:id="rId208"/>
    <hyperlink ref="C55" r:id="rId209"/>
    <hyperlink ref="T55" r:id="rId210"/>
    <hyperlink ref="AI55" r:id="rId211"/>
    <hyperlink ref="AO55" r:id="rId212"/>
    <hyperlink ref="C56" r:id="rId213"/>
    <hyperlink ref="T56" r:id="rId214"/>
    <hyperlink ref="AI56" r:id="rId215"/>
    <hyperlink ref="AO56" r:id="rId216"/>
    <hyperlink ref="C57" r:id="rId217"/>
    <hyperlink ref="T57" r:id="rId218"/>
    <hyperlink ref="AI57" r:id="rId219"/>
    <hyperlink ref="AO57" r:id="rId220"/>
    <hyperlink ref="C58" r:id="rId221"/>
    <hyperlink ref="T58" r:id="rId222"/>
    <hyperlink ref="AI58" r:id="rId223"/>
    <hyperlink ref="AO58" r:id="rId224"/>
    <hyperlink ref="C59" r:id="rId225"/>
    <hyperlink ref="T59" r:id="rId226"/>
    <hyperlink ref="AI59" r:id="rId227"/>
    <hyperlink ref="AO59" r:id="rId228"/>
    <hyperlink ref="C60" r:id="rId229"/>
    <hyperlink ref="T60" r:id="rId230"/>
    <hyperlink ref="AI60" r:id="rId231"/>
    <hyperlink ref="AO60" r:id="rId232"/>
    <hyperlink ref="C61" r:id="rId233"/>
    <hyperlink ref="T61" r:id="rId234"/>
    <hyperlink ref="AI61" r:id="rId235"/>
    <hyperlink ref="AO61" r:id="rId236"/>
    <hyperlink ref="C62" r:id="rId237"/>
    <hyperlink ref="T62" r:id="rId238"/>
    <hyperlink ref="AI62" r:id="rId239"/>
    <hyperlink ref="AO62" r:id="rId240"/>
    <hyperlink ref="C63" r:id="rId241"/>
    <hyperlink ref="T63" r:id="rId242"/>
    <hyperlink ref="AI63" r:id="rId243"/>
    <hyperlink ref="AO63" r:id="rId244"/>
    <hyperlink ref="C64" r:id="rId245"/>
    <hyperlink ref="T64" r:id="rId246"/>
    <hyperlink ref="AI64" r:id="rId247"/>
    <hyperlink ref="AO64" r:id="rId248"/>
    <hyperlink ref="C65" r:id="rId249"/>
    <hyperlink ref="T65" r:id="rId250"/>
    <hyperlink ref="AI65" r:id="rId251"/>
    <hyperlink ref="AO65" r:id="rId252"/>
    <hyperlink ref="C66" r:id="rId253"/>
    <hyperlink ref="T66" r:id="rId254"/>
    <hyperlink ref="AI66" r:id="rId255"/>
    <hyperlink ref="AO66" r:id="rId256"/>
    <hyperlink ref="C67" r:id="rId257"/>
    <hyperlink ref="T67" r:id="rId258"/>
    <hyperlink ref="AI67" r:id="rId259"/>
    <hyperlink ref="AO67" r:id="rId260"/>
    <hyperlink ref="C68" r:id="rId261"/>
    <hyperlink ref="T68" r:id="rId262"/>
    <hyperlink ref="AI68" r:id="rId263"/>
    <hyperlink ref="AO68" r:id="rId264"/>
    <hyperlink ref="C69" r:id="rId265"/>
    <hyperlink ref="T69" r:id="rId266"/>
    <hyperlink ref="AI69" r:id="rId267"/>
    <hyperlink ref="AO69" r:id="rId268"/>
    <hyperlink ref="C70" r:id="rId269"/>
    <hyperlink ref="T70" r:id="rId270"/>
    <hyperlink ref="AI70" r:id="rId271"/>
    <hyperlink ref="AO70" r:id="rId272"/>
    <hyperlink ref="C71" r:id="rId273"/>
    <hyperlink ref="T71" r:id="rId274"/>
    <hyperlink ref="AI71" r:id="rId275"/>
    <hyperlink ref="AO71" r:id="rId276"/>
    <hyperlink ref="C72" r:id="rId277"/>
    <hyperlink ref="T72" r:id="rId278"/>
    <hyperlink ref="AI72" r:id="rId279"/>
    <hyperlink ref="AO72" r:id="rId280"/>
    <hyperlink ref="C73" r:id="rId281"/>
    <hyperlink ref="T73" r:id="rId282"/>
    <hyperlink ref="AI73" r:id="rId283"/>
    <hyperlink ref="AO73" r:id="rId284"/>
    <hyperlink ref="C74" r:id="rId285"/>
    <hyperlink ref="T74" r:id="rId286"/>
    <hyperlink ref="AI74" r:id="rId287"/>
    <hyperlink ref="AO74" r:id="rId288"/>
    <hyperlink ref="C75" r:id="rId289"/>
    <hyperlink ref="T75" r:id="rId290"/>
    <hyperlink ref="AI75" r:id="rId291"/>
    <hyperlink ref="AO75" r:id="rId292"/>
    <hyperlink ref="C76" r:id="rId293"/>
    <hyperlink ref="T76" r:id="rId294"/>
    <hyperlink ref="AI76" r:id="rId295"/>
    <hyperlink ref="AO76" r:id="rId296"/>
    <hyperlink ref="C77" r:id="rId297"/>
    <hyperlink ref="T77" r:id="rId298"/>
    <hyperlink ref="AI77" r:id="rId299"/>
    <hyperlink ref="AO77" r:id="rId300"/>
    <hyperlink ref="C78" r:id="rId301"/>
    <hyperlink ref="T78" r:id="rId302"/>
    <hyperlink ref="AI78" r:id="rId303"/>
    <hyperlink ref="AO78" r:id="rId304"/>
    <hyperlink ref="C79" r:id="rId305"/>
    <hyperlink ref="T79" r:id="rId306"/>
    <hyperlink ref="AI79" r:id="rId307"/>
    <hyperlink ref="AO79" r:id="rId308"/>
    <hyperlink ref="C80" r:id="rId309"/>
    <hyperlink ref="T80" r:id="rId310"/>
    <hyperlink ref="AI80" r:id="rId311"/>
    <hyperlink ref="AO80" r:id="rId312"/>
    <hyperlink ref="C81" r:id="rId313"/>
    <hyperlink ref="T81" r:id="rId314"/>
    <hyperlink ref="AI81" r:id="rId315"/>
    <hyperlink ref="AO81" r:id="rId316"/>
    <hyperlink ref="C82" r:id="rId317"/>
    <hyperlink ref="T82" r:id="rId318"/>
    <hyperlink ref="AI82" r:id="rId319"/>
    <hyperlink ref="AO82" r:id="rId320"/>
    <hyperlink ref="C83" r:id="rId321"/>
    <hyperlink ref="T83" r:id="rId322"/>
    <hyperlink ref="AI83" r:id="rId323"/>
    <hyperlink ref="AO83" r:id="rId324"/>
    <hyperlink ref="C84" r:id="rId325"/>
    <hyperlink ref="T84" r:id="rId326"/>
    <hyperlink ref="AI84" r:id="rId327"/>
    <hyperlink ref="AO84" r:id="rId328"/>
    <hyperlink ref="C85" r:id="rId329"/>
    <hyperlink ref="T85" r:id="rId330"/>
    <hyperlink ref="AI85" r:id="rId331"/>
    <hyperlink ref="AO85" r:id="rId332"/>
    <hyperlink ref="C86" r:id="rId333"/>
    <hyperlink ref="T86" r:id="rId334"/>
    <hyperlink ref="AI86" r:id="rId335"/>
    <hyperlink ref="AO86" r:id="rId336"/>
    <hyperlink ref="C87" r:id="rId337"/>
    <hyperlink ref="T87" r:id="rId338"/>
    <hyperlink ref="AI87" r:id="rId339"/>
    <hyperlink ref="AO87" r:id="rId340"/>
    <hyperlink ref="C88" r:id="rId341"/>
    <hyperlink ref="T88" r:id="rId342"/>
    <hyperlink ref="AI88" r:id="rId343"/>
    <hyperlink ref="AO88" r:id="rId344"/>
    <hyperlink ref="C89" r:id="rId345"/>
    <hyperlink ref="T89" r:id="rId346"/>
    <hyperlink ref="AI89" r:id="rId347"/>
    <hyperlink ref="AO89" r:id="rId348"/>
    <hyperlink ref="C90" r:id="rId349"/>
    <hyperlink ref="T90" r:id="rId350"/>
    <hyperlink ref="AI90" r:id="rId351"/>
    <hyperlink ref="AO90" r:id="rId352"/>
    <hyperlink ref="C91" r:id="rId353"/>
    <hyperlink ref="T91" r:id="rId354"/>
    <hyperlink ref="AI91" r:id="rId355"/>
    <hyperlink ref="AO91" r:id="rId356"/>
    <hyperlink ref="C92" r:id="rId357"/>
    <hyperlink ref="T92" r:id="rId358"/>
    <hyperlink ref="AI92" r:id="rId359"/>
    <hyperlink ref="AO92" r:id="rId360"/>
    <hyperlink ref="C93" r:id="rId361"/>
    <hyperlink ref="T93" r:id="rId362"/>
    <hyperlink ref="AI93" r:id="rId363"/>
    <hyperlink ref="AO93" r:id="rId364"/>
    <hyperlink ref="C94" r:id="rId365"/>
    <hyperlink ref="T94" r:id="rId366"/>
    <hyperlink ref="AI94" r:id="rId367"/>
    <hyperlink ref="AO94" r:id="rId368"/>
    <hyperlink ref="C95" r:id="rId369"/>
    <hyperlink ref="T95" r:id="rId370"/>
    <hyperlink ref="AI95" r:id="rId371"/>
    <hyperlink ref="AO95" r:id="rId372"/>
    <hyperlink ref="C96" r:id="rId373"/>
    <hyperlink ref="T96" r:id="rId374"/>
    <hyperlink ref="AI96" r:id="rId375"/>
    <hyperlink ref="AO96" r:id="rId376"/>
    <hyperlink ref="C97" r:id="rId377"/>
    <hyperlink ref="T97" r:id="rId378"/>
    <hyperlink ref="AI97" r:id="rId379"/>
    <hyperlink ref="AO97" r:id="rId380"/>
    <hyperlink ref="C98" r:id="rId381"/>
    <hyperlink ref="T98" r:id="rId382"/>
    <hyperlink ref="AI98" r:id="rId383"/>
    <hyperlink ref="AO98" r:id="rId384"/>
    <hyperlink ref="C99" r:id="rId385"/>
    <hyperlink ref="T99" r:id="rId386"/>
    <hyperlink ref="AI99" r:id="rId387"/>
    <hyperlink ref="AO99" r:id="rId388"/>
    <hyperlink ref="C100" r:id="rId389"/>
    <hyperlink ref="T100" r:id="rId390"/>
    <hyperlink ref="AI100" r:id="rId391"/>
    <hyperlink ref="AO100" r:id="rId392"/>
    <hyperlink ref="C101" r:id="rId393"/>
    <hyperlink ref="T101" r:id="rId394"/>
    <hyperlink ref="AI101" r:id="rId395"/>
    <hyperlink ref="AO101" r:id="rId396"/>
    <hyperlink ref="C102" r:id="rId397"/>
    <hyperlink ref="T102" r:id="rId398"/>
    <hyperlink ref="AI102" r:id="rId399"/>
    <hyperlink ref="AO102" r:id="rId400"/>
    <hyperlink ref="C103" r:id="rId401"/>
    <hyperlink ref="T103" r:id="rId402"/>
    <hyperlink ref="AI103" r:id="rId403"/>
    <hyperlink ref="AO103" r:id="rId404"/>
    <hyperlink ref="C104" r:id="rId405"/>
    <hyperlink ref="T104" r:id="rId406"/>
    <hyperlink ref="AI104" r:id="rId407"/>
    <hyperlink ref="AO104" r:id="rId408"/>
    <hyperlink ref="C105" r:id="rId409"/>
    <hyperlink ref="T105" r:id="rId410"/>
    <hyperlink ref="AI105" r:id="rId411"/>
    <hyperlink ref="AO105" r:id="rId412"/>
    <hyperlink ref="C106" r:id="rId413"/>
    <hyperlink ref="T106" r:id="rId414"/>
    <hyperlink ref="AI106" r:id="rId415"/>
    <hyperlink ref="AO106" r:id="rId416"/>
    <hyperlink ref="C107" r:id="rId417"/>
    <hyperlink ref="T107" r:id="rId418"/>
    <hyperlink ref="AI107" r:id="rId419"/>
    <hyperlink ref="AO107" r:id="rId420"/>
    <hyperlink ref="C108" r:id="rId421"/>
    <hyperlink ref="T108" r:id="rId422"/>
    <hyperlink ref="AI108" r:id="rId423"/>
    <hyperlink ref="AO108" r:id="rId424"/>
    <hyperlink ref="C109" r:id="rId425"/>
    <hyperlink ref="T109" r:id="rId426"/>
    <hyperlink ref="AI109" r:id="rId427"/>
    <hyperlink ref="AO109" r:id="rId428"/>
    <hyperlink ref="C110" r:id="rId429"/>
    <hyperlink ref="T110" r:id="rId430"/>
    <hyperlink ref="AI110" r:id="rId431"/>
    <hyperlink ref="AO110" r:id="rId432"/>
    <hyperlink ref="C111" r:id="rId433"/>
    <hyperlink ref="T111" r:id="rId434"/>
    <hyperlink ref="AI111" r:id="rId435"/>
    <hyperlink ref="AO111" r:id="rId436"/>
    <hyperlink ref="C112" r:id="rId437"/>
    <hyperlink ref="T112" r:id="rId438"/>
    <hyperlink ref="AI112" r:id="rId439"/>
    <hyperlink ref="AO112" r:id="rId440"/>
    <hyperlink ref="C113" r:id="rId441"/>
    <hyperlink ref="T113" r:id="rId442"/>
    <hyperlink ref="AI113" r:id="rId443"/>
    <hyperlink ref="AO113" r:id="rId444"/>
    <hyperlink ref="C114" r:id="rId445"/>
    <hyperlink ref="T114" r:id="rId446"/>
    <hyperlink ref="AI114" r:id="rId447"/>
    <hyperlink ref="AO114" r:id="rId448"/>
    <hyperlink ref="C115" r:id="rId449"/>
    <hyperlink ref="T115" r:id="rId450"/>
    <hyperlink ref="AI115" r:id="rId451"/>
    <hyperlink ref="AO115" r:id="rId452"/>
    <hyperlink ref="C116" r:id="rId453"/>
    <hyperlink ref="T116" r:id="rId454"/>
    <hyperlink ref="AI116" r:id="rId455"/>
    <hyperlink ref="AO116" r:id="rId456"/>
    <hyperlink ref="C117" r:id="rId457"/>
    <hyperlink ref="T117" r:id="rId458"/>
    <hyperlink ref="AI117" r:id="rId459"/>
    <hyperlink ref="AO117" r:id="rId460"/>
    <hyperlink ref="C118" r:id="rId461"/>
    <hyperlink ref="T118" r:id="rId462"/>
    <hyperlink ref="AI118" r:id="rId463"/>
    <hyperlink ref="AO118" r:id="rId464"/>
    <hyperlink ref="C119" r:id="rId465"/>
    <hyperlink ref="T119" r:id="rId466"/>
    <hyperlink ref="AI119" r:id="rId467"/>
    <hyperlink ref="AO119" r:id="rId468"/>
    <hyperlink ref="C120" r:id="rId469"/>
    <hyperlink ref="T120" r:id="rId470"/>
    <hyperlink ref="AI120" r:id="rId471"/>
    <hyperlink ref="AO120" r:id="rId472"/>
    <hyperlink ref="C121" r:id="rId473"/>
    <hyperlink ref="T121" r:id="rId474"/>
    <hyperlink ref="AI121" r:id="rId475"/>
    <hyperlink ref="AO121" r:id="rId476"/>
    <hyperlink ref="C122" r:id="rId477"/>
    <hyperlink ref="T122" r:id="rId478"/>
    <hyperlink ref="AI122" r:id="rId479"/>
    <hyperlink ref="AO122" r:id="rId480"/>
    <hyperlink ref="C123" r:id="rId481"/>
    <hyperlink ref="T123" r:id="rId482"/>
    <hyperlink ref="AI123" r:id="rId483"/>
    <hyperlink ref="AO123" r:id="rId484"/>
    <hyperlink ref="C124" r:id="rId485"/>
    <hyperlink ref="T124" r:id="rId486"/>
    <hyperlink ref="AI124" r:id="rId487"/>
    <hyperlink ref="AO124" r:id="rId488"/>
    <hyperlink ref="C125" r:id="rId489"/>
    <hyperlink ref="T125" r:id="rId490"/>
    <hyperlink ref="AI125" r:id="rId491"/>
    <hyperlink ref="AO125" r:id="rId492"/>
    <hyperlink ref="C126" r:id="rId493"/>
    <hyperlink ref="T126" r:id="rId494"/>
    <hyperlink ref="AI126" r:id="rId495"/>
    <hyperlink ref="AO126" r:id="rId496"/>
    <hyperlink ref="C127" r:id="rId497"/>
    <hyperlink ref="T127" r:id="rId498"/>
    <hyperlink ref="AI127" r:id="rId499"/>
    <hyperlink ref="AO127" r:id="rId500"/>
    <hyperlink ref="C128" r:id="rId501"/>
    <hyperlink ref="T128" r:id="rId502"/>
    <hyperlink ref="AI128" r:id="rId503"/>
    <hyperlink ref="AO128" r:id="rId504"/>
    <hyperlink ref="C129" r:id="rId505"/>
    <hyperlink ref="T129" r:id="rId506"/>
    <hyperlink ref="AI129" r:id="rId507"/>
    <hyperlink ref="AO129" r:id="rId508"/>
    <hyperlink ref="C130" r:id="rId509"/>
    <hyperlink ref="T130" r:id="rId510"/>
    <hyperlink ref="AI130" r:id="rId511"/>
    <hyperlink ref="AO130" r:id="rId512"/>
    <hyperlink ref="C131" r:id="rId513"/>
    <hyperlink ref="T131" r:id="rId514"/>
    <hyperlink ref="AI131" r:id="rId515"/>
    <hyperlink ref="AO131" r:id="rId516"/>
    <hyperlink ref="C132" r:id="rId517"/>
    <hyperlink ref="T132" r:id="rId518"/>
    <hyperlink ref="AI132" r:id="rId519"/>
    <hyperlink ref="AO132" r:id="rId520"/>
    <hyperlink ref="C133" r:id="rId521"/>
    <hyperlink ref="T133" r:id="rId522"/>
    <hyperlink ref="AI133" r:id="rId523"/>
    <hyperlink ref="AO133" r:id="rId524"/>
    <hyperlink ref="C134" r:id="rId525"/>
    <hyperlink ref="T134" r:id="rId526"/>
    <hyperlink ref="AI134" r:id="rId527"/>
    <hyperlink ref="AO134" r:id="rId528"/>
    <hyperlink ref="C135" r:id="rId529"/>
    <hyperlink ref="T135" r:id="rId530"/>
    <hyperlink ref="AI135" r:id="rId531"/>
    <hyperlink ref="AO135" r:id="rId532"/>
    <hyperlink ref="C136" r:id="rId533"/>
    <hyperlink ref="T136" r:id="rId534"/>
    <hyperlink ref="AI136" r:id="rId535"/>
    <hyperlink ref="AO136" r:id="rId536"/>
    <hyperlink ref="C137" r:id="rId537"/>
    <hyperlink ref="T137" r:id="rId538"/>
    <hyperlink ref="AI137" r:id="rId539"/>
    <hyperlink ref="AO137" r:id="rId540"/>
    <hyperlink ref="C138" r:id="rId541"/>
    <hyperlink ref="T138" r:id="rId542"/>
    <hyperlink ref="AI138" r:id="rId543"/>
    <hyperlink ref="AO138" r:id="rId544"/>
    <hyperlink ref="C139" r:id="rId545"/>
    <hyperlink ref="T139" r:id="rId546"/>
    <hyperlink ref="AI139" r:id="rId547"/>
    <hyperlink ref="AO139" r:id="rId548"/>
    <hyperlink ref="C140" r:id="rId549"/>
    <hyperlink ref="T140" r:id="rId550"/>
    <hyperlink ref="AI140" r:id="rId551"/>
    <hyperlink ref="AO140" r:id="rId552"/>
    <hyperlink ref="C141" r:id="rId553"/>
    <hyperlink ref="T141" r:id="rId554"/>
    <hyperlink ref="AI141" r:id="rId555"/>
    <hyperlink ref="AO141" r:id="rId556"/>
    <hyperlink ref="C142" r:id="rId557"/>
    <hyperlink ref="T142" r:id="rId558"/>
    <hyperlink ref="AI142" r:id="rId559"/>
    <hyperlink ref="AO142" r:id="rId560"/>
    <hyperlink ref="C143" r:id="rId561"/>
    <hyperlink ref="T143" r:id="rId562"/>
    <hyperlink ref="AI143" r:id="rId563"/>
    <hyperlink ref="AO143" r:id="rId564"/>
    <hyperlink ref="C144" r:id="rId565"/>
    <hyperlink ref="T144" r:id="rId566"/>
    <hyperlink ref="AI144" r:id="rId567"/>
    <hyperlink ref="AO144" r:id="rId568"/>
    <hyperlink ref="C145" r:id="rId569"/>
    <hyperlink ref="T145" r:id="rId570"/>
    <hyperlink ref="AI145" r:id="rId571"/>
    <hyperlink ref="AO145" r:id="rId572"/>
    <hyperlink ref="C146" r:id="rId573"/>
    <hyperlink ref="T146" r:id="rId574"/>
    <hyperlink ref="AI146" r:id="rId575"/>
    <hyperlink ref="AO146" r:id="rId576"/>
    <hyperlink ref="C147" r:id="rId577"/>
    <hyperlink ref="T147" r:id="rId578"/>
    <hyperlink ref="AI147" r:id="rId579"/>
    <hyperlink ref="AO147" r:id="rId580"/>
    <hyperlink ref="C148" r:id="rId581"/>
    <hyperlink ref="T148" r:id="rId582"/>
    <hyperlink ref="AI148" r:id="rId583"/>
    <hyperlink ref="AO148" r:id="rId584"/>
    <hyperlink ref="C149" r:id="rId585"/>
    <hyperlink ref="T149" r:id="rId586"/>
    <hyperlink ref="AI149" r:id="rId587"/>
    <hyperlink ref="AO149" r:id="rId588"/>
    <hyperlink ref="C150" r:id="rId589"/>
    <hyperlink ref="T150" r:id="rId590"/>
    <hyperlink ref="AI150" r:id="rId591"/>
    <hyperlink ref="AO150" r:id="rId592"/>
    <hyperlink ref="C151" r:id="rId593"/>
    <hyperlink ref="T151" r:id="rId594"/>
    <hyperlink ref="AI151" r:id="rId595"/>
    <hyperlink ref="AO151" r:id="rId596"/>
    <hyperlink ref="C152" r:id="rId597"/>
    <hyperlink ref="T152" r:id="rId598"/>
    <hyperlink ref="AI152" r:id="rId599"/>
    <hyperlink ref="AO152" r:id="rId600"/>
    <hyperlink ref="C153" r:id="rId601"/>
    <hyperlink ref="T153" r:id="rId602"/>
    <hyperlink ref="AI153" r:id="rId603"/>
    <hyperlink ref="AO153" r:id="rId604"/>
    <hyperlink ref="C154" r:id="rId605"/>
    <hyperlink ref="T154" r:id="rId606"/>
    <hyperlink ref="AI154" r:id="rId607"/>
    <hyperlink ref="AO154" r:id="rId608"/>
    <hyperlink ref="C155" r:id="rId609"/>
    <hyperlink ref="T155" r:id="rId610"/>
    <hyperlink ref="AI155" r:id="rId611"/>
    <hyperlink ref="AO155" r:id="rId612"/>
    <hyperlink ref="C156" r:id="rId613"/>
    <hyperlink ref="T156" r:id="rId614"/>
    <hyperlink ref="AI156" r:id="rId615"/>
    <hyperlink ref="AO156" r:id="rId616"/>
    <hyperlink ref="C157" r:id="rId617"/>
    <hyperlink ref="T157" r:id="rId618"/>
    <hyperlink ref="AI157" r:id="rId619"/>
    <hyperlink ref="AO157" r:id="rId620"/>
    <hyperlink ref="C158" r:id="rId621"/>
    <hyperlink ref="T158" r:id="rId622"/>
    <hyperlink ref="AI158" r:id="rId623"/>
    <hyperlink ref="AO158" r:id="rId624"/>
    <hyperlink ref="C159" r:id="rId625"/>
    <hyperlink ref="T159" r:id="rId626"/>
    <hyperlink ref="AI159" r:id="rId627"/>
    <hyperlink ref="AO159" r:id="rId628"/>
    <hyperlink ref="C160" r:id="rId629"/>
    <hyperlink ref="T160" r:id="rId630"/>
    <hyperlink ref="AI160" r:id="rId631"/>
    <hyperlink ref="AO160" r:id="rId632"/>
    <hyperlink ref="C161" r:id="rId633"/>
    <hyperlink ref="T161" r:id="rId634"/>
    <hyperlink ref="AI161" r:id="rId635"/>
    <hyperlink ref="AO161" r:id="rId636"/>
    <hyperlink ref="C162" r:id="rId637"/>
    <hyperlink ref="T162" r:id="rId638"/>
    <hyperlink ref="AI162" r:id="rId639"/>
    <hyperlink ref="AO162" r:id="rId640"/>
    <hyperlink ref="C163" r:id="rId641"/>
    <hyperlink ref="T163" r:id="rId642"/>
    <hyperlink ref="AI163" r:id="rId643"/>
    <hyperlink ref="AO163" r:id="rId644"/>
    <hyperlink ref="C164" r:id="rId645"/>
    <hyperlink ref="T164" r:id="rId646"/>
    <hyperlink ref="AI164" r:id="rId647"/>
    <hyperlink ref="AO164" r:id="rId648"/>
    <hyperlink ref="C165" r:id="rId649"/>
    <hyperlink ref="T165" r:id="rId650"/>
    <hyperlink ref="AI165" r:id="rId651"/>
    <hyperlink ref="AO165" r:id="rId652"/>
    <hyperlink ref="C166" r:id="rId653"/>
    <hyperlink ref="T166" r:id="rId654"/>
    <hyperlink ref="AI166" r:id="rId655"/>
    <hyperlink ref="AO166" r:id="rId656"/>
    <hyperlink ref="C167" r:id="rId657"/>
    <hyperlink ref="T167" r:id="rId658"/>
    <hyperlink ref="AI167" r:id="rId659"/>
    <hyperlink ref="AO167" r:id="rId660"/>
    <hyperlink ref="C168" r:id="rId661"/>
    <hyperlink ref="T168" r:id="rId662"/>
    <hyperlink ref="AI168" r:id="rId663"/>
    <hyperlink ref="AO168" r:id="rId664"/>
    <hyperlink ref="C169" r:id="rId665"/>
    <hyperlink ref="T169" r:id="rId666"/>
    <hyperlink ref="AI169" r:id="rId667"/>
    <hyperlink ref="AO169" r:id="rId668"/>
    <hyperlink ref="C170" r:id="rId669"/>
    <hyperlink ref="T170" r:id="rId670"/>
    <hyperlink ref="AI170" r:id="rId671"/>
    <hyperlink ref="AO170" r:id="rId672"/>
    <hyperlink ref="C171" r:id="rId673"/>
    <hyperlink ref="T171" r:id="rId674"/>
    <hyperlink ref="AI171" r:id="rId675"/>
    <hyperlink ref="AO171" r:id="rId676"/>
    <hyperlink ref="C172" r:id="rId677"/>
    <hyperlink ref="T172" r:id="rId678"/>
    <hyperlink ref="AI172" r:id="rId679"/>
    <hyperlink ref="AO172" r:id="rId680"/>
    <hyperlink ref="C173" r:id="rId681"/>
    <hyperlink ref="T173" r:id="rId682"/>
    <hyperlink ref="AI173" r:id="rId683"/>
    <hyperlink ref="AO173" r:id="rId684"/>
    <hyperlink ref="C174" r:id="rId685"/>
    <hyperlink ref="T174" r:id="rId686"/>
    <hyperlink ref="AI174" r:id="rId687"/>
    <hyperlink ref="AO174" r:id="rId688"/>
    <hyperlink ref="C175" r:id="rId689"/>
    <hyperlink ref="T175" r:id="rId690"/>
    <hyperlink ref="AI175" r:id="rId691"/>
    <hyperlink ref="AO175" r:id="rId692"/>
    <hyperlink ref="C176" r:id="rId693"/>
    <hyperlink ref="T176" r:id="rId694"/>
    <hyperlink ref="AI176" r:id="rId695"/>
    <hyperlink ref="AO176" r:id="rId696"/>
    <hyperlink ref="C177" r:id="rId697"/>
    <hyperlink ref="T177" r:id="rId698"/>
    <hyperlink ref="AI177" r:id="rId699"/>
    <hyperlink ref="AO177" r:id="rId700"/>
    <hyperlink ref="C178" r:id="rId701"/>
    <hyperlink ref="T178" r:id="rId702"/>
    <hyperlink ref="AI178" r:id="rId703"/>
    <hyperlink ref="AO178" r:id="rId704"/>
    <hyperlink ref="C179" r:id="rId705"/>
    <hyperlink ref="T179" r:id="rId706"/>
    <hyperlink ref="AI179" r:id="rId707"/>
    <hyperlink ref="AO179" r:id="rId708"/>
    <hyperlink ref="C180" r:id="rId709"/>
    <hyperlink ref="T180" r:id="rId710"/>
    <hyperlink ref="AI180" r:id="rId711"/>
    <hyperlink ref="AO180" r:id="rId712"/>
    <hyperlink ref="C181" r:id="rId713"/>
    <hyperlink ref="T181" r:id="rId714"/>
    <hyperlink ref="AI181" r:id="rId715"/>
    <hyperlink ref="AO181" r:id="rId716"/>
    <hyperlink ref="C182" r:id="rId717"/>
    <hyperlink ref="T182" r:id="rId718"/>
    <hyperlink ref="AI182" r:id="rId719"/>
    <hyperlink ref="AO182" r:id="rId720"/>
    <hyperlink ref="C183" r:id="rId721"/>
    <hyperlink ref="T183" r:id="rId722"/>
    <hyperlink ref="AI183" r:id="rId723"/>
    <hyperlink ref="AO183" r:id="rId724"/>
    <hyperlink ref="C184" r:id="rId725"/>
    <hyperlink ref="T184" r:id="rId726"/>
    <hyperlink ref="AI184" r:id="rId727"/>
    <hyperlink ref="AO184" r:id="rId728"/>
    <hyperlink ref="C185" r:id="rId729"/>
    <hyperlink ref="T185" r:id="rId730"/>
    <hyperlink ref="AI185" r:id="rId731"/>
    <hyperlink ref="AO185" r:id="rId732"/>
    <hyperlink ref="C186" r:id="rId733"/>
    <hyperlink ref="T186" r:id="rId734"/>
    <hyperlink ref="AI186" r:id="rId735"/>
    <hyperlink ref="AO186" r:id="rId736"/>
    <hyperlink ref="C187" r:id="rId737"/>
    <hyperlink ref="T187" r:id="rId738"/>
    <hyperlink ref="AI187" r:id="rId739"/>
    <hyperlink ref="AO187" r:id="rId740"/>
    <hyperlink ref="C188" r:id="rId741"/>
    <hyperlink ref="T188" r:id="rId742"/>
    <hyperlink ref="AI188" r:id="rId743"/>
    <hyperlink ref="AO188" r:id="rId744"/>
    <hyperlink ref="C189" r:id="rId745"/>
    <hyperlink ref="T189" r:id="rId746"/>
    <hyperlink ref="AI189" r:id="rId747"/>
    <hyperlink ref="AO189" r:id="rId748"/>
    <hyperlink ref="C190" r:id="rId749"/>
    <hyperlink ref="T190" r:id="rId750"/>
    <hyperlink ref="AI190" r:id="rId751"/>
    <hyperlink ref="AO190" r:id="rId752"/>
    <hyperlink ref="C191" r:id="rId753"/>
    <hyperlink ref="T191" r:id="rId754"/>
    <hyperlink ref="AI191" r:id="rId755"/>
    <hyperlink ref="AO191" r:id="rId756"/>
    <hyperlink ref="C192" r:id="rId757"/>
    <hyperlink ref="T192" r:id="rId758"/>
    <hyperlink ref="AI192" r:id="rId759"/>
    <hyperlink ref="AO192" r:id="rId760"/>
    <hyperlink ref="C193" r:id="rId761"/>
    <hyperlink ref="T193" r:id="rId762"/>
    <hyperlink ref="AI193" r:id="rId763"/>
    <hyperlink ref="AO193" r:id="rId764"/>
    <hyperlink ref="C194" r:id="rId765"/>
    <hyperlink ref="T194" r:id="rId766"/>
    <hyperlink ref="AI194" r:id="rId767"/>
    <hyperlink ref="AO194" r:id="rId768"/>
    <hyperlink ref="C195" r:id="rId769"/>
    <hyperlink ref="T195" r:id="rId770"/>
    <hyperlink ref="AI195" r:id="rId771"/>
    <hyperlink ref="AO195" r:id="rId772"/>
    <hyperlink ref="C196" r:id="rId773"/>
    <hyperlink ref="T196" r:id="rId774"/>
    <hyperlink ref="AI196" r:id="rId775"/>
    <hyperlink ref="AO196" r:id="rId776"/>
    <hyperlink ref="C197" r:id="rId777"/>
    <hyperlink ref="T197" r:id="rId778"/>
    <hyperlink ref="AI197" r:id="rId779"/>
    <hyperlink ref="AO197" r:id="rId780"/>
    <hyperlink ref="C198" r:id="rId781"/>
    <hyperlink ref="T198" r:id="rId782"/>
    <hyperlink ref="AI198" r:id="rId783"/>
    <hyperlink ref="AO198" r:id="rId784"/>
    <hyperlink ref="C199" r:id="rId785"/>
    <hyperlink ref="T199" r:id="rId786"/>
    <hyperlink ref="AI199" r:id="rId787"/>
    <hyperlink ref="AO199" r:id="rId788"/>
    <hyperlink ref="C200" r:id="rId789"/>
    <hyperlink ref="T200" r:id="rId790"/>
    <hyperlink ref="AI200" r:id="rId791"/>
    <hyperlink ref="AO200" r:id="rId792"/>
    <hyperlink ref="C201" r:id="rId793"/>
    <hyperlink ref="T201" r:id="rId794"/>
    <hyperlink ref="AI201" r:id="rId795"/>
    <hyperlink ref="AO201" r:id="rId796"/>
    <hyperlink ref="C202" r:id="rId797"/>
    <hyperlink ref="T202" r:id="rId798"/>
    <hyperlink ref="AI202" r:id="rId799"/>
    <hyperlink ref="AO202" r:id="rId800"/>
    <hyperlink ref="C203" r:id="rId801"/>
    <hyperlink ref="T203" r:id="rId802"/>
    <hyperlink ref="AI203" r:id="rId803"/>
    <hyperlink ref="AO203" r:id="rId804"/>
    <hyperlink ref="C204" r:id="rId805"/>
    <hyperlink ref="T204" r:id="rId806"/>
    <hyperlink ref="AI204" r:id="rId807"/>
    <hyperlink ref="AO204" r:id="rId808"/>
    <hyperlink ref="C205" r:id="rId809"/>
    <hyperlink ref="T205" r:id="rId810"/>
    <hyperlink ref="AI205" r:id="rId811"/>
    <hyperlink ref="AO205" r:id="rId812"/>
    <hyperlink ref="C206" r:id="rId813"/>
    <hyperlink ref="T206" r:id="rId814"/>
    <hyperlink ref="AI206" r:id="rId815"/>
    <hyperlink ref="AO206" r:id="rId816"/>
    <hyperlink ref="C207" r:id="rId817"/>
    <hyperlink ref="T207" r:id="rId818"/>
    <hyperlink ref="AI207" r:id="rId819"/>
    <hyperlink ref="AO207" r:id="rId820"/>
    <hyperlink ref="C208" r:id="rId821"/>
    <hyperlink ref="T208" r:id="rId822"/>
    <hyperlink ref="AI208" r:id="rId823"/>
    <hyperlink ref="AO208" r:id="rId824"/>
    <hyperlink ref="C209" r:id="rId825"/>
    <hyperlink ref="T209" r:id="rId826"/>
    <hyperlink ref="AI209" r:id="rId827"/>
    <hyperlink ref="AO209" r:id="rId828"/>
    <hyperlink ref="C210" r:id="rId829"/>
    <hyperlink ref="T210" r:id="rId830"/>
    <hyperlink ref="AI210" r:id="rId831"/>
    <hyperlink ref="AO210" r:id="rId832"/>
    <hyperlink ref="C211" r:id="rId833"/>
    <hyperlink ref="T211" r:id="rId834"/>
    <hyperlink ref="AI211" r:id="rId835"/>
    <hyperlink ref="AO211" r:id="rId836"/>
    <hyperlink ref="C212" r:id="rId837"/>
    <hyperlink ref="T212" r:id="rId838"/>
    <hyperlink ref="AI212" r:id="rId839"/>
    <hyperlink ref="AO212" r:id="rId840"/>
    <hyperlink ref="C213" r:id="rId841"/>
    <hyperlink ref="T213" r:id="rId842"/>
    <hyperlink ref="AI213" r:id="rId843"/>
    <hyperlink ref="AO213" r:id="rId844"/>
    <hyperlink ref="C214" r:id="rId845"/>
    <hyperlink ref="T214" r:id="rId846"/>
    <hyperlink ref="AI214" r:id="rId847"/>
    <hyperlink ref="AO214" r:id="rId848"/>
    <hyperlink ref="C215" r:id="rId849"/>
    <hyperlink ref="T215" r:id="rId850"/>
    <hyperlink ref="AI215" r:id="rId851"/>
    <hyperlink ref="AO215" r:id="rId852"/>
    <hyperlink ref="C216" r:id="rId853"/>
    <hyperlink ref="T216" r:id="rId854"/>
    <hyperlink ref="AI216" r:id="rId855"/>
    <hyperlink ref="AO216" r:id="rId856"/>
    <hyperlink ref="C217" r:id="rId857"/>
    <hyperlink ref="T217" r:id="rId858"/>
    <hyperlink ref="AI217" r:id="rId859"/>
    <hyperlink ref="AO217" r:id="rId860"/>
    <hyperlink ref="C218" r:id="rId861"/>
    <hyperlink ref="T218" r:id="rId862"/>
    <hyperlink ref="AI218" r:id="rId863"/>
    <hyperlink ref="AO218" r:id="rId864"/>
    <hyperlink ref="C219" r:id="rId865"/>
    <hyperlink ref="T219" r:id="rId866"/>
    <hyperlink ref="AI219" r:id="rId867"/>
    <hyperlink ref="AO219" r:id="rId868"/>
    <hyperlink ref="C220" r:id="rId869"/>
    <hyperlink ref="T220" r:id="rId870"/>
    <hyperlink ref="AI220" r:id="rId871"/>
    <hyperlink ref="AO220" r:id="rId872"/>
    <hyperlink ref="C221" r:id="rId873"/>
    <hyperlink ref="T221" r:id="rId874"/>
    <hyperlink ref="AI221" r:id="rId875"/>
    <hyperlink ref="AO221" r:id="rId876"/>
    <hyperlink ref="C222" r:id="rId877"/>
    <hyperlink ref="T222" r:id="rId878"/>
    <hyperlink ref="AI222" r:id="rId879"/>
    <hyperlink ref="AO222" r:id="rId880"/>
    <hyperlink ref="C223" r:id="rId881"/>
    <hyperlink ref="T223" r:id="rId882"/>
    <hyperlink ref="AI223" r:id="rId883"/>
    <hyperlink ref="AO223" r:id="rId884"/>
    <hyperlink ref="C224" r:id="rId885"/>
    <hyperlink ref="T224" r:id="rId886"/>
    <hyperlink ref="AI224" r:id="rId887"/>
    <hyperlink ref="AO224" r:id="rId888"/>
    <hyperlink ref="C225" r:id="rId889"/>
    <hyperlink ref="T225" r:id="rId890"/>
    <hyperlink ref="AI225" r:id="rId891"/>
    <hyperlink ref="AO225" r:id="rId892"/>
    <hyperlink ref="C226" r:id="rId893"/>
    <hyperlink ref="T226" r:id="rId894"/>
    <hyperlink ref="AI226" r:id="rId895"/>
    <hyperlink ref="AO226" r:id="rId896"/>
    <hyperlink ref="C227" r:id="rId897"/>
    <hyperlink ref="T227" r:id="rId898"/>
    <hyperlink ref="AI227" r:id="rId899"/>
    <hyperlink ref="AO227" r:id="rId900"/>
    <hyperlink ref="C228" r:id="rId901"/>
    <hyperlink ref="T228" r:id="rId902"/>
    <hyperlink ref="AI228" r:id="rId903"/>
    <hyperlink ref="AO228" r:id="rId904"/>
    <hyperlink ref="C229" r:id="rId905"/>
    <hyperlink ref="T229" r:id="rId906"/>
    <hyperlink ref="AI229" r:id="rId907"/>
    <hyperlink ref="AO229" r:id="rId908"/>
    <hyperlink ref="C230" r:id="rId909"/>
    <hyperlink ref="T230" r:id="rId910"/>
    <hyperlink ref="AI230" r:id="rId911"/>
    <hyperlink ref="AO230" r:id="rId912"/>
    <hyperlink ref="C231" r:id="rId913"/>
    <hyperlink ref="T231" r:id="rId914"/>
    <hyperlink ref="AI231" r:id="rId915"/>
    <hyperlink ref="AO231" r:id="rId916"/>
    <hyperlink ref="C232" r:id="rId917"/>
    <hyperlink ref="T232" r:id="rId918"/>
    <hyperlink ref="AI232" r:id="rId919"/>
    <hyperlink ref="AO232" r:id="rId920"/>
    <hyperlink ref="C233" r:id="rId921"/>
    <hyperlink ref="T233" r:id="rId922"/>
    <hyperlink ref="AI233" r:id="rId923"/>
    <hyperlink ref="AO233" r:id="rId924"/>
    <hyperlink ref="C234" r:id="rId925"/>
    <hyperlink ref="T234" r:id="rId926"/>
    <hyperlink ref="AI234" r:id="rId927"/>
    <hyperlink ref="AO234" r:id="rId928"/>
    <hyperlink ref="C235" r:id="rId929"/>
    <hyperlink ref="T235" r:id="rId930"/>
    <hyperlink ref="AI235" r:id="rId931"/>
    <hyperlink ref="AO235" r:id="rId932"/>
    <hyperlink ref="C236" r:id="rId933"/>
    <hyperlink ref="T236" r:id="rId934"/>
    <hyperlink ref="AI236" r:id="rId935"/>
    <hyperlink ref="AO236" r:id="rId936"/>
    <hyperlink ref="C237" r:id="rId937"/>
    <hyperlink ref="T237" r:id="rId938"/>
    <hyperlink ref="AI237" r:id="rId939"/>
    <hyperlink ref="AO237" r:id="rId940"/>
    <hyperlink ref="C238" r:id="rId941"/>
    <hyperlink ref="T238" r:id="rId942"/>
    <hyperlink ref="AI238" r:id="rId943"/>
    <hyperlink ref="AO238" r:id="rId944"/>
    <hyperlink ref="C239" r:id="rId945"/>
    <hyperlink ref="T239" r:id="rId946"/>
    <hyperlink ref="AI239" r:id="rId947"/>
    <hyperlink ref="AO239" r:id="rId948"/>
    <hyperlink ref="C240" r:id="rId949"/>
    <hyperlink ref="T240" r:id="rId950"/>
    <hyperlink ref="AI240" r:id="rId951"/>
    <hyperlink ref="AO240" r:id="rId952"/>
    <hyperlink ref="C241" r:id="rId953"/>
    <hyperlink ref="T241" r:id="rId954"/>
    <hyperlink ref="AI241" r:id="rId955"/>
    <hyperlink ref="AO241" r:id="rId956"/>
    <hyperlink ref="C242" r:id="rId957"/>
    <hyperlink ref="T242" r:id="rId958"/>
    <hyperlink ref="AI242" r:id="rId959"/>
    <hyperlink ref="AO242" r:id="rId960"/>
    <hyperlink ref="C243" r:id="rId961"/>
    <hyperlink ref="T243" r:id="rId962"/>
    <hyperlink ref="AI243" r:id="rId963"/>
    <hyperlink ref="AO243" r:id="rId964"/>
    <hyperlink ref="C244" r:id="rId965"/>
    <hyperlink ref="T244" r:id="rId966"/>
    <hyperlink ref="AI244" r:id="rId967"/>
    <hyperlink ref="AO244" r:id="rId968"/>
    <hyperlink ref="C245" r:id="rId969"/>
    <hyperlink ref="T245" r:id="rId970"/>
    <hyperlink ref="AI245" r:id="rId971"/>
    <hyperlink ref="AO245" r:id="rId972"/>
    <hyperlink ref="C246" r:id="rId973"/>
    <hyperlink ref="T246" r:id="rId974"/>
    <hyperlink ref="AI246" r:id="rId975"/>
    <hyperlink ref="AO246" r:id="rId976"/>
    <hyperlink ref="C247" r:id="rId977"/>
    <hyperlink ref="T247" r:id="rId978"/>
    <hyperlink ref="AI247" r:id="rId979"/>
    <hyperlink ref="AO247" r:id="rId980"/>
    <hyperlink ref="C248" r:id="rId981"/>
    <hyperlink ref="T248" r:id="rId982"/>
    <hyperlink ref="AI248" r:id="rId983"/>
    <hyperlink ref="AO248" r:id="rId984"/>
    <hyperlink ref="C249" r:id="rId985"/>
    <hyperlink ref="T249" r:id="rId986"/>
    <hyperlink ref="AI249" r:id="rId987"/>
    <hyperlink ref="AO249" r:id="rId988"/>
    <hyperlink ref="C250" r:id="rId989"/>
    <hyperlink ref="T250" r:id="rId990"/>
    <hyperlink ref="AI250" r:id="rId991"/>
    <hyperlink ref="AO250" r:id="rId992"/>
    <hyperlink ref="C251" r:id="rId993"/>
    <hyperlink ref="T251" r:id="rId994"/>
    <hyperlink ref="AI251" r:id="rId995"/>
    <hyperlink ref="AO251" r:id="rId996"/>
    <hyperlink ref="C252" r:id="rId997"/>
    <hyperlink ref="T252" r:id="rId998"/>
    <hyperlink ref="AI252" r:id="rId999"/>
    <hyperlink ref="AO252" r:id="rId1000"/>
    <hyperlink ref="C253" r:id="rId1001"/>
    <hyperlink ref="T253" r:id="rId1002"/>
    <hyperlink ref="AI253" r:id="rId1003"/>
    <hyperlink ref="AO253" r:id="rId1004"/>
    <hyperlink ref="C254" r:id="rId1005"/>
    <hyperlink ref="T254" r:id="rId1006"/>
    <hyperlink ref="AI254" r:id="rId1007"/>
    <hyperlink ref="AO254" r:id="rId1008"/>
    <hyperlink ref="C255" r:id="rId1009"/>
    <hyperlink ref="T255" r:id="rId1010"/>
    <hyperlink ref="AI255" r:id="rId1011"/>
    <hyperlink ref="AO255" r:id="rId1012"/>
    <hyperlink ref="C256" r:id="rId1013"/>
    <hyperlink ref="T256" r:id="rId1014"/>
    <hyperlink ref="AI256" r:id="rId1015"/>
    <hyperlink ref="AO256" r:id="rId1016"/>
    <hyperlink ref="C257" r:id="rId1017"/>
    <hyperlink ref="T257" r:id="rId1018"/>
    <hyperlink ref="AI257" r:id="rId1019"/>
    <hyperlink ref="AO257" r:id="rId1020"/>
    <hyperlink ref="C258" r:id="rId1021"/>
    <hyperlink ref="T258" r:id="rId1022"/>
    <hyperlink ref="AI258" r:id="rId1023"/>
    <hyperlink ref="AO258" r:id="rId1024"/>
    <hyperlink ref="C259" r:id="rId1025"/>
    <hyperlink ref="T259" r:id="rId1026"/>
    <hyperlink ref="AI259" r:id="rId1027"/>
    <hyperlink ref="AO259" r:id="rId1028"/>
    <hyperlink ref="C260" r:id="rId1029"/>
    <hyperlink ref="T260" r:id="rId1030"/>
    <hyperlink ref="AI260" r:id="rId1031"/>
    <hyperlink ref="AO260" r:id="rId1032"/>
    <hyperlink ref="C261" r:id="rId1033"/>
    <hyperlink ref="T261" r:id="rId1034"/>
    <hyperlink ref="AI261" r:id="rId1035"/>
    <hyperlink ref="AO261" r:id="rId1036"/>
    <hyperlink ref="C262" r:id="rId1037"/>
    <hyperlink ref="T262" r:id="rId1038"/>
    <hyperlink ref="AI262" r:id="rId1039"/>
    <hyperlink ref="AO262" r:id="rId1040"/>
    <hyperlink ref="C263" r:id="rId1041"/>
    <hyperlink ref="T263" r:id="rId1042"/>
    <hyperlink ref="AI263" r:id="rId1043"/>
    <hyperlink ref="AO263" r:id="rId1044"/>
    <hyperlink ref="C264" r:id="rId1045"/>
    <hyperlink ref="T264" r:id="rId1046"/>
    <hyperlink ref="AI264" r:id="rId1047"/>
    <hyperlink ref="AO264" r:id="rId1048"/>
    <hyperlink ref="C265" r:id="rId1049"/>
    <hyperlink ref="T265" r:id="rId1050"/>
    <hyperlink ref="AI265" r:id="rId1051"/>
    <hyperlink ref="AO265" r:id="rId1052"/>
    <hyperlink ref="C266" r:id="rId1053"/>
    <hyperlink ref="T266" r:id="rId1054"/>
    <hyperlink ref="AI266" r:id="rId1055"/>
    <hyperlink ref="AO266" r:id="rId1056"/>
    <hyperlink ref="C267" r:id="rId1057"/>
    <hyperlink ref="T267" r:id="rId1058"/>
    <hyperlink ref="AI267" r:id="rId1059"/>
    <hyperlink ref="AO267" r:id="rId1060"/>
    <hyperlink ref="C268" r:id="rId1061"/>
    <hyperlink ref="T268" r:id="rId1062"/>
    <hyperlink ref="AI268" r:id="rId1063"/>
    <hyperlink ref="AO268" r:id="rId1064"/>
    <hyperlink ref="C269" r:id="rId1065"/>
    <hyperlink ref="T269" r:id="rId1066"/>
    <hyperlink ref="AI269" r:id="rId1067"/>
    <hyperlink ref="AO269" r:id="rId1068"/>
    <hyperlink ref="C270" r:id="rId1069"/>
    <hyperlink ref="T270" r:id="rId1070"/>
    <hyperlink ref="AI270" r:id="rId1071"/>
    <hyperlink ref="AO270" r:id="rId1072"/>
    <hyperlink ref="C271" r:id="rId1073"/>
    <hyperlink ref="T271" r:id="rId1074"/>
    <hyperlink ref="AI271" r:id="rId1075"/>
    <hyperlink ref="AO271" r:id="rId1076"/>
    <hyperlink ref="C272" r:id="rId1077"/>
    <hyperlink ref="T272" r:id="rId1078"/>
    <hyperlink ref="AI272" r:id="rId1079"/>
    <hyperlink ref="AO272" r:id="rId1080"/>
    <hyperlink ref="C273" r:id="rId1081"/>
    <hyperlink ref="T273" r:id="rId1082"/>
    <hyperlink ref="AI273" r:id="rId1083"/>
    <hyperlink ref="AO273" r:id="rId1084"/>
    <hyperlink ref="C274" r:id="rId1085"/>
    <hyperlink ref="T274" r:id="rId1086"/>
    <hyperlink ref="AI274" r:id="rId1087"/>
    <hyperlink ref="AO274" r:id="rId1088"/>
    <hyperlink ref="C275" r:id="rId1089"/>
    <hyperlink ref="T275" r:id="rId1090"/>
    <hyperlink ref="AI275" r:id="rId1091"/>
    <hyperlink ref="AO275" r:id="rId1092"/>
    <hyperlink ref="C276" r:id="rId1093"/>
    <hyperlink ref="T276" r:id="rId1094"/>
    <hyperlink ref="AI276" r:id="rId1095"/>
    <hyperlink ref="AO276" r:id="rId1096"/>
    <hyperlink ref="C277" r:id="rId1097"/>
    <hyperlink ref="T277" r:id="rId1098"/>
    <hyperlink ref="AI277" r:id="rId1099"/>
    <hyperlink ref="AO277" r:id="rId1100"/>
    <hyperlink ref="C278" r:id="rId1101"/>
    <hyperlink ref="T278" r:id="rId1102"/>
    <hyperlink ref="AI278" r:id="rId1103"/>
    <hyperlink ref="AO278" r:id="rId1104"/>
    <hyperlink ref="C279" r:id="rId1105"/>
    <hyperlink ref="T279" r:id="rId1106"/>
    <hyperlink ref="AI279" r:id="rId1107"/>
    <hyperlink ref="AO279" r:id="rId1108"/>
    <hyperlink ref="C280" r:id="rId1109"/>
    <hyperlink ref="T280" r:id="rId1110"/>
    <hyperlink ref="AI280" r:id="rId1111"/>
    <hyperlink ref="AO280" r:id="rId1112"/>
    <hyperlink ref="C281" r:id="rId1113"/>
    <hyperlink ref="T281" r:id="rId1114"/>
    <hyperlink ref="AI281" r:id="rId1115"/>
    <hyperlink ref="AO281" r:id="rId1116"/>
    <hyperlink ref="C282" r:id="rId1117"/>
    <hyperlink ref="T282" r:id="rId1118"/>
    <hyperlink ref="AI282" r:id="rId1119"/>
    <hyperlink ref="AO282" r:id="rId1120"/>
    <hyperlink ref="C283" r:id="rId1121"/>
    <hyperlink ref="T283" r:id="rId1122"/>
    <hyperlink ref="AI283" r:id="rId1123"/>
    <hyperlink ref="AO283" r:id="rId1124"/>
    <hyperlink ref="C284" r:id="rId1125"/>
    <hyperlink ref="T284" r:id="rId1126"/>
    <hyperlink ref="AI284" r:id="rId1127"/>
    <hyperlink ref="AO284" r:id="rId1128"/>
    <hyperlink ref="C285" r:id="rId1129"/>
    <hyperlink ref="T285" r:id="rId1130"/>
    <hyperlink ref="AI285" r:id="rId1131"/>
    <hyperlink ref="AO285" r:id="rId1132"/>
    <hyperlink ref="C286" r:id="rId1133"/>
    <hyperlink ref="T286" r:id="rId1134"/>
    <hyperlink ref="AI286" r:id="rId1135"/>
    <hyperlink ref="AO286" r:id="rId1136"/>
    <hyperlink ref="C287" r:id="rId1137"/>
    <hyperlink ref="T287" r:id="rId1138"/>
    <hyperlink ref="AI287" r:id="rId1139"/>
    <hyperlink ref="AO287" r:id="rId1140"/>
    <hyperlink ref="C288" r:id="rId1141"/>
    <hyperlink ref="T288" r:id="rId1142"/>
    <hyperlink ref="AI288" r:id="rId1143"/>
    <hyperlink ref="AO288" r:id="rId1144"/>
    <hyperlink ref="C289" r:id="rId1145"/>
    <hyperlink ref="T289" r:id="rId1146"/>
    <hyperlink ref="AI289" r:id="rId1147"/>
    <hyperlink ref="AO289" r:id="rId1148"/>
    <hyperlink ref="C290" r:id="rId1149"/>
    <hyperlink ref="T290" r:id="rId1150"/>
    <hyperlink ref="AI290" r:id="rId1151"/>
    <hyperlink ref="AO290" r:id="rId1152"/>
    <hyperlink ref="C291" r:id="rId1153"/>
    <hyperlink ref="T291" r:id="rId1154"/>
    <hyperlink ref="AI291" r:id="rId1155"/>
    <hyperlink ref="AO291" r:id="rId1156"/>
    <hyperlink ref="C292" r:id="rId1157"/>
    <hyperlink ref="T292" r:id="rId1158"/>
    <hyperlink ref="AI292" r:id="rId1159"/>
    <hyperlink ref="AO292" r:id="rId1160"/>
    <hyperlink ref="C293" r:id="rId1161"/>
    <hyperlink ref="T293" r:id="rId1162"/>
    <hyperlink ref="AI293" r:id="rId1163"/>
    <hyperlink ref="AO293" r:id="rId1164"/>
    <hyperlink ref="C294" r:id="rId1165"/>
    <hyperlink ref="T294" r:id="rId1166"/>
    <hyperlink ref="AI294" r:id="rId1167"/>
    <hyperlink ref="AO294" r:id="rId1168"/>
    <hyperlink ref="C295" r:id="rId1169"/>
    <hyperlink ref="T295" r:id="rId1170"/>
    <hyperlink ref="AI295" r:id="rId1171"/>
    <hyperlink ref="AO295" r:id="rId1172"/>
    <hyperlink ref="C296" r:id="rId1173"/>
    <hyperlink ref="T296" r:id="rId1174"/>
    <hyperlink ref="AI296" r:id="rId1175"/>
    <hyperlink ref="AO296" r:id="rId1176"/>
    <hyperlink ref="C297" r:id="rId1177"/>
    <hyperlink ref="T297" r:id="rId1178"/>
    <hyperlink ref="AI297" r:id="rId1179"/>
    <hyperlink ref="AO297" r:id="rId1180"/>
    <hyperlink ref="C298" r:id="rId1181"/>
    <hyperlink ref="T298" r:id="rId1182"/>
    <hyperlink ref="AI298" r:id="rId1183"/>
    <hyperlink ref="AO298" r:id="rId1184"/>
    <hyperlink ref="C299" r:id="rId1185"/>
    <hyperlink ref="T299" r:id="rId1186"/>
    <hyperlink ref="AI299" r:id="rId1187"/>
    <hyperlink ref="AO299" r:id="rId1188"/>
    <hyperlink ref="C300" r:id="rId1189"/>
    <hyperlink ref="T300" r:id="rId1190"/>
    <hyperlink ref="AI300" r:id="rId1191"/>
    <hyperlink ref="AO300" r:id="rId1192"/>
    <hyperlink ref="C301" r:id="rId1193"/>
    <hyperlink ref="T301" r:id="rId1194"/>
    <hyperlink ref="AI301" r:id="rId1195"/>
    <hyperlink ref="AO301" r:id="rId1196"/>
    <hyperlink ref="C302" r:id="rId1197"/>
    <hyperlink ref="T302" r:id="rId1198"/>
    <hyperlink ref="AI302" r:id="rId1199"/>
    <hyperlink ref="AO302" r:id="rId1200"/>
    <hyperlink ref="C303" r:id="rId1201"/>
    <hyperlink ref="T303" r:id="rId1202"/>
    <hyperlink ref="AI303" r:id="rId1203"/>
    <hyperlink ref="AO303" r:id="rId1204"/>
    <hyperlink ref="C304" r:id="rId1205"/>
    <hyperlink ref="T304" r:id="rId1206"/>
    <hyperlink ref="AI304" r:id="rId1207"/>
    <hyperlink ref="AO304" r:id="rId1208"/>
    <hyperlink ref="C305" r:id="rId1209"/>
    <hyperlink ref="T305" r:id="rId1210"/>
    <hyperlink ref="AI305" r:id="rId1211"/>
    <hyperlink ref="AO305" r:id="rId1212"/>
    <hyperlink ref="C306" r:id="rId1213"/>
    <hyperlink ref="T306" r:id="rId1214"/>
    <hyperlink ref="AI306" r:id="rId1215"/>
    <hyperlink ref="AO306" r:id="rId1216"/>
    <hyperlink ref="C307" r:id="rId1217"/>
    <hyperlink ref="T307" r:id="rId1218"/>
    <hyperlink ref="AI307" r:id="rId1219"/>
    <hyperlink ref="AO307" r:id="rId1220"/>
    <hyperlink ref="C308" r:id="rId1221"/>
    <hyperlink ref="T308" r:id="rId1222"/>
    <hyperlink ref="AI308" r:id="rId1223"/>
    <hyperlink ref="AO308" r:id="rId1224"/>
    <hyperlink ref="C309" r:id="rId1225"/>
    <hyperlink ref="T309" r:id="rId1226"/>
    <hyperlink ref="AI309" r:id="rId1227"/>
    <hyperlink ref="AO309" r:id="rId1228"/>
    <hyperlink ref="C310" r:id="rId1229"/>
    <hyperlink ref="T310" r:id="rId1230"/>
    <hyperlink ref="AI310" r:id="rId1231"/>
    <hyperlink ref="AO310" r:id="rId1232"/>
    <hyperlink ref="C311" r:id="rId1233"/>
    <hyperlink ref="T311" r:id="rId1234"/>
    <hyperlink ref="AI311" r:id="rId1235"/>
    <hyperlink ref="AO311" r:id="rId1236"/>
    <hyperlink ref="C312" r:id="rId1237"/>
    <hyperlink ref="T312" r:id="rId1238"/>
    <hyperlink ref="AI312" r:id="rId1239"/>
    <hyperlink ref="AO312" r:id="rId1240"/>
    <hyperlink ref="C313" r:id="rId1241"/>
    <hyperlink ref="T313" r:id="rId1242"/>
    <hyperlink ref="AI313" r:id="rId1243"/>
    <hyperlink ref="AO313" r:id="rId1244"/>
    <hyperlink ref="C314" r:id="rId1245"/>
    <hyperlink ref="T314" r:id="rId1246"/>
    <hyperlink ref="AI314" r:id="rId1247"/>
    <hyperlink ref="AO314" r:id="rId1248"/>
    <hyperlink ref="C315" r:id="rId1249"/>
    <hyperlink ref="T315" r:id="rId1250"/>
    <hyperlink ref="AI315" r:id="rId1251"/>
    <hyperlink ref="AO315" r:id="rId1252"/>
    <hyperlink ref="C316" r:id="rId1253"/>
    <hyperlink ref="T316" r:id="rId1254"/>
    <hyperlink ref="AI316" r:id="rId1255"/>
    <hyperlink ref="AO316" r:id="rId1256"/>
    <hyperlink ref="C317" r:id="rId1257"/>
    <hyperlink ref="T317" r:id="rId1258"/>
    <hyperlink ref="AI317" r:id="rId1259"/>
    <hyperlink ref="AO317" r:id="rId1260"/>
    <hyperlink ref="C318" r:id="rId1261"/>
    <hyperlink ref="T318" r:id="rId1262"/>
    <hyperlink ref="AI318" r:id="rId1263"/>
    <hyperlink ref="AO318" r:id="rId1264"/>
    <hyperlink ref="C319" r:id="rId1265"/>
    <hyperlink ref="T319" r:id="rId1266"/>
    <hyperlink ref="AI319" r:id="rId1267"/>
    <hyperlink ref="AO319" r:id="rId1268"/>
    <hyperlink ref="C320" r:id="rId1269"/>
    <hyperlink ref="T320" r:id="rId1270"/>
    <hyperlink ref="AI320" r:id="rId1271"/>
    <hyperlink ref="AO320" r:id="rId1272"/>
    <hyperlink ref="C321" r:id="rId1273"/>
    <hyperlink ref="T321" r:id="rId1274"/>
    <hyperlink ref="AI321" r:id="rId1275"/>
    <hyperlink ref="AO321" r:id="rId1276"/>
    <hyperlink ref="C322" r:id="rId1277"/>
    <hyperlink ref="T322" r:id="rId1278"/>
    <hyperlink ref="AI322" r:id="rId1279"/>
    <hyperlink ref="AO322" r:id="rId1280"/>
    <hyperlink ref="C323" r:id="rId1281"/>
    <hyperlink ref="T323" r:id="rId1282"/>
    <hyperlink ref="AI323" r:id="rId1283"/>
    <hyperlink ref="AO323" r:id="rId1284"/>
    <hyperlink ref="C324" r:id="rId1285"/>
    <hyperlink ref="T324" r:id="rId1286"/>
    <hyperlink ref="AI324" r:id="rId1287"/>
    <hyperlink ref="AO324" r:id="rId1288"/>
    <hyperlink ref="C325" r:id="rId1289"/>
    <hyperlink ref="T325" r:id="rId1290"/>
    <hyperlink ref="AI325" r:id="rId1291"/>
    <hyperlink ref="AO325" r:id="rId1292"/>
    <hyperlink ref="C326" r:id="rId1293"/>
    <hyperlink ref="T326" r:id="rId1294"/>
    <hyperlink ref="AI326" r:id="rId1295"/>
    <hyperlink ref="AO326" r:id="rId1296"/>
    <hyperlink ref="C327" r:id="rId1297"/>
    <hyperlink ref="T327" r:id="rId1298"/>
    <hyperlink ref="AI327" r:id="rId1299"/>
    <hyperlink ref="AO327" r:id="rId1300"/>
    <hyperlink ref="C328" r:id="rId1301"/>
    <hyperlink ref="T328" r:id="rId1302"/>
    <hyperlink ref="AI328" r:id="rId1303"/>
    <hyperlink ref="AO328" r:id="rId1304"/>
    <hyperlink ref="C329" r:id="rId1305"/>
    <hyperlink ref="T329" r:id="rId1306"/>
    <hyperlink ref="AI329" r:id="rId1307"/>
    <hyperlink ref="AO329" r:id="rId1308"/>
    <hyperlink ref="C330" r:id="rId1309"/>
    <hyperlink ref="T330" r:id="rId1310"/>
    <hyperlink ref="AI330" r:id="rId1311"/>
    <hyperlink ref="AO330" r:id="rId1312"/>
    <hyperlink ref="C331" r:id="rId1313"/>
    <hyperlink ref="T331" r:id="rId1314"/>
    <hyperlink ref="AI331" r:id="rId1315"/>
    <hyperlink ref="AO331" r:id="rId1316"/>
    <hyperlink ref="C332" r:id="rId1317"/>
    <hyperlink ref="T332" r:id="rId1318"/>
    <hyperlink ref="AI332" r:id="rId1319"/>
    <hyperlink ref="AO332" r:id="rId1320"/>
    <hyperlink ref="C333" r:id="rId1321"/>
    <hyperlink ref="T333" r:id="rId1322"/>
    <hyperlink ref="AI333" r:id="rId1323"/>
    <hyperlink ref="AO333" r:id="rId1324"/>
    <hyperlink ref="C334" r:id="rId1325"/>
    <hyperlink ref="T334" r:id="rId1326"/>
    <hyperlink ref="AI334" r:id="rId1327"/>
    <hyperlink ref="AO334" r:id="rId1328"/>
    <hyperlink ref="C335" r:id="rId1329"/>
    <hyperlink ref="T335" r:id="rId1330"/>
    <hyperlink ref="AI335" r:id="rId1331"/>
    <hyperlink ref="AO335" r:id="rId1332"/>
    <hyperlink ref="C336" r:id="rId1333"/>
    <hyperlink ref="T336" r:id="rId1334"/>
    <hyperlink ref="AI336" r:id="rId1335"/>
    <hyperlink ref="AO336" r:id="rId1336"/>
    <hyperlink ref="C337" r:id="rId1337"/>
    <hyperlink ref="T337" r:id="rId1338"/>
    <hyperlink ref="AI337" r:id="rId1339"/>
    <hyperlink ref="AO337" r:id="rId1340"/>
    <hyperlink ref="C338" r:id="rId1341"/>
    <hyperlink ref="T338" r:id="rId1342"/>
    <hyperlink ref="AI338" r:id="rId1343"/>
    <hyperlink ref="AO338" r:id="rId1344"/>
    <hyperlink ref="C339" r:id="rId1345"/>
    <hyperlink ref="T339" r:id="rId1346"/>
    <hyperlink ref="AI339" r:id="rId1347"/>
    <hyperlink ref="AO339" r:id="rId1348"/>
    <hyperlink ref="C340" r:id="rId1349"/>
    <hyperlink ref="T340" r:id="rId1350"/>
    <hyperlink ref="AI340" r:id="rId1351"/>
    <hyperlink ref="AO340" r:id="rId1352"/>
    <hyperlink ref="C341" r:id="rId1353"/>
    <hyperlink ref="T341" r:id="rId1354"/>
    <hyperlink ref="AI341" r:id="rId1355"/>
    <hyperlink ref="AO341" r:id="rId1356"/>
    <hyperlink ref="C342" r:id="rId1357"/>
    <hyperlink ref="T342" r:id="rId1358"/>
    <hyperlink ref="AI342" r:id="rId1359"/>
    <hyperlink ref="AO342" r:id="rId1360"/>
    <hyperlink ref="C343" r:id="rId1361"/>
    <hyperlink ref="T343" r:id="rId1362"/>
    <hyperlink ref="AI343" r:id="rId1363"/>
    <hyperlink ref="AO343" r:id="rId1364"/>
    <hyperlink ref="C344" r:id="rId1365"/>
    <hyperlink ref="T344" r:id="rId1366"/>
    <hyperlink ref="AI344" r:id="rId1367"/>
    <hyperlink ref="AO344" r:id="rId1368"/>
    <hyperlink ref="C345" r:id="rId1369"/>
    <hyperlink ref="T345" r:id="rId1370"/>
    <hyperlink ref="AI345" r:id="rId1371"/>
    <hyperlink ref="AO345" r:id="rId1372"/>
    <hyperlink ref="C346" r:id="rId1373"/>
    <hyperlink ref="T346" r:id="rId1374"/>
    <hyperlink ref="AI346" r:id="rId1375"/>
    <hyperlink ref="AO346" r:id="rId1376"/>
    <hyperlink ref="C347" r:id="rId1377"/>
    <hyperlink ref="T347" r:id="rId1378"/>
    <hyperlink ref="AI347" r:id="rId1379"/>
    <hyperlink ref="AO347" r:id="rId1380"/>
    <hyperlink ref="C348" r:id="rId1381"/>
    <hyperlink ref="T348" r:id="rId1382"/>
    <hyperlink ref="AI348" r:id="rId1383"/>
    <hyperlink ref="AO348" r:id="rId1384"/>
    <hyperlink ref="C349" r:id="rId1385"/>
    <hyperlink ref="T349" r:id="rId1386"/>
    <hyperlink ref="AI349" r:id="rId1387"/>
    <hyperlink ref="AO349" r:id="rId1388"/>
    <hyperlink ref="C350" r:id="rId1389"/>
    <hyperlink ref="T350" r:id="rId1390"/>
    <hyperlink ref="AI350" r:id="rId1391"/>
    <hyperlink ref="AO350" r:id="rId1392"/>
    <hyperlink ref="C351" r:id="rId1393"/>
    <hyperlink ref="T351" r:id="rId1394"/>
    <hyperlink ref="AI351" r:id="rId1395"/>
    <hyperlink ref="AO351" r:id="rId1396"/>
    <hyperlink ref="C352" r:id="rId1397"/>
    <hyperlink ref="T352" r:id="rId1398"/>
    <hyperlink ref="AI352" r:id="rId1399"/>
    <hyperlink ref="AO352" r:id="rId1400"/>
    <hyperlink ref="C353" r:id="rId1401"/>
    <hyperlink ref="T353" r:id="rId1402"/>
    <hyperlink ref="AI353" r:id="rId1403"/>
    <hyperlink ref="AO353" r:id="rId1404"/>
    <hyperlink ref="C354" r:id="rId1405"/>
    <hyperlink ref="T354" r:id="rId1406"/>
    <hyperlink ref="AI354" r:id="rId1407"/>
    <hyperlink ref="AO354" r:id="rId1408"/>
    <hyperlink ref="C355" r:id="rId1409"/>
    <hyperlink ref="T355" r:id="rId1410"/>
    <hyperlink ref="AI355" r:id="rId1411"/>
    <hyperlink ref="AO355" r:id="rId1412"/>
    <hyperlink ref="C356" r:id="rId1413"/>
    <hyperlink ref="T356" r:id="rId1414"/>
    <hyperlink ref="AI356" r:id="rId1415"/>
    <hyperlink ref="AO356" r:id="rId1416"/>
    <hyperlink ref="C357" r:id="rId1417"/>
    <hyperlink ref="T357" r:id="rId1418"/>
    <hyperlink ref="AI357" r:id="rId1419"/>
    <hyperlink ref="AO357" r:id="rId1420"/>
    <hyperlink ref="C358" r:id="rId1421"/>
    <hyperlink ref="T358" r:id="rId1422"/>
    <hyperlink ref="AI358" r:id="rId1423"/>
    <hyperlink ref="AO358" r:id="rId1424"/>
    <hyperlink ref="C359" r:id="rId1425"/>
    <hyperlink ref="T359" r:id="rId1426"/>
    <hyperlink ref="AI359" r:id="rId1427"/>
    <hyperlink ref="AO359" r:id="rId1428"/>
    <hyperlink ref="C360" r:id="rId1429"/>
    <hyperlink ref="T360" r:id="rId1430"/>
    <hyperlink ref="AI360" r:id="rId1431"/>
    <hyperlink ref="AO360" r:id="rId1432"/>
    <hyperlink ref="C361" r:id="rId1433"/>
    <hyperlink ref="T361" r:id="rId1434"/>
    <hyperlink ref="AI361" r:id="rId1435"/>
    <hyperlink ref="AO361" r:id="rId1436"/>
    <hyperlink ref="C362" r:id="rId1437"/>
    <hyperlink ref="T362" r:id="rId1438"/>
    <hyperlink ref="AI362" r:id="rId1439"/>
    <hyperlink ref="AO362" r:id="rId1440"/>
    <hyperlink ref="C363" r:id="rId1441"/>
    <hyperlink ref="T363" r:id="rId1442"/>
    <hyperlink ref="AI363" r:id="rId1443"/>
    <hyperlink ref="AO363" r:id="rId1444"/>
    <hyperlink ref="C364" r:id="rId1445"/>
    <hyperlink ref="T364" r:id="rId1446"/>
    <hyperlink ref="AI364" r:id="rId1447"/>
    <hyperlink ref="AO364" r:id="rId1448"/>
    <hyperlink ref="C365" r:id="rId1449"/>
    <hyperlink ref="T365" r:id="rId1450"/>
    <hyperlink ref="AI365" r:id="rId1451"/>
    <hyperlink ref="AO365" r:id="rId1452"/>
    <hyperlink ref="C366" r:id="rId1453"/>
    <hyperlink ref="T366" r:id="rId1454"/>
    <hyperlink ref="AI366" r:id="rId1455"/>
    <hyperlink ref="AO366" r:id="rId1456"/>
    <hyperlink ref="C367" r:id="rId1457"/>
    <hyperlink ref="T367" r:id="rId1458"/>
    <hyperlink ref="AI367" r:id="rId1459"/>
    <hyperlink ref="AO367" r:id="rId1460"/>
    <hyperlink ref="C368" r:id="rId1461"/>
    <hyperlink ref="T368" r:id="rId1462"/>
    <hyperlink ref="AI368" r:id="rId1463"/>
    <hyperlink ref="AO368" r:id="rId1464"/>
    <hyperlink ref="C369" r:id="rId1465"/>
    <hyperlink ref="T369" r:id="rId1466"/>
    <hyperlink ref="AI369" r:id="rId1467"/>
    <hyperlink ref="AO369" r:id="rId1468"/>
    <hyperlink ref="C370" r:id="rId1469"/>
    <hyperlink ref="T370" r:id="rId1470"/>
    <hyperlink ref="AI370" r:id="rId1471"/>
    <hyperlink ref="AO370" r:id="rId1472"/>
    <hyperlink ref="C371" r:id="rId1473"/>
    <hyperlink ref="T371" r:id="rId1474"/>
    <hyperlink ref="AI371" r:id="rId1475"/>
    <hyperlink ref="AO371" r:id="rId1476"/>
    <hyperlink ref="C372" r:id="rId1477"/>
    <hyperlink ref="T372" r:id="rId1478"/>
    <hyperlink ref="AI372" r:id="rId1479"/>
    <hyperlink ref="AO372" r:id="rId1480"/>
    <hyperlink ref="C373" r:id="rId1481"/>
    <hyperlink ref="T373" r:id="rId1482"/>
    <hyperlink ref="AI373" r:id="rId1483"/>
    <hyperlink ref="AO373" r:id="rId1484"/>
    <hyperlink ref="C374" r:id="rId1485"/>
    <hyperlink ref="T374" r:id="rId1486"/>
    <hyperlink ref="AI374" r:id="rId1487"/>
    <hyperlink ref="AO374" r:id="rId1488"/>
    <hyperlink ref="C375" r:id="rId1489"/>
    <hyperlink ref="T375" r:id="rId1490"/>
    <hyperlink ref="AI375" r:id="rId1491"/>
    <hyperlink ref="AO375" r:id="rId1492"/>
    <hyperlink ref="C376" r:id="rId1493"/>
    <hyperlink ref="T376" r:id="rId1494"/>
    <hyperlink ref="AI376" r:id="rId1495"/>
    <hyperlink ref="AO376" r:id="rId1496"/>
    <hyperlink ref="C377" r:id="rId1497"/>
    <hyperlink ref="T377" r:id="rId1498"/>
    <hyperlink ref="AI377" r:id="rId1499"/>
    <hyperlink ref="AO377" r:id="rId1500"/>
    <hyperlink ref="C378" r:id="rId1501"/>
    <hyperlink ref="T378" r:id="rId1502"/>
    <hyperlink ref="AI378" r:id="rId1503"/>
    <hyperlink ref="AO378" r:id="rId1504"/>
    <hyperlink ref="C379" r:id="rId1505"/>
    <hyperlink ref="T379" r:id="rId1506"/>
    <hyperlink ref="AI379" r:id="rId1507"/>
    <hyperlink ref="AO379" r:id="rId1508"/>
    <hyperlink ref="C380" r:id="rId1509"/>
    <hyperlink ref="T380" r:id="rId1510"/>
    <hyperlink ref="AI380" r:id="rId1511"/>
    <hyperlink ref="AO380" r:id="rId1512"/>
    <hyperlink ref="C381" r:id="rId1513"/>
    <hyperlink ref="T381" r:id="rId1514"/>
    <hyperlink ref="AI381" r:id="rId1515"/>
    <hyperlink ref="AO381" r:id="rId1516"/>
    <hyperlink ref="C382" r:id="rId1517"/>
    <hyperlink ref="T382" r:id="rId1518"/>
    <hyperlink ref="AI382" r:id="rId1519"/>
    <hyperlink ref="AO382" r:id="rId1520"/>
    <hyperlink ref="C383" r:id="rId1521"/>
    <hyperlink ref="T383" r:id="rId1522"/>
    <hyperlink ref="AI383" r:id="rId1523"/>
    <hyperlink ref="AO383" r:id="rId1524"/>
    <hyperlink ref="C384" r:id="rId1525"/>
    <hyperlink ref="T384" r:id="rId1526"/>
    <hyperlink ref="AI384" r:id="rId1527"/>
    <hyperlink ref="AO384" r:id="rId1528"/>
    <hyperlink ref="C385" r:id="rId1529"/>
    <hyperlink ref="T385" r:id="rId1530"/>
    <hyperlink ref="AI385" r:id="rId1531"/>
    <hyperlink ref="AO385" r:id="rId1532"/>
    <hyperlink ref="C386" r:id="rId1533"/>
    <hyperlink ref="T386" r:id="rId1534"/>
    <hyperlink ref="AI386" r:id="rId1535"/>
    <hyperlink ref="AO386" r:id="rId1536"/>
    <hyperlink ref="C387" r:id="rId1537"/>
    <hyperlink ref="T387" r:id="rId1538"/>
    <hyperlink ref="AI387" r:id="rId1539"/>
    <hyperlink ref="AO387" r:id="rId1540"/>
    <hyperlink ref="C388" r:id="rId1541"/>
    <hyperlink ref="T388" r:id="rId1542"/>
    <hyperlink ref="AI388" r:id="rId1543"/>
    <hyperlink ref="AO388" r:id="rId1544"/>
    <hyperlink ref="C389" r:id="rId1545"/>
    <hyperlink ref="T389" r:id="rId1546"/>
    <hyperlink ref="AI389" r:id="rId1547"/>
    <hyperlink ref="AO389" r:id="rId1548"/>
    <hyperlink ref="C390" r:id="rId1549"/>
    <hyperlink ref="T390" r:id="rId1550"/>
    <hyperlink ref="AI390" r:id="rId1551"/>
    <hyperlink ref="AO390" r:id="rId1552"/>
    <hyperlink ref="C391" r:id="rId1553"/>
    <hyperlink ref="T391" r:id="rId1554"/>
    <hyperlink ref="AI391" r:id="rId1555"/>
    <hyperlink ref="AO391" r:id="rId1556"/>
    <hyperlink ref="C392" r:id="rId1557"/>
    <hyperlink ref="T392" r:id="rId1558"/>
    <hyperlink ref="AI392" r:id="rId1559"/>
    <hyperlink ref="AO392" r:id="rId1560"/>
    <hyperlink ref="C393" r:id="rId1561"/>
    <hyperlink ref="T393" r:id="rId1562"/>
    <hyperlink ref="AI393" r:id="rId1563"/>
    <hyperlink ref="AO393" r:id="rId1564"/>
    <hyperlink ref="C394" r:id="rId1565"/>
    <hyperlink ref="T394" r:id="rId1566"/>
    <hyperlink ref="AI394" r:id="rId1567"/>
    <hyperlink ref="AO394" r:id="rId1568"/>
    <hyperlink ref="C395" r:id="rId1569"/>
    <hyperlink ref="T395" r:id="rId1570"/>
    <hyperlink ref="AI395" r:id="rId1571"/>
    <hyperlink ref="AO395" r:id="rId1572"/>
    <hyperlink ref="C396" r:id="rId1573"/>
    <hyperlink ref="T396" r:id="rId1574"/>
    <hyperlink ref="AI396" r:id="rId1575"/>
    <hyperlink ref="AO396" r:id="rId1576"/>
    <hyperlink ref="C397" r:id="rId1577"/>
    <hyperlink ref="T397" r:id="rId1578"/>
    <hyperlink ref="AI397" r:id="rId1579"/>
    <hyperlink ref="AO397" r:id="rId1580"/>
    <hyperlink ref="C398" r:id="rId1581"/>
    <hyperlink ref="T398" r:id="rId1582"/>
    <hyperlink ref="AI398" r:id="rId1583"/>
    <hyperlink ref="AO398" r:id="rId1584"/>
    <hyperlink ref="C399" r:id="rId1585"/>
    <hyperlink ref="T399" r:id="rId1586"/>
    <hyperlink ref="AI399" r:id="rId1587"/>
    <hyperlink ref="AO399" r:id="rId1588"/>
    <hyperlink ref="C400" r:id="rId1589"/>
    <hyperlink ref="T400" r:id="rId1590"/>
    <hyperlink ref="AI400" r:id="rId1591"/>
    <hyperlink ref="AO400" r:id="rId1592"/>
    <hyperlink ref="C401" r:id="rId1593"/>
    <hyperlink ref="T401" r:id="rId1594"/>
    <hyperlink ref="AI401" r:id="rId1595"/>
    <hyperlink ref="AO401" r:id="rId1596"/>
    <hyperlink ref="C402" r:id="rId1597"/>
    <hyperlink ref="T402" r:id="rId1598"/>
    <hyperlink ref="AI402" r:id="rId1599"/>
    <hyperlink ref="AO402" r:id="rId1600"/>
    <hyperlink ref="C403" r:id="rId1601"/>
    <hyperlink ref="T403" r:id="rId1602"/>
    <hyperlink ref="AI403" r:id="rId1603"/>
    <hyperlink ref="AO403" r:id="rId1604"/>
    <hyperlink ref="C404" r:id="rId1605"/>
    <hyperlink ref="T404" r:id="rId1606"/>
    <hyperlink ref="AI404" r:id="rId1607"/>
    <hyperlink ref="AO404" r:id="rId1608"/>
    <hyperlink ref="C405" r:id="rId1609"/>
    <hyperlink ref="T405" r:id="rId1610"/>
    <hyperlink ref="AI405" r:id="rId1611"/>
    <hyperlink ref="AO405" r:id="rId1612"/>
    <hyperlink ref="C406" r:id="rId1613"/>
    <hyperlink ref="T406" r:id="rId1614"/>
    <hyperlink ref="AI406" r:id="rId1615"/>
    <hyperlink ref="AO406" r:id="rId1616"/>
    <hyperlink ref="C407" r:id="rId1617"/>
    <hyperlink ref="T407" r:id="rId1618"/>
    <hyperlink ref="AI407" r:id="rId1619"/>
    <hyperlink ref="AO407" r:id="rId1620"/>
    <hyperlink ref="C408" r:id="rId1621"/>
    <hyperlink ref="T408" r:id="rId1622"/>
    <hyperlink ref="AI408" r:id="rId1623"/>
    <hyperlink ref="AO408" r:id="rId1624"/>
    <hyperlink ref="C409" r:id="rId1625"/>
    <hyperlink ref="T409" r:id="rId1626"/>
    <hyperlink ref="AI409" r:id="rId1627"/>
    <hyperlink ref="AO409" r:id="rId1628"/>
    <hyperlink ref="C410" r:id="rId1629"/>
    <hyperlink ref="T410" r:id="rId1630"/>
    <hyperlink ref="AI410" r:id="rId1631"/>
    <hyperlink ref="AO410" r:id="rId1632"/>
    <hyperlink ref="C411" r:id="rId1633"/>
    <hyperlink ref="T411" r:id="rId1634"/>
    <hyperlink ref="AI411" r:id="rId1635"/>
    <hyperlink ref="AO411" r:id="rId1636"/>
    <hyperlink ref="C412" r:id="rId1637"/>
    <hyperlink ref="T412" r:id="rId1638"/>
    <hyperlink ref="AI412" r:id="rId1639"/>
    <hyperlink ref="AO412" r:id="rId1640"/>
    <hyperlink ref="C413" r:id="rId1641"/>
    <hyperlink ref="T413" r:id="rId1642"/>
    <hyperlink ref="AI413" r:id="rId1643"/>
    <hyperlink ref="AO413" r:id="rId1644"/>
    <hyperlink ref="C414" r:id="rId1645"/>
    <hyperlink ref="T414" r:id="rId1646"/>
    <hyperlink ref="AI414" r:id="rId1647"/>
    <hyperlink ref="AO414" r:id="rId1648"/>
    <hyperlink ref="C415" r:id="rId1649"/>
    <hyperlink ref="T415" r:id="rId1650"/>
    <hyperlink ref="AI415" r:id="rId1651"/>
    <hyperlink ref="AO415" r:id="rId1652"/>
    <hyperlink ref="C416" r:id="rId1653"/>
    <hyperlink ref="T416" r:id="rId1654"/>
    <hyperlink ref="AI416" r:id="rId1655"/>
    <hyperlink ref="AO416" r:id="rId1656"/>
    <hyperlink ref="C417" r:id="rId1657"/>
    <hyperlink ref="T417" r:id="rId1658"/>
    <hyperlink ref="AI417" r:id="rId1659"/>
    <hyperlink ref="AO417" r:id="rId1660"/>
    <hyperlink ref="C418" r:id="rId1661"/>
    <hyperlink ref="T418" r:id="rId1662"/>
    <hyperlink ref="AI418" r:id="rId1663"/>
    <hyperlink ref="AO418" r:id="rId1664"/>
    <hyperlink ref="C419" r:id="rId1665"/>
    <hyperlink ref="T419" r:id="rId1666"/>
    <hyperlink ref="AI419" r:id="rId1667"/>
    <hyperlink ref="AO419" r:id="rId1668"/>
    <hyperlink ref="C420" r:id="rId1669"/>
    <hyperlink ref="T420" r:id="rId1670"/>
    <hyperlink ref="AI420" r:id="rId1671"/>
    <hyperlink ref="AO420" r:id="rId1672"/>
    <hyperlink ref="C421" r:id="rId1673"/>
    <hyperlink ref="T421" r:id="rId1674"/>
    <hyperlink ref="AI421" r:id="rId1675"/>
    <hyperlink ref="AO421" r:id="rId1676"/>
    <hyperlink ref="C422" r:id="rId1677"/>
    <hyperlink ref="T422" r:id="rId1678"/>
    <hyperlink ref="AI422" r:id="rId1679"/>
    <hyperlink ref="AO422" r:id="rId1680"/>
    <hyperlink ref="C423" r:id="rId1681"/>
    <hyperlink ref="T423" r:id="rId1682"/>
    <hyperlink ref="AI423" r:id="rId1683"/>
    <hyperlink ref="AO423" r:id="rId1684"/>
    <hyperlink ref="C424" r:id="rId1685"/>
    <hyperlink ref="T424" r:id="rId1686"/>
    <hyperlink ref="AI424" r:id="rId1687"/>
    <hyperlink ref="AO424" r:id="rId1688"/>
    <hyperlink ref="C425" r:id="rId1689"/>
    <hyperlink ref="T425" r:id="rId1690"/>
    <hyperlink ref="AI425" r:id="rId1691"/>
    <hyperlink ref="AO425" r:id="rId1692"/>
    <hyperlink ref="C426" r:id="rId1693"/>
    <hyperlink ref="T426" r:id="rId1694"/>
    <hyperlink ref="AI426" r:id="rId1695"/>
    <hyperlink ref="AO426" r:id="rId1696"/>
    <hyperlink ref="C427" r:id="rId1697"/>
    <hyperlink ref="T427" r:id="rId1698"/>
    <hyperlink ref="AI427" r:id="rId1699"/>
    <hyperlink ref="AO427" r:id="rId1700"/>
    <hyperlink ref="C428" r:id="rId1701"/>
    <hyperlink ref="T428" r:id="rId1702"/>
    <hyperlink ref="AI428" r:id="rId1703"/>
    <hyperlink ref="AO428" r:id="rId1704"/>
    <hyperlink ref="C429" r:id="rId1705"/>
    <hyperlink ref="T429" r:id="rId1706"/>
    <hyperlink ref="AI429" r:id="rId1707"/>
    <hyperlink ref="AO429" r:id="rId1708"/>
    <hyperlink ref="C430" r:id="rId1709"/>
    <hyperlink ref="T430" r:id="rId1710"/>
    <hyperlink ref="AI430" r:id="rId1711"/>
    <hyperlink ref="AO430" r:id="rId1712"/>
    <hyperlink ref="C431" r:id="rId1713"/>
    <hyperlink ref="T431" r:id="rId1714"/>
    <hyperlink ref="AI431" r:id="rId1715"/>
    <hyperlink ref="AO431" r:id="rId1716"/>
    <hyperlink ref="C432" r:id="rId1717"/>
    <hyperlink ref="T432" r:id="rId1718"/>
    <hyperlink ref="AI432" r:id="rId1719"/>
    <hyperlink ref="AO432" r:id="rId1720"/>
    <hyperlink ref="C433" r:id="rId1721"/>
    <hyperlink ref="T433" r:id="rId1722"/>
    <hyperlink ref="AI433" r:id="rId1723"/>
    <hyperlink ref="AO433" r:id="rId1724"/>
    <hyperlink ref="C434" r:id="rId1725"/>
    <hyperlink ref="T434" r:id="rId1726"/>
    <hyperlink ref="AI434" r:id="rId1727"/>
    <hyperlink ref="AO434" r:id="rId1728"/>
    <hyperlink ref="C435" r:id="rId1729"/>
    <hyperlink ref="T435" r:id="rId1730"/>
    <hyperlink ref="AI435" r:id="rId1731"/>
    <hyperlink ref="AO435" r:id="rId1732"/>
    <hyperlink ref="C436" r:id="rId1733"/>
    <hyperlink ref="T436" r:id="rId1734"/>
    <hyperlink ref="AI436" r:id="rId1735"/>
    <hyperlink ref="AO436" r:id="rId1736"/>
    <hyperlink ref="C437" r:id="rId1737"/>
    <hyperlink ref="T437" r:id="rId1738"/>
    <hyperlink ref="AI437" r:id="rId1739"/>
    <hyperlink ref="AO437" r:id="rId1740"/>
  </hyperlinks>
  <headerFooter/>
</worksheet>
</file>