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I68" i="1" l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<sst xmlns="http://schemas.openxmlformats.org/spreadsheetml/2006/main" count="77" uniqueCount="50">
  <si>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</si>
  <si>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</si>
  <si>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</si>
  <si>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</si>
  <si>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</si>
  <si>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</si>
  <si>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</si>
  <si>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</si>
  <si>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</si>
  <si>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</si>
  <si>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</si>
  <si>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</si>
  <si>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</si>
  <si>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</si>
  <si>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</si>
  <si>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</si>
  <si>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</si>
  <si>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</si>
  <si>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</si>
  <si>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</si>
  <si>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</si>
  <si>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</si>
  <si>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</si>
  <si>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</si>
  <si>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</si>
  <si>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</si>
  <si>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</si>
  <si>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</si>
  <si>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</si>
  <si>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</si>
  <si>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</si>
  <si>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</si>
  <si>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</si>
  <si>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</si>
  <si>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</si>
  <si>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</si>
  <si>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</si>
  <si>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</si>
  <si>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</si>
  <si>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</si>
  <si>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</si>
  <si>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</si>
  <si>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</si>
  <si>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</si>
  <si>
    <t xml:space="preserve">Tuần: 10
</t>
  </si>
  <si>
    <t>Kiểm tra khách hàng có phải margin pro không. Sử dụng API để điiểu chỉnh số lượng của lệnh bán xử lý</t>
  </si>
  <si>
    <t>Sao chép 2 trang (TRA CỨU TỔNG HỢP TÀI KHOẢN MARPRO) từ 
EzMargin (TEST) sang EzLoans Test</t>
  </si>
  <si>
    <t>Sử dụng API_ALL_MARP_GET để lấy thông tin. Và sử dung API đẻ lấy thông tin khách hàng. Thêm popup Gói Marp</t>
  </si>
  <si>
    <t>Sửa lỗi bị lặp danh sách các trang ở form Default. Sửa lại phần gọi API_ALL_MARP_GET(api summary-search)</t>
  </si>
  <si>
    <t>Sử dụng API_GET_DEAL_SELL để lấy bản xử lý trong trang Bán xử lý tài khoản Marpro và sử dụng API_GET_DEAL_SELL_DETAIL đẻ lấy thông tin chi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</si>
</sst>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61" workbookViewId="0">
      <selection activeCell="G74" sqref="G74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0" customWidth="1"/>
    <col min="5" max="5" width="21" customWidth="1"/>
    <col min="6" max="6" width="18.85546875" customWidth="1"/>
    <col min="7" max="7" width="15.28515625" customWidth="1"/>
    <col min="8" max="8" width="23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89.25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49</v>
      </c>
      <c r="G62" s="19" t="s">
        <v>42</v>
      </c>
      <c r="H62" s="19" t="s">
        <v>43</v>
      </c>
      <c r="I62" s="19" t="s">
        <v>42</v>
      </c>
    </row>
    <row r="63" spans="1:19" ht="15.75" customHeight="1"/>
    <row r="64" spans="1:19" ht="15.75" customHeight="1"/>
    <row r="65" spans="1:19" ht="15.75" customHeight="1"/>
    <row r="66" spans="1:19" ht="15.75" customHeight="1"/>
    <row r="67" spans="1:19" ht="30" customHeight="1">
      <c r="A67" s="1"/>
      <c r="B67" s="20" t="s">
        <v>44</v>
      </c>
      <c r="C67" s="21">
        <v>45634</v>
      </c>
      <c r="D67" s="22"/>
      <c r="E67" s="26"/>
      <c r="F67" s="25"/>
      <c r="G67" s="25"/>
      <c r="H67" s="25"/>
      <c r="I67" s="25"/>
      <c r="J67" s="26"/>
      <c r="K67" s="25"/>
      <c r="L67" s="25"/>
      <c r="M67" s="25"/>
      <c r="N67" s="25"/>
      <c r="O67" s="26"/>
      <c r="P67" s="25"/>
      <c r="Q67" s="25"/>
      <c r="R67" s="25"/>
      <c r="S67" s="25"/>
    </row>
    <row r="68" spans="1:19" ht="15.75" customHeight="1">
      <c r="A68" s="7"/>
      <c r="B68" s="7"/>
      <c r="C68" s="8">
        <f>C67</f>
        <v>45634</v>
      </c>
      <c r="D68" s="8">
        <f>C67+1</f>
        <v>45635</v>
      </c>
      <c r="E68" s="8">
        <f>C67+2</f>
        <v>45636</v>
      </c>
      <c r="F68" s="8">
        <f>C67+3</f>
        <v>45637</v>
      </c>
      <c r="G68" s="8">
        <f>C67+4</f>
        <v>45638</v>
      </c>
      <c r="H68" s="8">
        <f>C67+5</f>
        <v>45639</v>
      </c>
      <c r="I68" s="8">
        <f>C67+6</f>
        <v>45640</v>
      </c>
    </row>
    <row r="69" spans="1:19" ht="15.75" customHeight="1">
      <c r="A69" s="9"/>
      <c r="C69" s="10" t="str">
        <f t="shared" ref="C69:I69" si="9">UPPER(TEXT(C68, "DDDD"))</f>
        <v>SUNDAY</v>
      </c>
      <c r="D69" s="10" t="str">
        <f t="shared" si="9"/>
        <v>MONDAY</v>
      </c>
      <c r="E69" s="10" t="str">
        <f t="shared" si="9"/>
        <v>TUESDAY</v>
      </c>
      <c r="F69" s="10" t="str">
        <f t="shared" si="9"/>
        <v>WEDNESDAY</v>
      </c>
      <c r="G69" s="10" t="str">
        <f t="shared" si="9"/>
        <v>THURSDAY</v>
      </c>
      <c r="H69" s="10" t="str">
        <f t="shared" si="9"/>
        <v>FRIDAY</v>
      </c>
      <c r="I69" s="10" t="str">
        <f t="shared" si="9"/>
        <v>SATURDAY</v>
      </c>
    </row>
    <row r="70" spans="1:19" ht="89.25">
      <c r="A70" s="11"/>
      <c r="B70" s="12"/>
      <c r="C70" s="19" t="s">
        <v>2</v>
      </c>
      <c r="D70" s="19" t="s">
        <v>45</v>
      </c>
      <c r="E70" s="19" t="s">
        <v>46</v>
      </c>
      <c r="F70" s="19" t="s">
        <v>47</v>
      </c>
      <c r="G70" s="19" t="s">
        <v>2</v>
      </c>
      <c r="H70" s="19" t="s">
        <v>48</v>
      </c>
      <c r="I70" s="19" t="s">
        <v>42</v>
      </c>
    </row>
    <row r="71" spans="1:19" ht="15.75" customHeight="1"/>
    <row r="72" spans="1:19" ht="15.75" customHeight="1"/>
    <row r="73" spans="1:19" ht="15.75" customHeight="1"/>
    <row r="74" spans="1:19" ht="15.75" customHeight="1"/>
    <row r="75" spans="1:19" ht="15.75" customHeight="1"/>
    <row r="76" spans="1:19" ht="15.75" customHeight="1"/>
    <row r="77" spans="1:19" ht="15.75" customHeight="1"/>
    <row r="78" spans="1:19" ht="15.75" customHeight="1"/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67:I67"/>
    <mergeCell ref="J67:N67"/>
    <mergeCell ref="O67:S67"/>
    <mergeCell ref="E44:I44"/>
    <mergeCell ref="E36:I36"/>
    <mergeCell ref="E59:I59"/>
    <mergeCell ref="J59:N59"/>
    <mergeCell ref="O59:S59"/>
    <mergeCell ref="E51:I51"/>
    <mergeCell ref="J51:N51"/>
    <mergeCell ref="O51:S51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2024-12-16T08:13:42Z</dcterms:modified>
</cp:coreProperties>
</file>