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9358ae56e1ebfdc/"/>
    </mc:Choice>
  </mc:AlternateContent>
  <xr:revisionPtr revIDLastSave="0" documentId="8_{705A59F0-598A-4D79-95C7-E882485B72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チェックリスト" sheetId="2" r:id="rId1"/>
  </sheets>
  <definedNames>
    <definedName name="_xlnm.Print_Area" localSheetId="0">チェックリスト!$C$2:$H$72</definedName>
    <definedName name="_xlnm.Print_Titles" localSheetId="0">チェックリスト!$2:$2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2" l="1"/>
  <c r="H70" i="2"/>
  <c r="H71" i="2"/>
  <c r="H72" i="2" l="1"/>
</calcChain>
</file>

<file path=xl/sharedStrings.xml><?xml version="1.0" encoding="utf-8"?>
<sst xmlns="http://schemas.openxmlformats.org/spreadsheetml/2006/main" count="335" uniqueCount="204">
  <si>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</si>
  <si>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</si>
  <si>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</si>
  <si>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petInfo.jsp</t>
    <phoneticPr fontId="1"/>
  </si>
  <si>
    <t>index.jsp
StartServlet.java</t>
    <phoneticPr fontId="1"/>
  </si>
  <si>
    <t>petList.jsp
PetListServlet.java</t>
    <phoneticPr fontId="1"/>
  </si>
  <si>
    <t>CatTest.java
(Cat.java、Animal.java、Pet.java)</t>
    <phoneticPr fontId="1"/>
  </si>
  <si>
    <t>DogTest.java
(Dog.java、Animal.java、Pet.java)</t>
    <phoneticPr fontId="1"/>
  </si>
  <si>
    <t>PetUtilTest.java
(PetUtil.java)</t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</si>
  <si>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</si>
  <si>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</si>
  <si>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</si>
  <si>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</si>
  <si>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</si>
  <si>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</si>
  <si>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</si>
  <si>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</si>
  <si>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</si>
  <si>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</si>
  <si>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</si>
  <si>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</si>
  <si>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</si>
  <si>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</si>
  <si>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1.2</t>
  </si>
  <si>
    <t>1.3</t>
  </si>
  <si>
    <t>1.4</t>
  </si>
  <si>
    <t>1.5</t>
  </si>
  <si>
    <t>2.1</t>
  </si>
  <si>
    <t>2.4</t>
  </si>
  <si>
    <t>2.5</t>
  </si>
  <si>
    <t>2.6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</si>
  <si>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</si>
  <si>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</si>
  <si>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</si>
  <si>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</si>
  <si>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</si>
  <si>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</si>
  <si>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</si>
  <si>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</si>
  <si>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</si>
  <si>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</si>
  <si>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</si>
  <si>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</si>
  <si>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</si>
  <si>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4.4</t>
  </si>
  <si>
    <t>4.5</t>
  </si>
  <si>
    <t>4.6</t>
  </si>
  <si>
    <t>4.7</t>
  </si>
  <si>
    <t>4.8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</si>
  <si>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</si>
  <si>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</si>
  <si>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</si>
  <si>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</si>
  <si>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</si>
  <si>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</si>
  <si>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</si>
  <si>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</si>
  <si>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</si>
  <si>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</si>
  <si>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</si>
  <si>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</si>
  <si>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</si>
  <si>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</si>
  <si>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</si>
  <si>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</si>
  <si>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</si>
  <si>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</si>
  <si>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</si>
  <si>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</si>
  <si>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</si>
  <si>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</si>
  <si>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3.17</t>
    <phoneticPr fontId="1"/>
  </si>
  <si>
    <t>3.18</t>
    <phoneticPr fontId="1"/>
  </si>
  <si>
    <t>6.16</t>
    <phoneticPr fontId="1"/>
  </si>
  <si>
    <t>6.17</t>
    <phoneticPr fontId="1"/>
  </si>
  <si>
    <t xml:space="preserve">「先頭に戻る」ボタンを押す
</t>
    <rPh sb="1" eb="3">
      <t>セントウ</t>
    </rPh>
    <rPh sb="4" eb="5">
      <t>モド</t>
    </rPh>
    <phoneticPr fontId="1"/>
  </si>
  <si>
    <t xml:space="preserve">「戻る」ボタンを押す
</t>
    <rPh sb="1" eb="2">
      <t>モド</t>
    </rPh>
    <phoneticPr fontId="1"/>
  </si>
  <si>
    <t>petList.jspへ遷移すること</t>
    <rPh sb="12" eb="14">
      <t>センイ</t>
    </rPh>
    <phoneticPr fontId="1"/>
  </si>
  <si>
    <t xml:space="preserve">petInfo.jspへ遷移すること
</t>
    <rPh sb="12" eb="14">
      <t>センイ</t>
    </rPh>
    <phoneticPr fontId="1"/>
  </si>
  <si>
    <t xml:space="preserve">OKとなること
</t>
  </si>
  <si>
    <t>「ポチ」ボタンを押す</t>
    <phoneticPr fontId="1"/>
  </si>
  <si>
    <t>「タマ」ボタンを押す</t>
    <phoneticPr fontId="1"/>
  </si>
  <si>
    <t>2.2</t>
    <phoneticPr fontId="1"/>
  </si>
  <si>
    <t>2.3</t>
    <phoneticPr fontId="1"/>
  </si>
  <si>
    <t>操作</t>
    <rPh sb="0" eb="2">
      <t>ソウサ</t>
    </rPh>
    <phoneticPr fontId="1"/>
  </si>
  <si>
    <t>-</t>
    <phoneticPr fontId="1"/>
  </si>
  <si>
    <t xml:space="preserve">index.jspへ遷移すること
</t>
    <rPh sb="10" eb="12">
      <t>センイ</t>
    </rPh>
    <phoneticPr fontId="1"/>
  </si>
  <si>
    <t xml:space="preserve">petList.jspへ遷移すること
</t>
    <rPh sb="12" eb="14">
      <t>センイ</t>
    </rPh>
    <phoneticPr fontId="1"/>
  </si>
  <si>
    <t xml:space="preserve">初期表示
</t>
    <rPh sb="0" eb="2">
      <t>ショキ</t>
    </rPh>
    <rPh sb="2" eb="4">
      <t>ヒョウジ</t>
    </rPh>
    <phoneticPr fontId="1"/>
  </si>
  <si>
    <t xml:space="preserve">「先頭に戻る」ボタンを押す
</t>
    <rPh sb="1" eb="3">
      <t>セントウ</t>
    </rPh>
    <rPh sb="4" eb="5">
      <t>モド</t>
    </rPh>
    <rPh sb="11" eb="12">
      <t>オ</t>
    </rPh>
    <phoneticPr fontId="1"/>
  </si>
  <si>
    <t xml:space="preserve">POSTでリクエストすること
</t>
    <phoneticPr fontId="1"/>
  </si>
  <si>
    <t xml:space="preserve">PetSessionInfoオブジェクトを生成し、セッションへセットしていること
</t>
    <rPh sb="21" eb="23">
      <t>セイセイ</t>
    </rPh>
    <phoneticPr fontId="1"/>
  </si>
  <si>
    <t xml:space="preserve">GETでリクエストすること
</t>
    <phoneticPr fontId="1"/>
  </si>
  <si>
    <t xml:space="preserve">・「名前」が "ポチ" と表示されること
・PetSessionInfoから取り出した値をセットしていること
</t>
    <rPh sb="13" eb="15">
      <t>ヒョウジ</t>
    </rPh>
    <phoneticPr fontId="1"/>
  </si>
  <si>
    <t xml:space="preserve">・「年齢」が "5" と表示されること
・PetSessionInfoから取り出した値をセットしていること
</t>
    <rPh sb="2" eb="4">
      <t>ネンレイ</t>
    </rPh>
    <phoneticPr fontId="1"/>
  </si>
  <si>
    <t xml:space="preserve">・「体長」が "55" と表示されること
・PetSessionInfoから取り出した値をセットしていること
</t>
    <rPh sb="2" eb="4">
      <t>タイチョウ</t>
    </rPh>
    <phoneticPr fontId="1"/>
  </si>
  <si>
    <t xml:space="preserve">・「体重」が "20" と表示されること
・PetSessionInfoから取り出した値をセットしていること
</t>
    <rPh sb="2" eb="4">
      <t>タイジュウ</t>
    </rPh>
    <phoneticPr fontId="1"/>
  </si>
  <si>
    <t xml:space="preserve">・「体重」の数値の横に "※太り気味です" と表示されること
・PetSessionInfoから取り出したDogオブジェクトのisFatメソッドを元にしていること
</t>
    <rPh sb="2" eb="4">
      <t>タイジュウ</t>
    </rPh>
    <rPh sb="6" eb="8">
      <t>スウチ</t>
    </rPh>
    <rPh sb="9" eb="10">
      <t>ヨコ</t>
    </rPh>
    <rPh sb="14" eb="15">
      <t>フト</t>
    </rPh>
    <rPh sb="16" eb="18">
      <t>ギミ</t>
    </rPh>
    <rPh sb="23" eb="25">
      <t>ヒョウジ</t>
    </rPh>
    <rPh sb="73" eb="74">
      <t>モト</t>
    </rPh>
    <phoneticPr fontId="1"/>
  </si>
  <si>
    <t xml:space="preserve">・「種別」が "柴犬" と表示されること
・PetSessionInfoから取り出した値をセットしていること
</t>
    <rPh sb="2" eb="4">
      <t>シュベツ</t>
    </rPh>
    <rPh sb="8" eb="10">
      <t>シバケン</t>
    </rPh>
    <phoneticPr fontId="1"/>
  </si>
  <si>
    <t xml:space="preserve">・「名前」が "タマ" と表示されること
・PetSessionInfoから取り出した値をセットしていること
</t>
    <rPh sb="2" eb="4">
      <t>ナマエ</t>
    </rPh>
    <rPh sb="13" eb="15">
      <t>ヒョウジ</t>
    </rPh>
    <phoneticPr fontId="1"/>
  </si>
  <si>
    <t xml:space="preserve">・「年齢」が "3" と表示されること
・PetSessionInfoから取り出した値をセットしていること
</t>
    <rPh sb="2" eb="4">
      <t>ネンレイ</t>
    </rPh>
    <phoneticPr fontId="1"/>
  </si>
  <si>
    <t xml:space="preserve">・「体長」が "40" と表示されること
・PetSessionInfoから取り出した値をセットしていること
</t>
    <rPh sb="2" eb="4">
      <t>タイチョウ</t>
    </rPh>
    <phoneticPr fontId="1"/>
  </si>
  <si>
    <t xml:space="preserve">・「体重」が "4" と表示されること
・PetSessionInfoから取り出した値をセットしていること
</t>
    <rPh sb="2" eb="4">
      <t>タイジュウ</t>
    </rPh>
    <phoneticPr fontId="1"/>
  </si>
  <si>
    <t xml:space="preserve">・「体重」の数値の横に "※太り気味です" が表示されないこと
・PetSessionInfoから取り出したCatオブジェクトのisFatメソッドを元にしていること
</t>
    <rPh sb="2" eb="4">
      <t>タイジュウ</t>
    </rPh>
    <rPh sb="6" eb="8">
      <t>スウチ</t>
    </rPh>
    <rPh sb="9" eb="10">
      <t>ヨコ</t>
    </rPh>
    <rPh sb="14" eb="15">
      <t>フト</t>
    </rPh>
    <rPh sb="16" eb="18">
      <t>ギミ</t>
    </rPh>
    <rPh sb="23" eb="25">
      <t>ヒョウジ</t>
    </rPh>
    <rPh sb="74" eb="75">
      <t>モト</t>
    </rPh>
    <phoneticPr fontId="1"/>
  </si>
  <si>
    <t xml:space="preserve">・「種別」が "アメリカンショートヘア" と表示されること
・PetSessionInfoから取り出した値をセットしていること
</t>
    <rPh sb="2" eb="4">
      <t>シュベツ</t>
    </rPh>
    <phoneticPr fontId="1"/>
  </si>
  <si>
    <t xml:space="preserve">エラーメッセージ "※暗証番号には数値を入力してください" が表示されること
</t>
    <rPh sb="11" eb="13">
      <t>アンショウ</t>
    </rPh>
    <rPh sb="13" eb="15">
      <t>バンゴウ</t>
    </rPh>
    <rPh sb="17" eb="19">
      <t>スウチ</t>
    </rPh>
    <rPh sb="20" eb="22">
      <t>ニュウリョク</t>
    </rPh>
    <rPh sb="31" eb="33">
      <t>ヒョウジ</t>
    </rPh>
    <phoneticPr fontId="1"/>
  </si>
  <si>
    <t xml:space="preserve">エラーメッセージ "※暗証番号が違います" が表示されること
</t>
    <rPh sb="11" eb="13">
      <t>アンショウ</t>
    </rPh>
    <rPh sb="13" eb="15">
      <t>バンゴウ</t>
    </rPh>
    <rPh sb="16" eb="17">
      <t>チガ</t>
    </rPh>
    <rPh sb="23" eb="25">
      <t>ヒョウジ</t>
    </rPh>
    <phoneticPr fontId="1"/>
  </si>
  <si>
    <t xml:space="preserve">・左のボタンに "ポチ"、右のボタンに "タマ" と表示されること
・PetSessionInfoから取り出した値をセットしていること
</t>
    <rPh sb="1" eb="2">
      <t>ヒダリ</t>
    </rPh>
    <rPh sb="13" eb="14">
      <t>ミギ</t>
    </rPh>
    <rPh sb="26" eb="28">
      <t>ヒョウジ</t>
    </rPh>
    <rPh sb="51" eb="52">
      <t>ト</t>
    </rPh>
    <rPh sb="53" eb="54">
      <t>ダ</t>
    </rPh>
    <rPh sb="56" eb="57">
      <t>アタイ</t>
    </rPh>
    <phoneticPr fontId="1"/>
  </si>
  <si>
    <t>「ポチ」または「タマ」ボタンを押す</t>
    <phoneticPr fontId="1"/>
  </si>
  <si>
    <t xml:space="preserve">"petListServlet"へリクエストすること
</t>
    <phoneticPr fontId="1"/>
  </si>
  <si>
    <t xml:space="preserve">"startServlet"へリクエストすること
</t>
    <phoneticPr fontId="1"/>
  </si>
  <si>
    <t>-</t>
  </si>
  <si>
    <t>チェック観点</t>
    <rPh sb="4" eb="6">
      <t>カンテン</t>
    </rPh>
    <phoneticPr fontId="1"/>
  </si>
  <si>
    <t>暗証番号エラー - 未入力</t>
    <rPh sb="0" eb="2">
      <t>アンショウ</t>
    </rPh>
    <rPh sb="2" eb="4">
      <t>バンゴウ</t>
    </rPh>
    <rPh sb="10" eb="13">
      <t>ミニュウリョク</t>
    </rPh>
    <phoneticPr fontId="1"/>
  </si>
  <si>
    <t>暗証番号エラー - 数値以外</t>
    <rPh sb="10" eb="12">
      <t>スウチ</t>
    </rPh>
    <rPh sb="12" eb="14">
      <t>イガイ</t>
    </rPh>
    <phoneticPr fontId="1"/>
  </si>
  <si>
    <t>暗証番号エラー - 値が異なる</t>
    <rPh sb="10" eb="11">
      <t>アタイ</t>
    </rPh>
    <rPh sb="12" eb="13">
      <t>コト</t>
    </rPh>
    <phoneticPr fontId="1"/>
  </si>
  <si>
    <t>次の条件で「始める」ボタンを押す
　暗証番号：未入力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23" eb="26">
      <t>ミニュウリョク</t>
    </rPh>
    <phoneticPr fontId="1"/>
  </si>
  <si>
    <t>次の条件で「始める」ボタンを押す
　暗証番号：数値以外を入力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23" eb="25">
      <t>スウチ</t>
    </rPh>
    <rPh sb="25" eb="27">
      <t>イガイ</t>
    </rPh>
    <rPh sb="28" eb="30">
      <t>ニュウリョク</t>
    </rPh>
    <phoneticPr fontId="1"/>
  </si>
  <si>
    <t>次の条件で「始める」ボタンを押す
　暗証番号："1234" 以外の数値を入力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30" eb="32">
      <t>イガイ</t>
    </rPh>
    <rPh sb="33" eb="35">
      <t>スウチ</t>
    </rPh>
    <rPh sb="36" eb="38">
      <t>ニュウリョク</t>
    </rPh>
    <phoneticPr fontId="1"/>
  </si>
  <si>
    <t>次の条件で「始める」ボタンを押す
　暗証番号："1234" を入力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31" eb="33">
      <t>ニュウリョク</t>
    </rPh>
    <phoneticPr fontId="1"/>
  </si>
  <si>
    <t>暗証番号一致 - 
画面遷移確認</t>
    <rPh sb="0" eb="2">
      <t>アンショウ</t>
    </rPh>
    <rPh sb="2" eb="4">
      <t>バンゴウ</t>
    </rPh>
    <rPh sb="4" eb="6">
      <t>イッチ</t>
    </rPh>
    <rPh sb="10" eb="12">
      <t>ガメン</t>
    </rPh>
    <rPh sb="12" eb="14">
      <t>センイ</t>
    </rPh>
    <rPh sb="14" eb="16">
      <t>カクニン</t>
    </rPh>
    <phoneticPr fontId="1"/>
  </si>
  <si>
    <t>暗証番号一致 - 
リクエスト確認</t>
    <rPh sb="15" eb="17">
      <t>カクニン</t>
    </rPh>
    <phoneticPr fontId="1"/>
  </si>
  <si>
    <t>暗証番号一致 - 
PetSessionInfoオブジェクト確認</t>
    <phoneticPr fontId="1"/>
  </si>
  <si>
    <t>ボタン押下時のリクエスト確認</t>
    <rPh sb="3" eb="5">
      <t>オウカ</t>
    </rPh>
    <rPh sb="5" eb="6">
      <t>ジ</t>
    </rPh>
    <rPh sb="12" eb="14">
      <t>カクニン</t>
    </rPh>
    <phoneticPr fontId="1"/>
  </si>
  <si>
    <t>ボタン押下時のリクエスト確認</t>
    <phoneticPr fontId="1"/>
  </si>
  <si>
    <t>index.jsp遷移</t>
    <rPh sb="9" eb="11">
      <t>センイ</t>
    </rPh>
    <phoneticPr fontId="1"/>
  </si>
  <si>
    <t>Dog - 
初期表示 (名前)</t>
    <rPh sb="7" eb="9">
      <t>ショキ</t>
    </rPh>
    <rPh sb="9" eb="11">
      <t>ヒョウジ</t>
    </rPh>
    <rPh sb="13" eb="15">
      <t>ナマエ</t>
    </rPh>
    <phoneticPr fontId="1"/>
  </si>
  <si>
    <t>Dog - 
初期表示 (年齢)</t>
    <rPh sb="7" eb="9">
      <t>ショキ</t>
    </rPh>
    <rPh sb="9" eb="11">
      <t>ヒョウジ</t>
    </rPh>
    <rPh sb="13" eb="15">
      <t>ネンレイ</t>
    </rPh>
    <phoneticPr fontId="1"/>
  </si>
  <si>
    <t>Dog - 
初期表示 (体長)</t>
    <rPh sb="7" eb="9">
      <t>ショキ</t>
    </rPh>
    <rPh sb="9" eb="11">
      <t>ヒョウジ</t>
    </rPh>
    <rPh sb="13" eb="15">
      <t>タイチョウ</t>
    </rPh>
    <phoneticPr fontId="1"/>
  </si>
  <si>
    <t>Dog - 
初期表示 (体重)</t>
    <rPh sb="7" eb="9">
      <t>ショキ</t>
    </rPh>
    <rPh sb="9" eb="11">
      <t>ヒョウジ</t>
    </rPh>
    <rPh sb="13" eb="15">
      <t>タイジュウ</t>
    </rPh>
    <phoneticPr fontId="1"/>
  </si>
  <si>
    <t>Dog - 
初期表示 (太り気味表示)</t>
    <rPh sb="7" eb="9">
      <t>ショキ</t>
    </rPh>
    <rPh sb="9" eb="11">
      <t>ヒョウジ</t>
    </rPh>
    <rPh sb="13" eb="14">
      <t>フト</t>
    </rPh>
    <rPh sb="15" eb="17">
      <t>ギミ</t>
    </rPh>
    <rPh sb="17" eb="19">
      <t>ヒョウジ</t>
    </rPh>
    <phoneticPr fontId="1"/>
  </si>
  <si>
    <t>Dog - 
初期表示 (種別)</t>
    <rPh sb="7" eb="9">
      <t>ショキ</t>
    </rPh>
    <rPh sb="9" eb="11">
      <t>ヒョウジ</t>
    </rPh>
    <rPh sb="13" eb="15">
      <t>シュベツ</t>
    </rPh>
    <phoneticPr fontId="1"/>
  </si>
  <si>
    <t>Dog - 
初期表示 (散歩場所のタイトル)</t>
    <rPh sb="7" eb="9">
      <t>ショキ</t>
    </rPh>
    <rPh sb="9" eb="11">
      <t>ヒョウジ</t>
    </rPh>
    <rPh sb="13" eb="15">
      <t>サンポ</t>
    </rPh>
    <rPh sb="15" eb="17">
      <t>バショ</t>
    </rPh>
    <phoneticPr fontId="1"/>
  </si>
  <si>
    <t>Dog - 
初期表示 (散歩場所の値)</t>
    <rPh sb="7" eb="9">
      <t>ショキ</t>
    </rPh>
    <rPh sb="9" eb="11">
      <t>ヒョウジ</t>
    </rPh>
    <rPh sb="13" eb="15">
      <t>サンポ</t>
    </rPh>
    <rPh sb="15" eb="17">
      <t>バショ</t>
    </rPh>
    <rPh sb="18" eb="19">
      <t>アタイ</t>
    </rPh>
    <phoneticPr fontId="1"/>
  </si>
  <si>
    <t>Cat - 
初期表示 (名前)</t>
    <rPh sb="7" eb="9">
      <t>ショキ</t>
    </rPh>
    <rPh sb="9" eb="11">
      <t>ヒョウジ</t>
    </rPh>
    <rPh sb="13" eb="15">
      <t>ナマエ</t>
    </rPh>
    <phoneticPr fontId="1"/>
  </si>
  <si>
    <t>Cat - 
初期表示 (年齢)</t>
    <rPh sb="7" eb="9">
      <t>ショキ</t>
    </rPh>
    <rPh sb="9" eb="11">
      <t>ヒョウジ</t>
    </rPh>
    <rPh sb="13" eb="15">
      <t>ネンレイ</t>
    </rPh>
    <phoneticPr fontId="1"/>
  </si>
  <si>
    <t>Cat - 
初期表示 (体長)</t>
    <rPh sb="7" eb="9">
      <t>ショキ</t>
    </rPh>
    <rPh sb="9" eb="11">
      <t>ヒョウジ</t>
    </rPh>
    <rPh sb="13" eb="15">
      <t>タイチョウ</t>
    </rPh>
    <phoneticPr fontId="1"/>
  </si>
  <si>
    <t>Cat - 
初期表示 (体重)</t>
    <rPh sb="7" eb="9">
      <t>ショキ</t>
    </rPh>
    <rPh sb="9" eb="11">
      <t>ヒョウジ</t>
    </rPh>
    <rPh sb="13" eb="15">
      <t>タイジュウ</t>
    </rPh>
    <phoneticPr fontId="1"/>
  </si>
  <si>
    <t>Cat - 
初期表示 (太り気味表示)</t>
    <rPh sb="7" eb="9">
      <t>ショキ</t>
    </rPh>
    <rPh sb="9" eb="11">
      <t>ヒョウジ</t>
    </rPh>
    <rPh sb="13" eb="14">
      <t>フト</t>
    </rPh>
    <rPh sb="15" eb="17">
      <t>ギミ</t>
    </rPh>
    <rPh sb="17" eb="19">
      <t>ヒョウジ</t>
    </rPh>
    <phoneticPr fontId="1"/>
  </si>
  <si>
    <t>Cat - 
初期表示 (種別)</t>
    <rPh sb="7" eb="9">
      <t>ショキ</t>
    </rPh>
    <rPh sb="9" eb="11">
      <t>ヒョウジ</t>
    </rPh>
    <rPh sb="13" eb="15">
      <t>シュベツ</t>
    </rPh>
    <phoneticPr fontId="1"/>
  </si>
  <si>
    <t>petList.jspへ戻る</t>
    <rPh sb="12" eb="13">
      <t>モド</t>
    </rPh>
    <phoneticPr fontId="1"/>
  </si>
  <si>
    <t xml:space="preserve">index.jspへ戻る
</t>
    <rPh sb="10" eb="11">
      <t>モド</t>
    </rPh>
    <phoneticPr fontId="1"/>
  </si>
  <si>
    <t>JUnitテスト - nameTestメソッド</t>
    <phoneticPr fontId="1"/>
  </si>
  <si>
    <t>JUnitテスト - ageTestメソッド</t>
    <phoneticPr fontId="1"/>
  </si>
  <si>
    <t>JUnitテスト - heightTestメソッド</t>
    <phoneticPr fontId="1"/>
  </si>
  <si>
    <t>JUnitテスト - weightTestメソッド</t>
    <phoneticPr fontId="1"/>
  </si>
  <si>
    <t>JUnitテスト - typeTestメソッド</t>
    <phoneticPr fontId="1"/>
  </si>
  <si>
    <t>JUnitテスト - favoriteItemTestメソッド</t>
    <phoneticPr fontId="1"/>
  </si>
  <si>
    <t>JUnitテスト - isFatTest1メソッド</t>
    <phoneticPr fontId="1"/>
  </si>
  <si>
    <t>JUnitテスト - isFatTest2メソッド</t>
    <phoneticPr fontId="1"/>
  </si>
  <si>
    <t>JUnitテスト - walkingPlaceTestメソッド</t>
    <phoneticPr fontId="1"/>
  </si>
  <si>
    <t>JUnitテスト - isNullOrEmptyTest1メソッド</t>
    <phoneticPr fontId="1"/>
  </si>
  <si>
    <t>JUnitテスト - isNullOrEmptyTest2メソッド</t>
    <phoneticPr fontId="1"/>
  </si>
  <si>
    <t>JUnitテスト - isNullOrEmptyTest3メソッド</t>
    <phoneticPr fontId="1"/>
  </si>
  <si>
    <t>JUnitテスト - isNumberTest1メソッド</t>
    <phoneticPr fontId="1"/>
  </si>
  <si>
    <t>JUnitテスト - isNumberTest2メソッド</t>
    <phoneticPr fontId="1"/>
  </si>
  <si>
    <t>JUnitテスト - checkAndParseIntTest1メソッド</t>
    <phoneticPr fontId="1"/>
  </si>
  <si>
    <t>JUnitテスト - checkAndParseIntTest2メソッド</t>
    <phoneticPr fontId="1"/>
  </si>
  <si>
    <t>JUnitテスト - getOptionTitleStrTest1メソッド</t>
    <phoneticPr fontId="1"/>
  </si>
  <si>
    <t>JUnitテスト - getOptionTitleStrTest2メソッド</t>
    <phoneticPr fontId="1"/>
  </si>
  <si>
    <t>JUnitテスト - getOptionTitleStrTest3メソッド</t>
    <phoneticPr fontId="1"/>
  </si>
  <si>
    <t>JUnitテスト - getOptionStrTest1メソッド</t>
    <phoneticPr fontId="1"/>
  </si>
  <si>
    <t>JUnitテスト - getOptionStrTest2メソッド</t>
    <phoneticPr fontId="1"/>
  </si>
  <si>
    <t>JUnitテスト - getOptionStrTest3メソッド</t>
    <phoneticPr fontId="1"/>
  </si>
  <si>
    <t>JUnitテスト - isDogTest1メソッド</t>
    <phoneticPr fontId="1"/>
  </si>
  <si>
    <t>JUnitテスト - isDogTest2メソッド</t>
    <phoneticPr fontId="1"/>
  </si>
  <si>
    <t>JUnitテスト - isCatTest1メソッド</t>
    <phoneticPr fontId="1"/>
  </si>
  <si>
    <t>JUnitテスト - isCatTest2メソッド</t>
    <phoneticPr fontId="1"/>
  </si>
  <si>
    <t>nameTestメソッドを実行</t>
  </si>
  <si>
    <t>nameTestメソッドを実行</t>
    <rPh sb="13" eb="15">
      <t>ジッコウ</t>
    </rPh>
    <phoneticPr fontId="1"/>
  </si>
  <si>
    <t>weightTestメソッドを実行</t>
  </si>
  <si>
    <t>typeTestメソッドを実行</t>
  </si>
  <si>
    <t>favoriteItemTestメソッドを実行</t>
  </si>
  <si>
    <t>ageTestメソッドを実行</t>
  </si>
  <si>
    <t>heightTestメソッドを実行</t>
  </si>
  <si>
    <t>isFatTest1メソッドを実行</t>
  </si>
  <si>
    <t>isFatTest2メソッドを実行</t>
  </si>
  <si>
    <t>walkingPlaceTestメソッドを実行</t>
  </si>
  <si>
    <t>isNullOrEmptyTest1メソッドを実行</t>
  </si>
  <si>
    <t>isNullOrEmptyTest2メソッドを実行</t>
  </si>
  <si>
    <t>isNullOrEmptyTest3メソッドを実行</t>
  </si>
  <si>
    <t>isNumberTest1メソッドを実行</t>
  </si>
  <si>
    <t>isNumberTest2メソッドを実行</t>
  </si>
  <si>
    <t>checkAndParseIntTest1メソッドを実行</t>
  </si>
  <si>
    <t>checkAndParseIntTest2メソッドを実行</t>
  </si>
  <si>
    <t>getOptionTitleStrTest1メソッドを実行</t>
  </si>
  <si>
    <t>getOptionTitleStrTest2メソッドを実行</t>
  </si>
  <si>
    <t>getOptionTitleStrTest3メソッドを実行</t>
  </si>
  <si>
    <t>getOptionStrTest1メソッドを実行</t>
  </si>
  <si>
    <t>getOptionStrTest2メソッドを実行</t>
  </si>
  <si>
    <t>getOptionStrTest3メソッドを実行</t>
  </si>
  <si>
    <t>isDogTest1メソッドを実行</t>
  </si>
  <si>
    <t>isDogTest2メソッドを実行</t>
  </si>
  <si>
    <t>isCatTest1メソッドを実行</t>
  </si>
  <si>
    <t>isCatTest2メソッドを実行</t>
  </si>
  <si>
    <t>Dog -
petInfo.jsp遷移</t>
    <rPh sb="17" eb="19">
      <t>センイ</t>
    </rPh>
    <phoneticPr fontId="1"/>
  </si>
  <si>
    <t>Cat -
petInfo.jsp遷移</t>
    <rPh sb="17" eb="19">
      <t>センイ</t>
    </rPh>
    <phoneticPr fontId="1"/>
  </si>
  <si>
    <t>Cat - 
初期表示 (お気に入り遊具のタイトル)</t>
    <rPh sb="7" eb="9">
      <t>ショキ</t>
    </rPh>
    <rPh sb="9" eb="11">
      <t>ヒョウジ</t>
    </rPh>
    <rPh sb="14" eb="15">
      <t>キ</t>
    </rPh>
    <rPh sb="16" eb="17">
      <t>イ</t>
    </rPh>
    <rPh sb="18" eb="20">
      <t>ユウグ</t>
    </rPh>
    <phoneticPr fontId="1"/>
  </si>
  <si>
    <t>Cat - 
初期表示 (お気に入り遊具の値)</t>
    <rPh sb="7" eb="9">
      <t>ショキ</t>
    </rPh>
    <rPh sb="9" eb="11">
      <t>ヒョウジ</t>
    </rPh>
    <rPh sb="14" eb="15">
      <t>キ</t>
    </rPh>
    <rPh sb="16" eb="17">
      <t>イ</t>
    </rPh>
    <rPh sb="18" eb="20">
      <t>ユウグ</t>
    </rPh>
    <rPh sb="21" eb="22">
      <t>アタイ</t>
    </rPh>
    <phoneticPr fontId="1"/>
  </si>
  <si>
    <t xml:space="preserve">・最後の項目のタイトルが "散歩場所" と表示されること
</t>
    <rPh sb="1" eb="3">
      <t>サイゴ</t>
    </rPh>
    <rPh sb="4" eb="6">
      <t>コウモク</t>
    </rPh>
    <rPh sb="14" eb="16">
      <t>サンポ</t>
    </rPh>
    <rPh sb="16" eb="18">
      <t>バショ</t>
    </rPh>
    <phoneticPr fontId="1"/>
  </si>
  <si>
    <t xml:space="preserve">・「散歩場所」が "代々木公園" と表示されること
・PetSessionInfoから取り出した値をセットしていること
</t>
    <rPh sb="2" eb="4">
      <t>サンポ</t>
    </rPh>
    <rPh sb="4" eb="6">
      <t>バショ</t>
    </rPh>
    <rPh sb="10" eb="15">
      <t>ヨヨギコウエン</t>
    </rPh>
    <phoneticPr fontId="1"/>
  </si>
  <si>
    <t>・「お気に入り遊具」が "猫じゃらし" と表示されること
・PetSessionInfoから取り出した値をセットしていること</t>
    <rPh sb="3" eb="4">
      <t>キ</t>
    </rPh>
    <rPh sb="5" eb="6">
      <t>イ</t>
    </rPh>
    <rPh sb="7" eb="9">
      <t>ユウグ</t>
    </rPh>
    <rPh sb="13" eb="14">
      <t>ネコ</t>
    </rPh>
    <phoneticPr fontId="1"/>
  </si>
  <si>
    <t>・最後の項目のタイトルが "お気に入り遊具" と表示されること</t>
    <rPh sb="1" eb="3">
      <t>サイゴ</t>
    </rPh>
    <rPh sb="4" eb="6">
      <t>コウモク</t>
    </rPh>
    <rPh sb="15" eb="16">
      <t>キ</t>
    </rPh>
    <rPh sb="17" eb="18">
      <t>イ</t>
    </rPh>
    <rPh sb="19" eb="21">
      <t>ユウグ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</si>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</sst>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Yu Gothic Medium"/>
      <family val="2"/>
      <charset val="128"/>
    </font>
    <font>
      <b/>
      <sz val="11"/>
      <color theme="1"/>
      <name val="Yu Gothic Medium"/>
      <family val="2"/>
      <charset val="128"/>
    </font>
    <font>
      <b/>
      <sz val="11"/>
      <color theme="1"/>
      <name val="Yu Gothic Medium"/>
      <family val="3"/>
      <charset val="128"/>
    </font>
    <font>
      <sz val="11"/>
      <color theme="1"/>
      <name val="Yu Gothic Medium"/>
      <family val="3"/>
      <charset val="128"/>
    </font>
    <font>
      <sz val="11"/>
      <name val="Yu Gothic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top" wrapText="1"/>
    </xf>
    <xf numFmtId="177" fontId="6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left" vertical="top" wrapText="1"/>
    </xf>
    <xf numFmtId="177" fontId="6" fillId="0" borderId="16" xfId="0" applyNumberFormat="1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28" xfId="0" applyFont="1" applyBorder="1" applyAlignment="1">
      <alignment horizontal="right" vertical="center"/>
    </xf>
    <xf numFmtId="0" fontId="5" fillId="0" borderId="26" xfId="0" applyFont="1" applyBorder="1" applyAlignment="1">
      <alignment horizontal="left" vertical="top" wrapText="1"/>
    </xf>
    <xf numFmtId="177" fontId="6" fillId="0" borderId="2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right" vertical="center"/>
    </xf>
    <xf numFmtId="0" fontId="5" fillId="0" borderId="14" xfId="0" quotePrefix="1" applyFont="1" applyBorder="1" applyAlignment="1">
      <alignment horizontal="right" vertical="center"/>
    </xf>
    <xf numFmtId="0" fontId="5" fillId="0" borderId="17" xfId="0" quotePrefix="1" applyFont="1" applyBorder="1" applyAlignment="1">
      <alignment horizontal="right" vertical="center"/>
    </xf>
    <xf numFmtId="0" fontId="5" fillId="0" borderId="18" xfId="0" applyFont="1" applyBorder="1" applyAlignment="1">
      <alignment horizontal="left" vertical="top" wrapText="1"/>
    </xf>
    <xf numFmtId="0" fontId="5" fillId="2" borderId="19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2" borderId="21" xfId="0" applyFont="1" applyFill="1" applyBorder="1">
      <alignment vertical="center"/>
    </xf>
    <xf numFmtId="0" fontId="5" fillId="0" borderId="22" xfId="0" applyFont="1" applyBorder="1">
      <alignment vertical="center"/>
    </xf>
    <xf numFmtId="0" fontId="5" fillId="2" borderId="23" xfId="0" applyFont="1" applyFill="1" applyBorder="1">
      <alignment vertical="center"/>
    </xf>
    <xf numFmtId="176" fontId="5" fillId="0" borderId="24" xfId="0" applyNumberFormat="1" applyFont="1" applyBorder="1">
      <alignment vertical="center"/>
    </xf>
    <xf numFmtId="0" fontId="5" fillId="0" borderId="29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72"/>
  <sheetViews>
    <sheetView tabSelected="1" zoomScaleNormal="100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K65" sqref="K65"/>
    </sheetView>
  </sheetViews>
  <sheetFormatPr defaultColWidth="8.875" defaultRowHeight="18"/>
  <cols>
    <col min="1" max="1" width="1.5" style="2" customWidth="1"/>
    <col min="2" max="2" width="15.125" style="1" customWidth="1"/>
    <col min="3" max="3" width="4.5" style="2" bestFit="1" customWidth="1"/>
    <col min="4" max="5" width="38.375" style="2" bestFit="1" customWidth="1"/>
    <col min="6" max="6" width="50.875" style="2" bestFit="1" customWidth="1"/>
    <col min="7" max="7" width="9.625" style="2" bestFit="1" customWidth="1"/>
    <col min="8" max="8" width="9.625" style="2" customWidth="1"/>
    <col min="9" max="16384" width="8.875" style="2"/>
  </cols>
  <sheetData>
    <row r="1" spans="2:9" ht="7.5" customHeight="1" thickBot="1"/>
    <row r="2" spans="2:9" ht="15.75" customHeight="1" thickBot="1">
      <c r="B2" s="3" t="s">
        <v>0</v>
      </c>
      <c r="C2" s="4" t="s">
        <v>9</v>
      </c>
      <c r="D2" s="5" t="s">
        <v>112</v>
      </c>
      <c r="E2" s="5" t="s">
        <v>84</v>
      </c>
      <c r="F2" s="5" t="s">
        <v>2</v>
      </c>
      <c r="G2" s="5" t="s">
        <v>10</v>
      </c>
      <c r="H2" s="6" t="s">
        <v>11</v>
      </c>
    </row>
    <row r="3" spans="2:9" ht="55.5" thickTop="1" thickBot="1">
      <c r="B3" s="33" t="s">
        <v>4</v>
      </c>
      <c r="C3" s="7" t="s">
        <v>22</v>
      </c>
      <c r="D3" s="8" t="s">
        <v>113</v>
      </c>
      <c r="E3" s="8" t="s">
        <v>116</v>
      </c>
      <c r="F3" s="8" t="s">
        <v>105</v>
      </c>
      <c r="G3" s="9" t="s">
        <v>203</v>
      </c>
      <c r="H3" s="10">
        <v>45468</v>
      </c>
    </row>
    <row r="4" spans="2:9" ht="55.5" thickTop="1" thickBot="1">
      <c r="B4" s="34"/>
      <c r="C4" s="11" t="s">
        <v>23</v>
      </c>
      <c r="D4" s="12" t="s">
        <v>114</v>
      </c>
      <c r="E4" s="12" t="s">
        <v>117</v>
      </c>
      <c r="F4" s="12" t="s">
        <v>105</v>
      </c>
      <c r="G4" s="9" t="s">
        <v>203</v>
      </c>
      <c r="H4" s="13">
        <v>45468</v>
      </c>
    </row>
    <row r="5" spans="2:9" ht="55.5" thickTop="1" thickBot="1">
      <c r="B5" s="34"/>
      <c r="C5" s="11" t="s">
        <v>24</v>
      </c>
      <c r="D5" s="12" t="s">
        <v>115</v>
      </c>
      <c r="E5" s="12" t="s">
        <v>118</v>
      </c>
      <c r="F5" s="12" t="s">
        <v>106</v>
      </c>
      <c r="G5" s="9" t="s">
        <v>203</v>
      </c>
      <c r="H5" s="13">
        <v>45468</v>
      </c>
    </row>
    <row r="6" spans="2:9" ht="37.5" thickTop="1" thickBot="1">
      <c r="B6" s="34"/>
      <c r="C6" s="11" t="s">
        <v>25</v>
      </c>
      <c r="D6" s="12" t="s">
        <v>120</v>
      </c>
      <c r="E6" s="12" t="s">
        <v>119</v>
      </c>
      <c r="F6" s="12" t="s">
        <v>77</v>
      </c>
      <c r="G6" s="9" t="s">
        <v>203</v>
      </c>
      <c r="H6" s="13">
        <v>45467</v>
      </c>
    </row>
    <row r="7" spans="2:9" ht="37.5" thickTop="1" thickBot="1">
      <c r="B7" s="34"/>
      <c r="C7" s="11" t="s">
        <v>26</v>
      </c>
      <c r="D7" s="12" t="s">
        <v>121</v>
      </c>
      <c r="E7" s="12" t="s">
        <v>119</v>
      </c>
      <c r="F7" s="12" t="s">
        <v>90</v>
      </c>
      <c r="G7" s="9" t="s">
        <v>203</v>
      </c>
      <c r="H7" s="13">
        <v>45467</v>
      </c>
    </row>
    <row r="8" spans="2:9" ht="37.5" thickTop="1" thickBot="1">
      <c r="B8" s="34"/>
      <c r="C8" s="11">
        <v>1.6</v>
      </c>
      <c r="D8" s="12" t="s">
        <v>121</v>
      </c>
      <c r="E8" s="12" t="s">
        <v>119</v>
      </c>
      <c r="F8" s="12" t="s">
        <v>110</v>
      </c>
      <c r="G8" s="9" t="s">
        <v>203</v>
      </c>
      <c r="H8" s="13">
        <v>45467</v>
      </c>
    </row>
    <row r="9" spans="2:9" ht="55.5" thickTop="1" thickBot="1">
      <c r="B9" s="34"/>
      <c r="C9" s="14">
        <v>1.7</v>
      </c>
      <c r="D9" s="15" t="s">
        <v>122</v>
      </c>
      <c r="E9" s="15" t="s">
        <v>119</v>
      </c>
      <c r="F9" s="15" t="s">
        <v>91</v>
      </c>
      <c r="G9" s="9" t="s">
        <v>203</v>
      </c>
      <c r="H9" s="16">
        <v>625</v>
      </c>
    </row>
    <row r="10" spans="2:9" ht="73.5" thickTop="1" thickBot="1">
      <c r="B10" s="33" t="s">
        <v>5</v>
      </c>
      <c r="C10" s="7" t="s">
        <v>27</v>
      </c>
      <c r="D10" s="8" t="s">
        <v>88</v>
      </c>
      <c r="E10" s="8" t="s">
        <v>85</v>
      </c>
      <c r="F10" s="8" t="s">
        <v>107</v>
      </c>
      <c r="G10" s="9" t="s">
        <v>203</v>
      </c>
      <c r="H10" s="10">
        <v>45471</v>
      </c>
    </row>
    <row r="11" spans="2:9" ht="37.5" thickTop="1" thickBot="1">
      <c r="B11" s="36"/>
      <c r="C11" s="17" t="s">
        <v>82</v>
      </c>
      <c r="D11" s="12" t="s">
        <v>195</v>
      </c>
      <c r="E11" s="12" t="s">
        <v>80</v>
      </c>
      <c r="F11" s="12" t="s">
        <v>78</v>
      </c>
      <c r="G11" s="9" t="s">
        <v>203</v>
      </c>
      <c r="H11" s="13">
        <v>45469</v>
      </c>
      <c r="I11" s="18"/>
    </row>
    <row r="12" spans="2:9" ht="37.5" thickTop="1" thickBot="1">
      <c r="B12" s="36"/>
      <c r="C12" s="17" t="s">
        <v>83</v>
      </c>
      <c r="D12" s="12" t="s">
        <v>196</v>
      </c>
      <c r="E12" s="12" t="s">
        <v>81</v>
      </c>
      <c r="F12" s="12" t="s">
        <v>78</v>
      </c>
      <c r="G12" s="9" t="s">
        <v>203</v>
      </c>
      <c r="H12" s="13">
        <v>45469</v>
      </c>
      <c r="I12" s="18"/>
    </row>
    <row r="13" spans="2:9" ht="37.5" thickTop="1" thickBot="1">
      <c r="B13" s="36"/>
      <c r="C13" s="19" t="s">
        <v>28</v>
      </c>
      <c r="D13" s="12" t="s">
        <v>123</v>
      </c>
      <c r="E13" s="12" t="s">
        <v>108</v>
      </c>
      <c r="F13" s="12" t="s">
        <v>92</v>
      </c>
      <c r="G13" s="9" t="s">
        <v>203</v>
      </c>
      <c r="H13" s="13">
        <v>45469</v>
      </c>
    </row>
    <row r="14" spans="2:9" ht="37.5" thickTop="1" thickBot="1">
      <c r="B14" s="36"/>
      <c r="C14" s="17" t="s">
        <v>29</v>
      </c>
      <c r="D14" s="12" t="s">
        <v>124</v>
      </c>
      <c r="E14" s="12" t="s">
        <v>108</v>
      </c>
      <c r="F14" s="20" t="s">
        <v>109</v>
      </c>
      <c r="G14" s="9" t="s">
        <v>203</v>
      </c>
      <c r="H14" s="21">
        <v>45469</v>
      </c>
    </row>
    <row r="15" spans="2:9" ht="37.5" thickTop="1" thickBot="1">
      <c r="B15" s="36"/>
      <c r="C15" s="17" t="s">
        <v>30</v>
      </c>
      <c r="D15" s="15" t="s">
        <v>125</v>
      </c>
      <c r="E15" s="15" t="s">
        <v>89</v>
      </c>
      <c r="F15" s="15" t="s">
        <v>86</v>
      </c>
      <c r="G15" s="9" t="s">
        <v>203</v>
      </c>
      <c r="H15" s="16">
        <v>45469</v>
      </c>
    </row>
    <row r="16" spans="2:9" ht="55.5" thickTop="1" thickBot="1">
      <c r="B16" s="33" t="s">
        <v>3</v>
      </c>
      <c r="C16" s="7" t="s">
        <v>12</v>
      </c>
      <c r="D16" s="8" t="s">
        <v>126</v>
      </c>
      <c r="E16" s="8" t="s">
        <v>85</v>
      </c>
      <c r="F16" s="8" t="s">
        <v>93</v>
      </c>
      <c r="G16" s="9" t="s">
        <v>203</v>
      </c>
      <c r="H16" s="10">
        <v>45471</v>
      </c>
    </row>
    <row r="17" spans="2:9" ht="55.5" thickTop="1" thickBot="1">
      <c r="B17" s="34"/>
      <c r="C17" s="11" t="s">
        <v>13</v>
      </c>
      <c r="D17" s="12" t="s">
        <v>127</v>
      </c>
      <c r="E17" s="12" t="s">
        <v>111</v>
      </c>
      <c r="F17" s="12" t="s">
        <v>94</v>
      </c>
      <c r="G17" s="9" t="s">
        <v>203</v>
      </c>
      <c r="H17" s="13">
        <v>45471</v>
      </c>
    </row>
    <row r="18" spans="2:9" ht="55.5" thickTop="1" thickBot="1">
      <c r="B18" s="34"/>
      <c r="C18" s="11" t="s">
        <v>14</v>
      </c>
      <c r="D18" s="12" t="s">
        <v>128</v>
      </c>
      <c r="E18" s="12" t="s">
        <v>111</v>
      </c>
      <c r="F18" s="12" t="s">
        <v>95</v>
      </c>
      <c r="G18" s="9" t="s">
        <v>203</v>
      </c>
      <c r="H18" s="13">
        <v>45471</v>
      </c>
      <c r="I18" s="18"/>
    </row>
    <row r="19" spans="2:9" ht="55.5" thickTop="1" thickBot="1">
      <c r="B19" s="34"/>
      <c r="C19" s="11" t="s">
        <v>31</v>
      </c>
      <c r="D19" s="12" t="s">
        <v>129</v>
      </c>
      <c r="E19" s="12" t="s">
        <v>111</v>
      </c>
      <c r="F19" s="12" t="s">
        <v>96</v>
      </c>
      <c r="G19" s="9" t="s">
        <v>203</v>
      </c>
      <c r="H19" s="13">
        <v>45471</v>
      </c>
      <c r="I19" s="18"/>
    </row>
    <row r="20" spans="2:9" ht="91.5" thickTop="1" thickBot="1">
      <c r="B20" s="34"/>
      <c r="C20" s="11" t="s">
        <v>32</v>
      </c>
      <c r="D20" s="12" t="s">
        <v>130</v>
      </c>
      <c r="E20" s="12" t="s">
        <v>111</v>
      </c>
      <c r="F20" s="12" t="s">
        <v>97</v>
      </c>
      <c r="G20" s="9" t="s">
        <v>203</v>
      </c>
      <c r="H20" s="13">
        <v>45471</v>
      </c>
      <c r="I20" s="18"/>
    </row>
    <row r="21" spans="2:9" ht="55.5" thickTop="1" thickBot="1">
      <c r="B21" s="34"/>
      <c r="C21" s="11" t="s">
        <v>33</v>
      </c>
      <c r="D21" s="12" t="s">
        <v>131</v>
      </c>
      <c r="E21" s="12" t="s">
        <v>111</v>
      </c>
      <c r="F21" s="12" t="s">
        <v>98</v>
      </c>
      <c r="G21" s="9" t="s">
        <v>203</v>
      </c>
      <c r="H21" s="13">
        <v>45471</v>
      </c>
    </row>
    <row r="22" spans="2:9" ht="37.5" thickTop="1" thickBot="1">
      <c r="B22" s="34"/>
      <c r="C22" s="11" t="s">
        <v>34</v>
      </c>
      <c r="D22" s="12" t="s">
        <v>132</v>
      </c>
      <c r="E22" s="12" t="s">
        <v>111</v>
      </c>
      <c r="F22" s="12" t="s">
        <v>199</v>
      </c>
      <c r="G22" s="9" t="s">
        <v>203</v>
      </c>
      <c r="H22" s="13">
        <v>45471</v>
      </c>
    </row>
    <row r="23" spans="2:9" ht="55.5" thickTop="1" thickBot="1">
      <c r="B23" s="34"/>
      <c r="C23" s="11" t="s">
        <v>35</v>
      </c>
      <c r="D23" s="12" t="s">
        <v>133</v>
      </c>
      <c r="E23" s="12" t="s">
        <v>111</v>
      </c>
      <c r="F23" s="12" t="s">
        <v>200</v>
      </c>
      <c r="G23" s="9" t="s">
        <v>203</v>
      </c>
      <c r="H23" s="13">
        <v>45471</v>
      </c>
    </row>
    <row r="24" spans="2:9" ht="55.5" thickTop="1" thickBot="1">
      <c r="B24" s="34"/>
      <c r="C24" s="11" t="s">
        <v>36</v>
      </c>
      <c r="D24" s="32" t="s">
        <v>134</v>
      </c>
      <c r="E24" s="12" t="s">
        <v>111</v>
      </c>
      <c r="F24" s="12" t="s">
        <v>99</v>
      </c>
      <c r="G24" s="9" t="s">
        <v>203</v>
      </c>
      <c r="H24" s="13">
        <v>45471</v>
      </c>
    </row>
    <row r="25" spans="2:9" ht="55.5" thickTop="1" thickBot="1">
      <c r="B25" s="34"/>
      <c r="C25" s="11" t="s">
        <v>37</v>
      </c>
      <c r="D25" s="12" t="s">
        <v>135</v>
      </c>
      <c r="E25" s="12" t="s">
        <v>111</v>
      </c>
      <c r="F25" s="12" t="s">
        <v>100</v>
      </c>
      <c r="G25" s="9" t="s">
        <v>203</v>
      </c>
      <c r="H25" s="13">
        <v>45471</v>
      </c>
      <c r="I25" s="18"/>
    </row>
    <row r="26" spans="2:9" ht="55.5" thickTop="1" thickBot="1">
      <c r="B26" s="34"/>
      <c r="C26" s="11" t="s">
        <v>38</v>
      </c>
      <c r="D26" s="12" t="s">
        <v>136</v>
      </c>
      <c r="E26" s="12" t="s">
        <v>111</v>
      </c>
      <c r="F26" s="12" t="s">
        <v>101</v>
      </c>
      <c r="G26" s="9" t="s">
        <v>203</v>
      </c>
      <c r="H26" s="13">
        <v>45471</v>
      </c>
      <c r="I26" s="18"/>
    </row>
    <row r="27" spans="2:9" ht="55.5" thickTop="1" thickBot="1">
      <c r="B27" s="34"/>
      <c r="C27" s="11" t="s">
        <v>39</v>
      </c>
      <c r="D27" s="12" t="s">
        <v>137</v>
      </c>
      <c r="E27" s="12" t="s">
        <v>111</v>
      </c>
      <c r="F27" s="12" t="s">
        <v>102</v>
      </c>
      <c r="G27" s="9" t="s">
        <v>203</v>
      </c>
      <c r="H27" s="13">
        <v>45471</v>
      </c>
      <c r="I27" s="18"/>
    </row>
    <row r="28" spans="2:9" ht="91.5" thickTop="1" thickBot="1">
      <c r="B28" s="34"/>
      <c r="C28" s="11" t="s">
        <v>40</v>
      </c>
      <c r="D28" s="12" t="s">
        <v>138</v>
      </c>
      <c r="E28" s="12" t="s">
        <v>111</v>
      </c>
      <c r="F28" s="12" t="s">
        <v>103</v>
      </c>
      <c r="G28" s="9" t="s">
        <v>203</v>
      </c>
      <c r="H28" s="13">
        <v>45471</v>
      </c>
    </row>
    <row r="29" spans="2:9" ht="55.5" thickTop="1" thickBot="1">
      <c r="B29" s="34"/>
      <c r="C29" s="11" t="s">
        <v>41</v>
      </c>
      <c r="D29" s="12" t="s">
        <v>139</v>
      </c>
      <c r="E29" s="12" t="s">
        <v>111</v>
      </c>
      <c r="F29" s="12" t="s">
        <v>104</v>
      </c>
      <c r="G29" s="9" t="s">
        <v>203</v>
      </c>
      <c r="H29" s="13">
        <v>45471</v>
      </c>
    </row>
    <row r="30" spans="2:9" ht="37.5" thickTop="1" thickBot="1">
      <c r="B30" s="34"/>
      <c r="C30" s="11" t="s">
        <v>42</v>
      </c>
      <c r="D30" s="12" t="s">
        <v>197</v>
      </c>
      <c r="E30" s="12" t="s">
        <v>111</v>
      </c>
      <c r="F30" s="12" t="s">
        <v>202</v>
      </c>
      <c r="G30" s="9" t="s">
        <v>203</v>
      </c>
      <c r="H30" s="13">
        <v>45471</v>
      </c>
    </row>
    <row r="31" spans="2:9" ht="37.5" thickTop="1" thickBot="1">
      <c r="B31" s="34"/>
      <c r="C31" s="22" t="s">
        <v>43</v>
      </c>
      <c r="D31" s="12" t="s">
        <v>198</v>
      </c>
      <c r="E31" s="12" t="s">
        <v>111</v>
      </c>
      <c r="F31" s="20" t="s">
        <v>201</v>
      </c>
      <c r="G31" s="9" t="s">
        <v>203</v>
      </c>
      <c r="H31" s="21">
        <v>45471</v>
      </c>
    </row>
    <row r="32" spans="2:9" ht="37.5" thickTop="1" thickBot="1">
      <c r="B32" s="34"/>
      <c r="C32" s="17" t="s">
        <v>71</v>
      </c>
      <c r="D32" s="12" t="s">
        <v>140</v>
      </c>
      <c r="E32" s="12" t="s">
        <v>76</v>
      </c>
      <c r="F32" s="12" t="s">
        <v>87</v>
      </c>
      <c r="G32" s="9" t="s">
        <v>203</v>
      </c>
      <c r="H32" s="13">
        <v>45471</v>
      </c>
    </row>
    <row r="33" spans="2:8" ht="37.5" thickTop="1" thickBot="1">
      <c r="B33" s="34"/>
      <c r="C33" s="23" t="s">
        <v>72</v>
      </c>
      <c r="D33" s="15" t="s">
        <v>141</v>
      </c>
      <c r="E33" s="15" t="s">
        <v>75</v>
      </c>
      <c r="F33" s="15" t="s">
        <v>86</v>
      </c>
      <c r="G33" s="9" t="s">
        <v>203</v>
      </c>
      <c r="H33" s="16">
        <v>45471</v>
      </c>
    </row>
    <row r="34" spans="2:8" ht="37.5" thickTop="1" thickBot="1">
      <c r="B34" s="33" t="s">
        <v>6</v>
      </c>
      <c r="C34" s="7" t="s">
        <v>15</v>
      </c>
      <c r="D34" s="8" t="s">
        <v>142</v>
      </c>
      <c r="E34" s="8" t="s">
        <v>169</v>
      </c>
      <c r="F34" s="8" t="s">
        <v>79</v>
      </c>
      <c r="G34" s="9" t="s">
        <v>203</v>
      </c>
      <c r="H34" s="10">
        <v>45476</v>
      </c>
    </row>
    <row r="35" spans="2:8" ht="37.5" thickTop="1" thickBot="1">
      <c r="B35" s="34"/>
      <c r="C35" s="11" t="s">
        <v>16</v>
      </c>
      <c r="D35" s="12" t="s">
        <v>143</v>
      </c>
      <c r="E35" s="12" t="s">
        <v>173</v>
      </c>
      <c r="F35" s="12" t="s">
        <v>79</v>
      </c>
      <c r="G35" s="9" t="s">
        <v>203</v>
      </c>
      <c r="H35" s="13">
        <v>45476</v>
      </c>
    </row>
    <row r="36" spans="2:8" ht="37.5" thickTop="1" thickBot="1">
      <c r="B36" s="34"/>
      <c r="C36" s="11" t="s">
        <v>17</v>
      </c>
      <c r="D36" s="12" t="s">
        <v>144</v>
      </c>
      <c r="E36" s="12" t="s">
        <v>174</v>
      </c>
      <c r="F36" s="12" t="s">
        <v>79</v>
      </c>
      <c r="G36" s="9" t="s">
        <v>203</v>
      </c>
      <c r="H36" s="13">
        <v>45476</v>
      </c>
    </row>
    <row r="37" spans="2:8" ht="37.5" thickTop="1" thickBot="1">
      <c r="B37" s="34"/>
      <c r="C37" s="11" t="s">
        <v>44</v>
      </c>
      <c r="D37" s="12" t="s">
        <v>145</v>
      </c>
      <c r="E37" s="12" t="s">
        <v>170</v>
      </c>
      <c r="F37" s="12" t="s">
        <v>79</v>
      </c>
      <c r="G37" s="9" t="s">
        <v>203</v>
      </c>
      <c r="H37" s="13">
        <v>45476</v>
      </c>
    </row>
    <row r="38" spans="2:8" ht="37.5" thickTop="1" thickBot="1">
      <c r="B38" s="34"/>
      <c r="C38" s="11" t="s">
        <v>45</v>
      </c>
      <c r="D38" s="12" t="s">
        <v>146</v>
      </c>
      <c r="E38" s="12" t="s">
        <v>171</v>
      </c>
      <c r="F38" s="12" t="s">
        <v>79</v>
      </c>
      <c r="G38" s="9" t="s">
        <v>203</v>
      </c>
      <c r="H38" s="13">
        <v>45476</v>
      </c>
    </row>
    <row r="39" spans="2:8" ht="37.5" thickTop="1" thickBot="1">
      <c r="B39" s="34"/>
      <c r="C39" s="11" t="s">
        <v>46</v>
      </c>
      <c r="D39" s="12" t="s">
        <v>147</v>
      </c>
      <c r="E39" s="12" t="s">
        <v>172</v>
      </c>
      <c r="F39" s="12" t="s">
        <v>79</v>
      </c>
      <c r="G39" s="9" t="s">
        <v>203</v>
      </c>
      <c r="H39" s="13">
        <v>45476</v>
      </c>
    </row>
    <row r="40" spans="2:8" ht="37.5" thickTop="1" thickBot="1">
      <c r="B40" s="34"/>
      <c r="C40" s="11" t="s">
        <v>47</v>
      </c>
      <c r="D40" s="12" t="s">
        <v>148</v>
      </c>
      <c r="E40" s="12" t="s">
        <v>175</v>
      </c>
      <c r="F40" s="12" t="s">
        <v>79</v>
      </c>
      <c r="G40" s="9" t="s">
        <v>203</v>
      </c>
      <c r="H40" s="13">
        <v>45476</v>
      </c>
    </row>
    <row r="41" spans="2:8" ht="37.5" thickTop="1" thickBot="1">
      <c r="B41" s="34"/>
      <c r="C41" s="14" t="s">
        <v>48</v>
      </c>
      <c r="D41" s="15" t="s">
        <v>149</v>
      </c>
      <c r="E41" s="15" t="s">
        <v>176</v>
      </c>
      <c r="F41" s="15" t="s">
        <v>79</v>
      </c>
      <c r="G41" s="9" t="s">
        <v>203</v>
      </c>
      <c r="H41" s="16">
        <v>45476</v>
      </c>
    </row>
    <row r="42" spans="2:8" ht="37.5" thickTop="1" thickBot="1">
      <c r="B42" s="33" t="s">
        <v>7</v>
      </c>
      <c r="C42" s="7" t="s">
        <v>49</v>
      </c>
      <c r="D42" s="8" t="s">
        <v>142</v>
      </c>
      <c r="E42" s="8" t="s">
        <v>168</v>
      </c>
      <c r="F42" s="8" t="s">
        <v>79</v>
      </c>
      <c r="G42" s="9" t="s">
        <v>203</v>
      </c>
      <c r="H42" s="10">
        <v>45476</v>
      </c>
    </row>
    <row r="43" spans="2:8" ht="37.5" thickTop="1" thickBot="1">
      <c r="B43" s="34"/>
      <c r="C43" s="11" t="s">
        <v>50</v>
      </c>
      <c r="D43" s="12" t="s">
        <v>143</v>
      </c>
      <c r="E43" s="12" t="s">
        <v>173</v>
      </c>
      <c r="F43" s="12" t="s">
        <v>79</v>
      </c>
      <c r="G43" s="9" t="s">
        <v>203</v>
      </c>
      <c r="H43" s="13">
        <v>45476</v>
      </c>
    </row>
    <row r="44" spans="2:8" ht="37.5" thickTop="1" thickBot="1">
      <c r="B44" s="34"/>
      <c r="C44" s="11" t="s">
        <v>51</v>
      </c>
      <c r="D44" s="12" t="s">
        <v>144</v>
      </c>
      <c r="E44" s="12" t="s">
        <v>174</v>
      </c>
      <c r="F44" s="12" t="s">
        <v>79</v>
      </c>
      <c r="G44" s="9" t="s">
        <v>203</v>
      </c>
      <c r="H44" s="13">
        <v>45476</v>
      </c>
    </row>
    <row r="45" spans="2:8" ht="37.5" thickTop="1" thickBot="1">
      <c r="B45" s="34"/>
      <c r="C45" s="11" t="s">
        <v>52</v>
      </c>
      <c r="D45" s="12" t="s">
        <v>145</v>
      </c>
      <c r="E45" s="12" t="s">
        <v>170</v>
      </c>
      <c r="F45" s="12" t="s">
        <v>79</v>
      </c>
      <c r="G45" s="9" t="s">
        <v>203</v>
      </c>
      <c r="H45" s="13">
        <v>45476</v>
      </c>
    </row>
    <row r="46" spans="2:8" ht="37.5" thickTop="1" thickBot="1">
      <c r="B46" s="34"/>
      <c r="C46" s="11" t="s">
        <v>53</v>
      </c>
      <c r="D46" s="12" t="s">
        <v>146</v>
      </c>
      <c r="E46" s="12" t="s">
        <v>171</v>
      </c>
      <c r="F46" s="12" t="s">
        <v>79</v>
      </c>
      <c r="G46" s="9" t="s">
        <v>203</v>
      </c>
      <c r="H46" s="13">
        <v>45476</v>
      </c>
    </row>
    <row r="47" spans="2:8" ht="37.5" thickTop="1" thickBot="1">
      <c r="B47" s="34"/>
      <c r="C47" s="11" t="s">
        <v>54</v>
      </c>
      <c r="D47" s="12" t="s">
        <v>150</v>
      </c>
      <c r="E47" s="12" t="s">
        <v>177</v>
      </c>
      <c r="F47" s="12" t="s">
        <v>79</v>
      </c>
      <c r="G47" s="9" t="s">
        <v>203</v>
      </c>
      <c r="H47" s="13">
        <v>45476</v>
      </c>
    </row>
    <row r="48" spans="2:8" ht="37.5" thickTop="1" thickBot="1">
      <c r="B48" s="34"/>
      <c r="C48" s="11" t="s">
        <v>55</v>
      </c>
      <c r="D48" s="12" t="s">
        <v>148</v>
      </c>
      <c r="E48" s="12" t="s">
        <v>175</v>
      </c>
      <c r="F48" s="12" t="s">
        <v>79</v>
      </c>
      <c r="G48" s="9" t="s">
        <v>203</v>
      </c>
      <c r="H48" s="13">
        <v>45476</v>
      </c>
    </row>
    <row r="49" spans="2:8" ht="37.5" thickTop="1" thickBot="1">
      <c r="B49" s="34"/>
      <c r="C49" s="14">
        <v>5.8</v>
      </c>
      <c r="D49" s="15" t="s">
        <v>149</v>
      </c>
      <c r="E49" s="15" t="s">
        <v>176</v>
      </c>
      <c r="F49" s="15" t="s">
        <v>79</v>
      </c>
      <c r="G49" s="9" t="s">
        <v>203</v>
      </c>
      <c r="H49" s="13">
        <v>45476</v>
      </c>
    </row>
    <row r="50" spans="2:8" ht="37.5" thickTop="1" thickBot="1">
      <c r="B50" s="33" t="s">
        <v>8</v>
      </c>
      <c r="C50" s="7" t="s">
        <v>56</v>
      </c>
      <c r="D50" s="8" t="s">
        <v>151</v>
      </c>
      <c r="E50" s="8" t="s">
        <v>178</v>
      </c>
      <c r="F50" s="8" t="s">
        <v>79</v>
      </c>
      <c r="G50" s="9" t="s">
        <v>203</v>
      </c>
      <c r="H50" s="13">
        <v>45476</v>
      </c>
    </row>
    <row r="51" spans="2:8" ht="37.5" thickTop="1" thickBot="1">
      <c r="B51" s="34"/>
      <c r="C51" s="11" t="s">
        <v>57</v>
      </c>
      <c r="D51" s="12" t="s">
        <v>152</v>
      </c>
      <c r="E51" s="12" t="s">
        <v>179</v>
      </c>
      <c r="F51" s="12" t="s">
        <v>79</v>
      </c>
      <c r="G51" s="9" t="s">
        <v>203</v>
      </c>
      <c r="H51" s="13">
        <v>45476</v>
      </c>
    </row>
    <row r="52" spans="2:8" ht="37.5" thickTop="1" thickBot="1">
      <c r="B52" s="34"/>
      <c r="C52" s="11" t="s">
        <v>58</v>
      </c>
      <c r="D52" s="12" t="s">
        <v>153</v>
      </c>
      <c r="E52" s="12" t="s">
        <v>180</v>
      </c>
      <c r="F52" s="12" t="s">
        <v>79</v>
      </c>
      <c r="G52" s="9" t="s">
        <v>203</v>
      </c>
      <c r="H52" s="13">
        <v>45476</v>
      </c>
    </row>
    <row r="53" spans="2:8" ht="37.5" thickTop="1" thickBot="1">
      <c r="B53" s="34"/>
      <c r="C53" s="11" t="s">
        <v>59</v>
      </c>
      <c r="D53" s="12" t="s">
        <v>154</v>
      </c>
      <c r="E53" s="12" t="s">
        <v>181</v>
      </c>
      <c r="F53" s="12" t="s">
        <v>79</v>
      </c>
      <c r="G53" s="9" t="s">
        <v>203</v>
      </c>
      <c r="H53" s="13">
        <v>45476</v>
      </c>
    </row>
    <row r="54" spans="2:8" ht="37.5" thickTop="1" thickBot="1">
      <c r="B54" s="34"/>
      <c r="C54" s="11" t="s">
        <v>60</v>
      </c>
      <c r="D54" s="12" t="s">
        <v>155</v>
      </c>
      <c r="E54" s="12" t="s">
        <v>182</v>
      </c>
      <c r="F54" s="12" t="s">
        <v>79</v>
      </c>
      <c r="G54" s="9" t="s">
        <v>203</v>
      </c>
      <c r="H54" s="13">
        <v>45476</v>
      </c>
    </row>
    <row r="55" spans="2:8" ht="37.5" thickTop="1" thickBot="1">
      <c r="B55" s="34"/>
      <c r="C55" s="11" t="s">
        <v>61</v>
      </c>
      <c r="D55" s="12" t="s">
        <v>156</v>
      </c>
      <c r="E55" s="12" t="s">
        <v>183</v>
      </c>
      <c r="F55" s="12" t="s">
        <v>79</v>
      </c>
      <c r="G55" s="9" t="s">
        <v>203</v>
      </c>
      <c r="H55" s="13">
        <v>45476</v>
      </c>
    </row>
    <row r="56" spans="2:8" ht="37.5" thickTop="1" thickBot="1">
      <c r="B56" s="34"/>
      <c r="C56" s="11" t="s">
        <v>62</v>
      </c>
      <c r="D56" s="12" t="s">
        <v>157</v>
      </c>
      <c r="E56" s="12" t="s">
        <v>184</v>
      </c>
      <c r="F56" s="12" t="s">
        <v>79</v>
      </c>
      <c r="G56" s="9" t="s">
        <v>203</v>
      </c>
      <c r="H56" s="13">
        <v>45476</v>
      </c>
    </row>
    <row r="57" spans="2:8" ht="37.5" thickTop="1" thickBot="1">
      <c r="B57" s="34"/>
      <c r="C57" s="11" t="s">
        <v>63</v>
      </c>
      <c r="D57" s="12" t="s">
        <v>158</v>
      </c>
      <c r="E57" s="12" t="s">
        <v>185</v>
      </c>
      <c r="F57" s="12" t="s">
        <v>79</v>
      </c>
      <c r="G57" s="9" t="s">
        <v>203</v>
      </c>
      <c r="H57" s="13">
        <v>45476</v>
      </c>
    </row>
    <row r="58" spans="2:8" ht="37.5" thickTop="1" thickBot="1">
      <c r="B58" s="34"/>
      <c r="C58" s="11" t="s">
        <v>64</v>
      </c>
      <c r="D58" s="12" t="s">
        <v>159</v>
      </c>
      <c r="E58" s="12" t="s">
        <v>186</v>
      </c>
      <c r="F58" s="12" t="s">
        <v>79</v>
      </c>
      <c r="G58" s="9" t="s">
        <v>203</v>
      </c>
      <c r="H58" s="13">
        <v>45476</v>
      </c>
    </row>
    <row r="59" spans="2:8" ht="37.5" thickTop="1" thickBot="1">
      <c r="B59" s="34"/>
      <c r="C59" s="11" t="s">
        <v>65</v>
      </c>
      <c r="D59" s="12" t="s">
        <v>160</v>
      </c>
      <c r="E59" s="12" t="s">
        <v>187</v>
      </c>
      <c r="F59" s="12" t="s">
        <v>79</v>
      </c>
      <c r="G59" s="9" t="s">
        <v>203</v>
      </c>
      <c r="H59" s="13">
        <v>45476</v>
      </c>
    </row>
    <row r="60" spans="2:8" ht="37.5" thickTop="1" thickBot="1">
      <c r="B60" s="34"/>
      <c r="C60" s="11" t="s">
        <v>66</v>
      </c>
      <c r="D60" s="12" t="s">
        <v>161</v>
      </c>
      <c r="E60" s="12" t="s">
        <v>188</v>
      </c>
      <c r="F60" s="12" t="s">
        <v>79</v>
      </c>
      <c r="G60" s="9" t="s">
        <v>203</v>
      </c>
      <c r="H60" s="13">
        <v>45476</v>
      </c>
    </row>
    <row r="61" spans="2:8" ht="37.5" thickTop="1" thickBot="1">
      <c r="B61" s="34"/>
      <c r="C61" s="11" t="s">
        <v>67</v>
      </c>
      <c r="D61" s="12" t="s">
        <v>162</v>
      </c>
      <c r="E61" s="12" t="s">
        <v>189</v>
      </c>
      <c r="F61" s="12" t="s">
        <v>79</v>
      </c>
      <c r="G61" s="9" t="s">
        <v>203</v>
      </c>
      <c r="H61" s="13">
        <v>45476</v>
      </c>
    </row>
    <row r="62" spans="2:8" ht="37.5" thickTop="1" thickBot="1">
      <c r="B62" s="34"/>
      <c r="C62" s="11" t="s">
        <v>68</v>
      </c>
      <c r="D62" s="12" t="s">
        <v>163</v>
      </c>
      <c r="E62" s="12" t="s">
        <v>190</v>
      </c>
      <c r="F62" s="12" t="s">
        <v>79</v>
      </c>
      <c r="G62" s="9" t="s">
        <v>203</v>
      </c>
      <c r="H62" s="13">
        <v>45476</v>
      </c>
    </row>
    <row r="63" spans="2:8" ht="37.5" thickTop="1" thickBot="1">
      <c r="B63" s="34"/>
      <c r="C63" s="11" t="s">
        <v>69</v>
      </c>
      <c r="D63" s="12" t="s">
        <v>164</v>
      </c>
      <c r="E63" s="12" t="s">
        <v>191</v>
      </c>
      <c r="F63" s="12" t="s">
        <v>79</v>
      </c>
      <c r="G63" s="9" t="s">
        <v>203</v>
      </c>
      <c r="H63" s="13">
        <v>45476</v>
      </c>
    </row>
    <row r="64" spans="2:8" ht="37.5" thickTop="1" thickBot="1">
      <c r="B64" s="34"/>
      <c r="C64" s="11" t="s">
        <v>70</v>
      </c>
      <c r="D64" s="12" t="s">
        <v>165</v>
      </c>
      <c r="E64" s="12" t="s">
        <v>192</v>
      </c>
      <c r="F64" s="12" t="s">
        <v>79</v>
      </c>
      <c r="G64" s="9" t="s">
        <v>203</v>
      </c>
      <c r="H64" s="13">
        <v>45476</v>
      </c>
    </row>
    <row r="65" spans="2:8" ht="37.5" thickTop="1" thickBot="1">
      <c r="B65" s="34"/>
      <c r="C65" s="17" t="s">
        <v>73</v>
      </c>
      <c r="D65" s="12" t="s">
        <v>166</v>
      </c>
      <c r="E65" s="12" t="s">
        <v>193</v>
      </c>
      <c r="F65" s="12" t="s">
        <v>79</v>
      </c>
      <c r="G65" s="9" t="s">
        <v>203</v>
      </c>
      <c r="H65" s="13">
        <v>45476</v>
      </c>
    </row>
    <row r="66" spans="2:8" ht="37.5" thickTop="1" thickBot="1">
      <c r="B66" s="35"/>
      <c r="C66" s="24" t="s">
        <v>74</v>
      </c>
      <c r="D66" s="25" t="s">
        <v>167</v>
      </c>
      <c r="E66" s="25" t="s">
        <v>194</v>
      </c>
      <c r="F66" s="25" t="s">
        <v>79</v>
      </c>
      <c r="G66" s="9" t="s">
        <v>203</v>
      </c>
      <c r="H66" s="13">
        <v>45476</v>
      </c>
    </row>
    <row r="68" spans="2:8" ht="18.75" thickBot="1">
      <c r="G68" s="2" t="s">
        <v>18</v>
      </c>
    </row>
    <row r="69" spans="2:8">
      <c r="G69" s="26" t="s">
        <v>19</v>
      </c>
      <c r="H69" s="27">
        <f>COUNTIF($G$3:$G$66,"=○")</f>
        <v>64</v>
      </c>
    </row>
    <row r="70" spans="2:8">
      <c r="G70" s="28" t="s">
        <v>20</v>
      </c>
      <c r="H70" s="29">
        <f>COUNTIF($G$3:$G$66,"=×")</f>
        <v>0</v>
      </c>
    </row>
    <row r="71" spans="2:8">
      <c r="G71" s="28" t="s">
        <v>21</v>
      </c>
      <c r="H71" s="29">
        <f>COUNTBLANK($G$3:$G$66)</f>
        <v>0</v>
      </c>
    </row>
    <row r="72" spans="2:8" ht="18.75" thickBot="1">
      <c r="G72" s="30" t="s">
        <v>1</v>
      </c>
      <c r="H72" s="31">
        <f>H69/(H69+H70+H71)</f>
        <v>1</v>
      </c>
    </row>
  </sheetData>
  <mergeCells count="6">
    <mergeCell ref="B34:B41"/>
    <mergeCell ref="B42:B49"/>
    <mergeCell ref="B50:B66"/>
    <mergeCell ref="B3:B9"/>
    <mergeCell ref="B10:B15"/>
    <mergeCell ref="B16:B33"/>
  </mergeCells>
  <phoneticPr fontId="1"/>
  <conditionalFormatting sqref="C9:C33">
    <cfRule type="expression" dxfId="9" priority="71">
      <formula>$G9="×"</formula>
    </cfRule>
    <cfRule type="expression" dxfId="8" priority="72">
      <formula>$G9="○"</formula>
    </cfRule>
  </conditionalFormatting>
  <conditionalFormatting sqref="C3:D8 E3:H10 G6:G66">
    <cfRule type="expression" dxfId="7" priority="104">
      <formula>$G3="○"</formula>
    </cfRule>
    <cfRule type="expression" dxfId="6" priority="103">
      <formula>$G3="×"</formula>
    </cfRule>
  </conditionalFormatting>
  <conditionalFormatting sqref="C34:H66">
    <cfRule type="expression" dxfId="5" priority="15">
      <formula>$G34="×"</formula>
    </cfRule>
    <cfRule type="expression" dxfId="4" priority="16">
      <formula>$G34="○"</formula>
    </cfRule>
  </conditionalFormatting>
  <conditionalFormatting sqref="D9:D10">
    <cfRule type="expression" dxfId="3" priority="21">
      <formula>$G9="×"</formula>
    </cfRule>
    <cfRule type="expression" dxfId="2" priority="22">
      <formula>$G9="○"</formula>
    </cfRule>
  </conditionalFormatting>
  <conditionalFormatting sqref="D11:H33">
    <cfRule type="expression" dxfId="1" priority="1">
      <formula>$G11="×"</formula>
    </cfRule>
    <cfRule type="expression" dxfId="0" priority="2">
      <formula>$G11="○"</formula>
    </cfRule>
  </conditionalFormatting>
  <dataValidations count="1">
    <dataValidation type="list" allowBlank="1" showInputMessage="1" showErrorMessage="1" sqref="G3:G66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mitukuni07@outlook.jp</cp:lastModifiedBy>
  <cp:lastPrinted>2020-01-22T06:17:45Z</cp:lastPrinted>
  <dcterms:created xsi:type="dcterms:W3CDTF">2016-05-26T05:40:53Z</dcterms:created>
  <dcterms:modified xsi:type="dcterms:W3CDTF">2024-07-03T01:32:56Z</dcterms:modified>
</cp:coreProperties>
</file>