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sidogeumgo_2024\"/>
    </mc:Choice>
  </mc:AlternateContent>
  <xr:revisionPtr revIDLastSave="0" documentId="13_ncr:1_{B875C5C2-4586-4C1D-9C24-FF508E5B8971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구버전" sheetId="1" r:id="rId1"/>
    <sheet name="신버전" sheetId="2" r:id="rId2"/>
    <sheet name="비교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5" l="1"/>
  <c r="N3" i="5"/>
  <c r="O2" i="5"/>
  <c r="N2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2" i="4"/>
  <c r="M44" i="4"/>
  <c r="AB44" i="4"/>
  <c r="F44" i="4"/>
  <c r="U44" i="4"/>
  <c r="V44" i="4"/>
  <c r="G44" i="4"/>
  <c r="AA44" i="4"/>
  <c r="L44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2" i="4"/>
  <c r="T44" i="4"/>
  <c r="E44" i="4"/>
  <c r="O47" i="4" s="1"/>
  <c r="N275" i="3"/>
  <c r="M275" i="3"/>
  <c r="L274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" i="3"/>
  <c r="N44" i="4" l="1"/>
</calcChain>
</file>

<file path=xl/sharedStrings.xml><?xml version="1.0" encoding="utf-8"?>
<sst xmlns="http://schemas.openxmlformats.org/spreadsheetml/2006/main" count="6184" uniqueCount="865">
  <si>
    <t>GEUMGO_CODE</t>
  </si>
  <si>
    <t>GONGGEUM_GYEJWA</t>
  </si>
  <si>
    <t>SIGUMGO_AC_NM</t>
  </si>
  <si>
    <t>UNYONG_GYEJWA</t>
  </si>
  <si>
    <t>GIGAN_GUBUN</t>
  </si>
  <si>
    <t>JUCHUK_AMT</t>
  </si>
  <si>
    <t>UY_100_AMT</t>
  </si>
  <si>
    <t>UY_140_AMT</t>
  </si>
  <si>
    <t>UY_160_AMT</t>
  </si>
  <si>
    <t>UY_ETC_AMT</t>
  </si>
  <si>
    <t>42</t>
  </si>
  <si>
    <t>04200080900002499</t>
  </si>
  <si>
    <t>재난관리기금</t>
  </si>
  <si>
    <t>207007287982</t>
  </si>
  <si>
    <t>3</t>
  </si>
  <si>
    <t>816324447</t>
  </si>
  <si>
    <t>200989527245</t>
  </si>
  <si>
    <t>1</t>
  </si>
  <si>
    <t>100304736966</t>
  </si>
  <si>
    <t>04200080900002899</t>
  </si>
  <si>
    <t>비축무연탄관리기금</t>
  </si>
  <si>
    <t>207006137588</t>
  </si>
  <si>
    <t>474705280</t>
  </si>
  <si>
    <t>200987558683</t>
  </si>
  <si>
    <t>7385104641</t>
  </si>
  <si>
    <t>200716949515</t>
  </si>
  <si>
    <t>4377420332</t>
  </si>
  <si>
    <t>200963782992</t>
  </si>
  <si>
    <t>242999605660</t>
  </si>
  <si>
    <t>04200080900000099</t>
  </si>
  <si>
    <t>통합재정안정화기금 통합계정 예수금</t>
  </si>
  <si>
    <t>200893057520</t>
  </si>
  <si>
    <t>2</t>
  </si>
  <si>
    <t>182000000000</t>
  </si>
  <si>
    <t>200960747299</t>
  </si>
  <si>
    <t>431788679326</t>
  </si>
  <si>
    <t>200759180505</t>
  </si>
  <si>
    <t>190246973160</t>
  </si>
  <si>
    <t>200758256099</t>
  </si>
  <si>
    <t>126706100000</t>
  </si>
  <si>
    <t>200902415046</t>
  </si>
  <si>
    <t>173691485016</t>
  </si>
  <si>
    <t>200902414810</t>
  </si>
  <si>
    <t>1353864067962</t>
  </si>
  <si>
    <t>200829928327</t>
  </si>
  <si>
    <t>27772661344</t>
  </si>
  <si>
    <t>04200080900002399</t>
  </si>
  <si>
    <t>폐광지역개발기금</t>
  </si>
  <si>
    <t>200692543832</t>
  </si>
  <si>
    <t>3639184254</t>
  </si>
  <si>
    <t>200760451094</t>
  </si>
  <si>
    <t>28895661750</t>
  </si>
  <si>
    <t>200701392983</t>
  </si>
  <si>
    <t>159423555264</t>
  </si>
  <si>
    <t>200894287263</t>
  </si>
  <si>
    <t>1680000000000</t>
  </si>
  <si>
    <t>207004768843</t>
  </si>
  <si>
    <t>1156114240</t>
  </si>
  <si>
    <t>200695818220</t>
  </si>
  <si>
    <t>11681531338</t>
  </si>
  <si>
    <t>04200080900004299</t>
  </si>
  <si>
    <t>자활기금</t>
  </si>
  <si>
    <t>207002434236</t>
  </si>
  <si>
    <t>466853248</t>
  </si>
  <si>
    <t>200726713729</t>
  </si>
  <si>
    <t>2935953514</t>
  </si>
  <si>
    <t>207001054932</t>
  </si>
  <si>
    <t>1962619324</t>
  </si>
  <si>
    <t>207005453487</t>
  </si>
  <si>
    <t>137843628</t>
  </si>
  <si>
    <t>200930930448</t>
  </si>
  <si>
    <t>7238212704</t>
  </si>
  <si>
    <t>200703272947</t>
  </si>
  <si>
    <t>2946897731</t>
  </si>
  <si>
    <t>04200080900002299</t>
  </si>
  <si>
    <t>식품진흥기금</t>
  </si>
  <si>
    <t>200683718980</t>
  </si>
  <si>
    <t>179022340</t>
  </si>
  <si>
    <t>200984217292</t>
  </si>
  <si>
    <t>3292677113</t>
  </si>
  <si>
    <t>200722779070</t>
  </si>
  <si>
    <t>13499945286</t>
  </si>
  <si>
    <t>200841677300</t>
  </si>
  <si>
    <t>622879635</t>
  </si>
  <si>
    <t>200985985970</t>
  </si>
  <si>
    <t>13638936078</t>
  </si>
  <si>
    <t>04200080900001299</t>
  </si>
  <si>
    <t>청소년육성기금</t>
  </si>
  <si>
    <t>207006993341</t>
  </si>
  <si>
    <t>588820160</t>
  </si>
  <si>
    <t>04200080900003324</t>
  </si>
  <si>
    <t>강원도소방본부(자금운영)</t>
  </si>
  <si>
    <t>200926657711</t>
  </si>
  <si>
    <t>160000000000</t>
  </si>
  <si>
    <t>04200080900004599</t>
  </si>
  <si>
    <t>접경지역발전특별회계</t>
  </si>
  <si>
    <t>100036813568</t>
  </si>
  <si>
    <t>4</t>
  </si>
  <si>
    <t>8001183715</t>
  </si>
  <si>
    <t>04200080900004199</t>
  </si>
  <si>
    <t>재해구호기금</t>
  </si>
  <si>
    <t>200813428389</t>
  </si>
  <si>
    <t>497117001838</t>
  </si>
  <si>
    <t>04200080900002999</t>
  </si>
  <si>
    <t>중소기업육성기금</t>
  </si>
  <si>
    <t>200725702620</t>
  </si>
  <si>
    <t>950971840382</t>
  </si>
  <si>
    <t>200871908404</t>
  </si>
  <si>
    <t>2900907231000</t>
  </si>
  <si>
    <t>200890768922</t>
  </si>
  <si>
    <t>6066395596800</t>
  </si>
  <si>
    <t>200835170210</t>
  </si>
  <si>
    <t>41593544066</t>
  </si>
  <si>
    <t>207006994894</t>
  </si>
  <si>
    <t>978167120</t>
  </si>
  <si>
    <t>200801615603</t>
  </si>
  <si>
    <t>33936834880</t>
  </si>
  <si>
    <t>04200080900002199</t>
  </si>
  <si>
    <t>양성평등기금</t>
  </si>
  <si>
    <t>200908135147</t>
  </si>
  <si>
    <t>265341974352</t>
  </si>
  <si>
    <t>200697347920</t>
  </si>
  <si>
    <t>66757181475</t>
  </si>
  <si>
    <t>200762171971</t>
  </si>
  <si>
    <t>185879100000</t>
  </si>
  <si>
    <t>200909030074</t>
  </si>
  <si>
    <t>97402920975</t>
  </si>
  <si>
    <t>200934034238</t>
  </si>
  <si>
    <t>477604730000</t>
  </si>
  <si>
    <t>200856358653</t>
  </si>
  <si>
    <t>489552741000</t>
  </si>
  <si>
    <t>200820622336</t>
  </si>
  <si>
    <t>211794014520</t>
  </si>
  <si>
    <t>200884007980</t>
  </si>
  <si>
    <t>198168600384</t>
  </si>
  <si>
    <t>200899371982</t>
  </si>
  <si>
    <t>1451839473487</t>
  </si>
  <si>
    <t>200986855183</t>
  </si>
  <si>
    <t>6317809641</t>
  </si>
  <si>
    <t>200721623612</t>
  </si>
  <si>
    <t>3053405880</t>
  </si>
  <si>
    <t>200727579310</t>
  </si>
  <si>
    <t>505621264800</t>
  </si>
  <si>
    <t>207000519556</t>
  </si>
  <si>
    <t>2036956973</t>
  </si>
  <si>
    <t>200988814930</t>
  </si>
  <si>
    <t>175000000000</t>
  </si>
  <si>
    <t>200893810270</t>
  </si>
  <si>
    <t>150000000000</t>
  </si>
  <si>
    <t>207005459796</t>
  </si>
  <si>
    <t>3716528582</t>
  </si>
  <si>
    <t>207004123586</t>
  </si>
  <si>
    <t>3888541272</t>
  </si>
  <si>
    <t>200727584657</t>
  </si>
  <si>
    <t>4111503600200</t>
  </si>
  <si>
    <t>200986092970</t>
  </si>
  <si>
    <t>1241141346720</t>
  </si>
  <si>
    <t>200986093321</t>
  </si>
  <si>
    <t>936920627820</t>
  </si>
  <si>
    <t>200694519101</t>
  </si>
  <si>
    <t>1120823000000</t>
  </si>
  <si>
    <t>200721628417</t>
  </si>
  <si>
    <t>54931640400</t>
  </si>
  <si>
    <t>200984222923</t>
  </si>
  <si>
    <t>59236199627</t>
  </si>
  <si>
    <t>207006627332</t>
  </si>
  <si>
    <t>3600000000</t>
  </si>
  <si>
    <t>200989157850</t>
  </si>
  <si>
    <t>16124821680</t>
  </si>
  <si>
    <t>04200080900000422</t>
  </si>
  <si>
    <t>학교용지부담금</t>
  </si>
  <si>
    <t>100036253780</t>
  </si>
  <si>
    <t>27933923734</t>
  </si>
  <si>
    <t>200844704651</t>
  </si>
  <si>
    <t>201799350016</t>
  </si>
  <si>
    <t>200978300354</t>
  </si>
  <si>
    <t>40278280000</t>
  </si>
  <si>
    <t>200758200781</t>
  </si>
  <si>
    <t>372665000000</t>
  </si>
  <si>
    <t>200902413458</t>
  </si>
  <si>
    <t>152878453560</t>
  </si>
  <si>
    <t>200915938209</t>
  </si>
  <si>
    <t>246860124680</t>
  </si>
  <si>
    <t>200902416415</t>
  </si>
  <si>
    <t>611513814828</t>
  </si>
  <si>
    <t>200693315194</t>
  </si>
  <si>
    <t>38355353496</t>
  </si>
  <si>
    <t>200693544887</t>
  </si>
  <si>
    <t>379313788200</t>
  </si>
  <si>
    <t>200693546094</t>
  </si>
  <si>
    <t>66616045986</t>
  </si>
  <si>
    <t>200696921197</t>
  </si>
  <si>
    <t>1258000000000</t>
  </si>
  <si>
    <t>200868001298</t>
  </si>
  <si>
    <t>1849780353354</t>
  </si>
  <si>
    <t>200967290701</t>
  </si>
  <si>
    <t>17542638898790</t>
  </si>
  <si>
    <t>200990556196</t>
  </si>
  <si>
    <t>66903621290</t>
  </si>
  <si>
    <t>200916126506</t>
  </si>
  <si>
    <t>734351281156</t>
  </si>
  <si>
    <t>200700104218</t>
  </si>
  <si>
    <t>267004974388</t>
  </si>
  <si>
    <t>200988445934</t>
  </si>
  <si>
    <t>3758177570</t>
  </si>
  <si>
    <t>207000709880</t>
  </si>
  <si>
    <t>5256293340</t>
  </si>
  <si>
    <t>200782978538</t>
  </si>
  <si>
    <t>18991345368</t>
  </si>
  <si>
    <t>200841204572</t>
  </si>
  <si>
    <t>3548347452</t>
  </si>
  <si>
    <t>200693537704</t>
  </si>
  <si>
    <t>235312451456</t>
  </si>
  <si>
    <t>207006845249</t>
  </si>
  <si>
    <t>1445000838</t>
  </si>
  <si>
    <t>200989706839</t>
  </si>
  <si>
    <t>347200000000</t>
  </si>
  <si>
    <t>200723660350</t>
  </si>
  <si>
    <t>1242084533921</t>
  </si>
  <si>
    <t>200989527754</t>
  </si>
  <si>
    <t>298097952012</t>
  </si>
  <si>
    <t>207006992128</t>
  </si>
  <si>
    <t>4374205295</t>
  </si>
  <si>
    <t>200989708904</t>
  </si>
  <si>
    <t>586282000000</t>
  </si>
  <si>
    <t>207001558918</t>
  </si>
  <si>
    <t>24582249000</t>
  </si>
  <si>
    <t>207006139475</t>
  </si>
  <si>
    <t>756063360</t>
  </si>
  <si>
    <t>200716950108</t>
  </si>
  <si>
    <t>17585268598</t>
  </si>
  <si>
    <t>200732130402</t>
  </si>
  <si>
    <t>9303802560</t>
  </si>
  <si>
    <t>200986093886</t>
  </si>
  <si>
    <t>6743604420</t>
  </si>
  <si>
    <t>200825351554</t>
  </si>
  <si>
    <t>11003397036</t>
  </si>
  <si>
    <t>200684875130</t>
  </si>
  <si>
    <t>2699810000</t>
  </si>
  <si>
    <t>207007289556</t>
  </si>
  <si>
    <t>717148000</t>
  </si>
  <si>
    <t>200906716891</t>
  </si>
  <si>
    <t>690339838752</t>
  </si>
  <si>
    <t>200718712333</t>
  </si>
  <si>
    <t>34600000000</t>
  </si>
  <si>
    <t>200907835812</t>
  </si>
  <si>
    <t>530828464397</t>
  </si>
  <si>
    <t>200886920382</t>
  </si>
  <si>
    <t>538401768285</t>
  </si>
  <si>
    <t>200697777497</t>
  </si>
  <si>
    <t>142645183600</t>
  </si>
  <si>
    <t>200847145878</t>
  </si>
  <si>
    <t>20585000000</t>
  </si>
  <si>
    <t>200903566810</t>
  </si>
  <si>
    <t>246782395608</t>
  </si>
  <si>
    <t>200877452256</t>
  </si>
  <si>
    <t>630513674000</t>
  </si>
  <si>
    <t>200791663757</t>
  </si>
  <si>
    <t>2244570335</t>
  </si>
  <si>
    <t>200731167337</t>
  </si>
  <si>
    <t>4968639936</t>
  </si>
  <si>
    <t>200818496885</t>
  </si>
  <si>
    <t>1738993949</t>
  </si>
  <si>
    <t>200701962350</t>
  </si>
  <si>
    <t>3094491096</t>
  </si>
  <si>
    <t>200707887578</t>
  </si>
  <si>
    <t>14466891597</t>
  </si>
  <si>
    <t>200770162934</t>
  </si>
  <si>
    <t>6122581094</t>
  </si>
  <si>
    <t>207000292119</t>
  </si>
  <si>
    <t>1045617321</t>
  </si>
  <si>
    <t>200848000387</t>
  </si>
  <si>
    <t>2138926284</t>
  </si>
  <si>
    <t>200987003297</t>
  </si>
  <si>
    <t>143943494865</t>
  </si>
  <si>
    <t>207003314528</t>
  </si>
  <si>
    <t>4200751800</t>
  </si>
  <si>
    <t>200889167598</t>
  </si>
  <si>
    <t>1299781593825</t>
  </si>
  <si>
    <t>200779542254</t>
  </si>
  <si>
    <t>789000000000</t>
  </si>
  <si>
    <t>200986426690</t>
  </si>
  <si>
    <t>181685767025</t>
  </si>
  <si>
    <t>200986266758</t>
  </si>
  <si>
    <t>847296813165</t>
  </si>
  <si>
    <t>200746737852</t>
  </si>
  <si>
    <t>548818963751</t>
  </si>
  <si>
    <t>200837127139</t>
  </si>
  <si>
    <t>362000000000</t>
  </si>
  <si>
    <t>207006000479</t>
  </si>
  <si>
    <t>624425196</t>
  </si>
  <si>
    <t>207002151672</t>
  </si>
  <si>
    <t>8608214860</t>
  </si>
  <si>
    <t>200973850911</t>
  </si>
  <si>
    <t>5501761146</t>
  </si>
  <si>
    <t>200985650923</t>
  </si>
  <si>
    <t>745531787</t>
  </si>
  <si>
    <t>200978410570</t>
  </si>
  <si>
    <t>1147930980000</t>
  </si>
  <si>
    <t>200759173172</t>
  </si>
  <si>
    <t>330025416030</t>
  </si>
  <si>
    <t>200902412872</t>
  </si>
  <si>
    <t>519786742398</t>
  </si>
  <si>
    <t>200902418290</t>
  </si>
  <si>
    <t>780450621300</t>
  </si>
  <si>
    <t>200902414461</t>
  </si>
  <si>
    <t>192742011890</t>
  </si>
  <si>
    <t>207001216124</t>
  </si>
  <si>
    <t>127500000000</t>
  </si>
  <si>
    <t>200692106829</t>
  </si>
  <si>
    <t>1692031076306</t>
  </si>
  <si>
    <t>200768483514</t>
  </si>
  <si>
    <t>6347520000</t>
  </si>
  <si>
    <t>200696144567</t>
  </si>
  <si>
    <t>318464726196</t>
  </si>
  <si>
    <t>207006989662</t>
  </si>
  <si>
    <t>12471504655</t>
  </si>
  <si>
    <t>207006970180</t>
  </si>
  <si>
    <t>50540920905</t>
  </si>
  <si>
    <t>200889165106</t>
  </si>
  <si>
    <t>2463156483963</t>
  </si>
  <si>
    <t>200695817263</t>
  </si>
  <si>
    <t>7677828686</t>
  </si>
  <si>
    <t>200898592586</t>
  </si>
  <si>
    <t>319661285916</t>
  </si>
  <si>
    <t>207002618834</t>
  </si>
  <si>
    <t>474253934</t>
  </si>
  <si>
    <t>200696023996</t>
  </si>
  <si>
    <t>8639806912</t>
  </si>
  <si>
    <t>200929944669</t>
  </si>
  <si>
    <t>3462917542</t>
  </si>
  <si>
    <t>200899369807</t>
  </si>
  <si>
    <t>39391591746</t>
  </si>
  <si>
    <t>207004660270</t>
  </si>
  <si>
    <t>579868450</t>
  </si>
  <si>
    <t>200684380510</t>
  </si>
  <si>
    <t>51714147</t>
  </si>
  <si>
    <t>200767117439</t>
  </si>
  <si>
    <t>9911740448</t>
  </si>
  <si>
    <t>200701243968</t>
  </si>
  <si>
    <t>7874244384</t>
  </si>
  <si>
    <t>200804927387</t>
  </si>
  <si>
    <t>28943502250</t>
  </si>
  <si>
    <t>207004884965</t>
  </si>
  <si>
    <t>51056446320</t>
  </si>
  <si>
    <t>200690745689</t>
  </si>
  <si>
    <t>770260000000</t>
  </si>
  <si>
    <t>200925946384</t>
  </si>
  <si>
    <t>154348551872</t>
  </si>
  <si>
    <t>200986987879</t>
  </si>
  <si>
    <t>3050760267298</t>
  </si>
  <si>
    <t>200702847697</t>
  </si>
  <si>
    <t>479038009895</t>
  </si>
  <si>
    <t>200724085301</t>
  </si>
  <si>
    <t>937726917776</t>
  </si>
  <si>
    <t>200989528888</t>
  </si>
  <si>
    <t>200724943628</t>
  </si>
  <si>
    <t>9628535698</t>
  </si>
  <si>
    <t>207001516716</t>
  </si>
  <si>
    <t>19921686375</t>
  </si>
  <si>
    <t>200727582745</t>
  </si>
  <si>
    <t>2278960000000</t>
  </si>
  <si>
    <t>200835197217</t>
  </si>
  <si>
    <t>19385889160</t>
  </si>
  <si>
    <t>207007187996</t>
  </si>
  <si>
    <t>82397504</t>
  </si>
  <si>
    <t>200743297077</t>
  </si>
  <si>
    <t>27632009700</t>
  </si>
  <si>
    <t>200848030957</t>
  </si>
  <si>
    <t>137794411268</t>
  </si>
  <si>
    <t>207007294546</t>
  </si>
  <si>
    <t>854841467</t>
  </si>
  <si>
    <t>200759014914</t>
  </si>
  <si>
    <t>112269579631</t>
  </si>
  <si>
    <t>200758503890</t>
  </si>
  <si>
    <t>37266500000</t>
  </si>
  <si>
    <t>200829851329</t>
  </si>
  <si>
    <t>4628351185060</t>
  </si>
  <si>
    <t>200693313567</t>
  </si>
  <si>
    <t>51243643062</t>
  </si>
  <si>
    <t>200912582793</t>
  </si>
  <si>
    <t>20811809200</t>
  </si>
  <si>
    <t>200881480228</t>
  </si>
  <si>
    <t>14720343778880</t>
  </si>
  <si>
    <t>207006455384</t>
  </si>
  <si>
    <t>162615489180</t>
  </si>
  <si>
    <t>200691767172</t>
  </si>
  <si>
    <t>85077981090</t>
  </si>
  <si>
    <t>200925944846</t>
  </si>
  <si>
    <t>88616560560</t>
  </si>
  <si>
    <t>200922471459</t>
  </si>
  <si>
    <t>127460460914</t>
  </si>
  <si>
    <t>200941461220</t>
  </si>
  <si>
    <t>78577800000</t>
  </si>
  <si>
    <t>200695819030</t>
  </si>
  <si>
    <t>964217564846</t>
  </si>
  <si>
    <t>200934694109</t>
  </si>
  <si>
    <t>646338377160</t>
  </si>
  <si>
    <t>200985994493</t>
  </si>
  <si>
    <t>3358585350</t>
  </si>
  <si>
    <t>200907859165</t>
  </si>
  <si>
    <t>610429197000</t>
  </si>
  <si>
    <t>200987548753</t>
  </si>
  <si>
    <t>3944371512</t>
  </si>
  <si>
    <t>200947761713</t>
  </si>
  <si>
    <t>27042441376</t>
  </si>
  <si>
    <t>207006626312</t>
  </si>
  <si>
    <t>90000000</t>
  </si>
  <si>
    <t>200685581621</t>
  </si>
  <si>
    <t>844066663</t>
  </si>
  <si>
    <t>207001523059</t>
  </si>
  <si>
    <t>5069616000</t>
  </si>
  <si>
    <t>200700277743</t>
  </si>
  <si>
    <t>1607957571</t>
  </si>
  <si>
    <t>200985934546</t>
  </si>
  <si>
    <t>7023962764</t>
  </si>
  <si>
    <t>200985786414</t>
  </si>
  <si>
    <t>821868200</t>
  </si>
  <si>
    <t>200832711600</t>
  </si>
  <si>
    <t>28566261650</t>
  </si>
  <si>
    <t>200916787200</t>
  </si>
  <si>
    <t>1703719108</t>
  </si>
  <si>
    <t>200837134661</t>
  </si>
  <si>
    <t>35596148886</t>
  </si>
  <si>
    <t>200727572509</t>
  </si>
  <si>
    <t>185550550400</t>
  </si>
  <si>
    <t>207004247540</t>
  </si>
  <si>
    <t>309172226</t>
  </si>
  <si>
    <t>207006631697</t>
  </si>
  <si>
    <t>504001098</t>
  </si>
  <si>
    <t>207003630647</t>
  </si>
  <si>
    <t>115104005464</t>
  </si>
  <si>
    <t>207001058076</t>
  </si>
  <si>
    <t>232077760872</t>
  </si>
  <si>
    <t>200832249438</t>
  </si>
  <si>
    <t>83636574582</t>
  </si>
  <si>
    <t>200986616774</t>
  </si>
  <si>
    <t>880430113584</t>
  </si>
  <si>
    <t>200928859963</t>
  </si>
  <si>
    <t>138620091102</t>
  </si>
  <si>
    <t>200746735513</t>
  </si>
  <si>
    <t>380117963751</t>
  </si>
  <si>
    <t>200746736450</t>
  </si>
  <si>
    <t>200746739497</t>
  </si>
  <si>
    <t>200986520719</t>
  </si>
  <si>
    <t>9012287544</t>
  </si>
  <si>
    <t>200832677320</t>
  </si>
  <si>
    <t>7154613250</t>
  </si>
  <si>
    <t>200734049625</t>
  </si>
  <si>
    <t>20294511985</t>
  </si>
  <si>
    <t>200988047752</t>
  </si>
  <si>
    <t>14901649688</t>
  </si>
  <si>
    <t>200973854110</t>
  </si>
  <si>
    <t>22102046832</t>
  </si>
  <si>
    <t>200787960030</t>
  </si>
  <si>
    <t>36423312900</t>
  </si>
  <si>
    <t>207003805540</t>
  </si>
  <si>
    <t>5181359289</t>
  </si>
  <si>
    <t>200713429250</t>
  </si>
  <si>
    <t>6132704724</t>
  </si>
  <si>
    <t>200969358954</t>
  </si>
  <si>
    <t>8061102045</t>
  </si>
  <si>
    <t>207006631067</t>
  </si>
  <si>
    <t>3079674252</t>
  </si>
  <si>
    <t>200759181742</t>
  </si>
  <si>
    <t>149066000000</t>
  </si>
  <si>
    <t>200759179480</t>
  </si>
  <si>
    <t>42340000000</t>
  </si>
  <si>
    <t>200902413861</t>
  </si>
  <si>
    <t>1528784537070</t>
  </si>
  <si>
    <t>200837149280</t>
  </si>
  <si>
    <t>2149177054418</t>
  </si>
  <si>
    <t>200692108471</t>
  </si>
  <si>
    <t>393279969757</t>
  </si>
  <si>
    <t>200878740902</t>
  </si>
  <si>
    <t>38346660000</t>
  </si>
  <si>
    <t>200760453138</t>
  </si>
  <si>
    <t>117560135250</t>
  </si>
  <si>
    <t>207007285814</t>
  </si>
  <si>
    <t>1025234820</t>
  </si>
  <si>
    <t>200948523870</t>
  </si>
  <si>
    <t>15520130000</t>
  </si>
  <si>
    <t>200923790958</t>
  </si>
  <si>
    <t>20295000000</t>
  </si>
  <si>
    <t>200976160901</t>
  </si>
  <si>
    <t>8290705350</t>
  </si>
  <si>
    <t>200988654671</t>
  </si>
  <si>
    <t>255200000</t>
  </si>
  <si>
    <t>200921907327</t>
  </si>
  <si>
    <t>90358400000</t>
  </si>
  <si>
    <t>200837205900</t>
  </si>
  <si>
    <t>868800000000</t>
  </si>
  <si>
    <t>200988468324</t>
  </si>
  <si>
    <t>1617000000</t>
  </si>
  <si>
    <t>200909032380</t>
  </si>
  <si>
    <t>788579257740</t>
  </si>
  <si>
    <t>200908977961</t>
  </si>
  <si>
    <t>22173580000</t>
  </si>
  <si>
    <t>200920025515</t>
  </si>
  <si>
    <t>146247311133</t>
  </si>
  <si>
    <t>200898603463</t>
  </si>
  <si>
    <t>550791585000</t>
  </si>
  <si>
    <t>200825348000</t>
  </si>
  <si>
    <t>17717547616200</t>
  </si>
  <si>
    <t>200925151304</t>
  </si>
  <si>
    <t>8339502035</t>
  </si>
  <si>
    <t>200986618801</t>
  </si>
  <si>
    <t>2717622054</t>
  </si>
  <si>
    <t>200775820069</t>
  </si>
  <si>
    <t>6563945580</t>
  </si>
  <si>
    <t>200987012823</t>
  </si>
  <si>
    <t>438492748360</t>
  </si>
  <si>
    <t>200916538239</t>
  </si>
  <si>
    <t>5208937986</t>
  </si>
  <si>
    <t>200922431960</t>
  </si>
  <si>
    <t>23057495168</t>
  </si>
  <si>
    <t>200969395657</t>
  </si>
  <si>
    <t>681942545</t>
  </si>
  <si>
    <t>200837143645</t>
  </si>
  <si>
    <t>41018864360</t>
  </si>
  <si>
    <t>200893743536</t>
  </si>
  <si>
    <t>455000000000</t>
  </si>
  <si>
    <t>200818492400</t>
  </si>
  <si>
    <t>46886606921</t>
  </si>
  <si>
    <t>200986461180</t>
  </si>
  <si>
    <t>179041378425</t>
  </si>
  <si>
    <t>200798645594</t>
  </si>
  <si>
    <t>718680000000</t>
  </si>
  <si>
    <t>207007280830</t>
  </si>
  <si>
    <t>3847806341</t>
  </si>
  <si>
    <t>200724469830</t>
  </si>
  <si>
    <t>192000000000</t>
  </si>
  <si>
    <t>200989529709</t>
  </si>
  <si>
    <t>200986458032</t>
  </si>
  <si>
    <t>28865814950</t>
  </si>
  <si>
    <t>200711003653</t>
  </si>
  <si>
    <t>2550863925</t>
  </si>
  <si>
    <t>200958233631</t>
  </si>
  <si>
    <t>4052682372</t>
  </si>
  <si>
    <t>200712265683</t>
  </si>
  <si>
    <t>165521226120</t>
  </si>
  <si>
    <t>200782136127</t>
  </si>
  <si>
    <t>74628851920</t>
  </si>
  <si>
    <t>200947756794</t>
  </si>
  <si>
    <t>7081008187988</t>
  </si>
  <si>
    <t>200987009834</t>
  </si>
  <si>
    <t>1976395186739</t>
  </si>
  <si>
    <t>200707883890</t>
  </si>
  <si>
    <t>3788126088895</t>
  </si>
  <si>
    <t>200724131146</t>
  </si>
  <si>
    <t>6749407830</t>
  </si>
  <si>
    <t>200893057188</t>
  </si>
  <si>
    <t>1204668080000</t>
  </si>
  <si>
    <t>200718608691</t>
  </si>
  <si>
    <t>986100000000</t>
  </si>
  <si>
    <t>200837151955</t>
  </si>
  <si>
    <t>78320000000</t>
  </si>
  <si>
    <t>200692542342</t>
  </si>
  <si>
    <t>27208527030</t>
  </si>
  <si>
    <t>200700568695</t>
  </si>
  <si>
    <t>57371814206</t>
  </si>
  <si>
    <t>200904988315</t>
  </si>
  <si>
    <t>580806353952</t>
  </si>
  <si>
    <t>200903515448</t>
  </si>
  <si>
    <t>32340000000</t>
  </si>
  <si>
    <t>200698447900</t>
  </si>
  <si>
    <t>218751900036</t>
  </si>
  <si>
    <t>200690198907</t>
  </si>
  <si>
    <t>176463000417</t>
  </si>
  <si>
    <t>200697350285</t>
  </si>
  <si>
    <t>153966490950</t>
  </si>
  <si>
    <t>200703026333</t>
  </si>
  <si>
    <t>1392069672</t>
  </si>
  <si>
    <t>200737396296</t>
  </si>
  <si>
    <t>5541149748</t>
  </si>
  <si>
    <t>200808268137</t>
  </si>
  <si>
    <t>5290903392</t>
  </si>
  <si>
    <t>200721847717</t>
  </si>
  <si>
    <t>3187420380</t>
  </si>
  <si>
    <t>200984220114</t>
  </si>
  <si>
    <t>3437193331</t>
  </si>
  <si>
    <t>200987002576</t>
  </si>
  <si>
    <t>8350000000</t>
  </si>
  <si>
    <t>4351050330</t>
  </si>
  <si>
    <t>180000000000</t>
  </si>
  <si>
    <t>429770975217</t>
  </si>
  <si>
    <t>187640850240</t>
  </si>
  <si>
    <t>124970400000</t>
  </si>
  <si>
    <t>27433970352</t>
  </si>
  <si>
    <t>3567827700</t>
  </si>
  <si>
    <t>28510386260</t>
  </si>
  <si>
    <t>157762893230</t>
  </si>
  <si>
    <t>1610000000000</t>
  </si>
  <si>
    <t>11507180124</t>
  </si>
  <si>
    <t>2920819733</t>
  </si>
  <si>
    <t>2919861972</t>
  </si>
  <si>
    <t>89511170</t>
  </si>
  <si>
    <t>13427364935</t>
  </si>
  <si>
    <t>605083074</t>
  </si>
  <si>
    <t>155000000000</t>
  </si>
  <si>
    <t>495628627581</t>
  </si>
  <si>
    <t>946069923679</t>
  </si>
  <si>
    <t>41478644773</t>
  </si>
  <si>
    <t>33830782271</t>
  </si>
  <si>
    <t>65867085722</t>
  </si>
  <si>
    <t>183526200000</t>
  </si>
  <si>
    <t>211185411030</t>
  </si>
  <si>
    <t>3036442514</t>
  </si>
  <si>
    <t>503093158476</t>
  </si>
  <si>
    <t>170000000000</t>
  </si>
  <si>
    <t>145000000000</t>
  </si>
  <si>
    <t>4091666082199</t>
  </si>
  <si>
    <t>1101826000000</t>
  </si>
  <si>
    <t>54626464620</t>
  </si>
  <si>
    <t>367560000000</t>
  </si>
  <si>
    <t>37645069172</t>
  </si>
  <si>
    <t>372773895300</t>
  </si>
  <si>
    <t>65467493469</t>
  </si>
  <si>
    <t>1241000000000</t>
  </si>
  <si>
    <t>731239623185</t>
  </si>
  <si>
    <t>264004918496</t>
  </si>
  <si>
    <t>18926306514</t>
  </si>
  <si>
    <t>3449782245</t>
  </si>
  <si>
    <t>231255340224</t>
  </si>
  <si>
    <t>1235442370638</t>
  </si>
  <si>
    <t>17479333245</t>
  </si>
  <si>
    <t>9259072740</t>
  </si>
  <si>
    <t>10971778079</t>
  </si>
  <si>
    <t>2159848000</t>
  </si>
  <si>
    <t>34400000000</t>
  </si>
  <si>
    <t>140862118805</t>
  </si>
  <si>
    <t>229155081636</t>
  </si>
  <si>
    <t>2237211088</t>
  </si>
  <si>
    <t>4944752244</t>
  </si>
  <si>
    <t>1733894260</t>
  </si>
  <si>
    <t>3064152948</t>
  </si>
  <si>
    <t>14356457310</t>
  </si>
  <si>
    <t>6100557421</t>
  </si>
  <si>
    <t>2059706792</t>
  </si>
  <si>
    <t>786276000000</t>
  </si>
  <si>
    <t>546541706640</t>
  </si>
  <si>
    <t>361000000000</t>
  </si>
  <si>
    <t>325504519920</t>
  </si>
  <si>
    <t>125800000000</t>
  </si>
  <si>
    <t>1656030415108</t>
  </si>
  <si>
    <t>6274560000</t>
  </si>
  <si>
    <t>313781421399</t>
  </si>
  <si>
    <t>7563234228</t>
  </si>
  <si>
    <t>304439319920</t>
  </si>
  <si>
    <t>8512750928</t>
  </si>
  <si>
    <t>34476098</t>
  </si>
  <si>
    <t>9875165760</t>
  </si>
  <si>
    <t>7792221005</t>
  </si>
  <si>
    <t>28854445320</t>
  </si>
  <si>
    <t>749990000000</t>
  </si>
  <si>
    <t>149525159626</t>
  </si>
  <si>
    <t>474387155430</t>
  </si>
  <si>
    <t>932712335328</t>
  </si>
  <si>
    <t>9578646912</t>
  </si>
  <si>
    <t>2267565200000</t>
  </si>
  <si>
    <t>19332336980</t>
  </si>
  <si>
    <t>27514426680</t>
  </si>
  <si>
    <t>110731640184</t>
  </si>
  <si>
    <t>36756000000</t>
  </si>
  <si>
    <t>4615313576088</t>
  </si>
  <si>
    <t>50294686709</t>
  </si>
  <si>
    <t>83187359288</t>
  </si>
  <si>
    <t>125738022253</t>
  </si>
  <si>
    <t>76332720000</t>
  </si>
  <si>
    <t>949826257908</t>
  </si>
  <si>
    <t>3309910200</t>
  </si>
  <si>
    <t>767333330</t>
  </si>
  <si>
    <t>1589890632</t>
  </si>
  <si>
    <t>28487349325</t>
  </si>
  <si>
    <t>35497816983</t>
  </si>
  <si>
    <t>184673967648</t>
  </si>
  <si>
    <t>83404894320</t>
  </si>
  <si>
    <t>134148475260</t>
  </si>
  <si>
    <t>379351706640</t>
  </si>
  <si>
    <t>7134849125</t>
  </si>
  <si>
    <t>20200118906</t>
  </si>
  <si>
    <t>36301495800</t>
  </si>
  <si>
    <t>6094848522</t>
  </si>
  <si>
    <t>147024000000</t>
  </si>
  <si>
    <t>41760000000</t>
  </si>
  <si>
    <t>2143240101229</t>
  </si>
  <si>
    <t>384912310826</t>
  </si>
  <si>
    <t>115992666780</t>
  </si>
  <si>
    <t>20204800000</t>
  </si>
  <si>
    <t>8193167640</t>
  </si>
  <si>
    <t>246400000</t>
  </si>
  <si>
    <t>866400000000</t>
  </si>
  <si>
    <t>1568000000</t>
  </si>
  <si>
    <t>145614205890</t>
  </si>
  <si>
    <t>17666635123050</t>
  </si>
  <si>
    <t>6540914192</t>
  </si>
  <si>
    <t>40905552580</t>
  </si>
  <si>
    <t>450000000000</t>
  </si>
  <si>
    <t>46749109540</t>
  </si>
  <si>
    <t>716420000000</t>
  </si>
  <si>
    <t>191000000000</t>
  </si>
  <si>
    <t>2533271760</t>
  </si>
  <si>
    <t>164432270685</t>
  </si>
  <si>
    <t>74373273660</t>
  </si>
  <si>
    <t>3759209095850</t>
  </si>
  <si>
    <t>6713314740</t>
  </si>
  <si>
    <t>980400000000</t>
  </si>
  <si>
    <t>77440000000</t>
  </si>
  <si>
    <t>26675026500</t>
  </si>
  <si>
    <t>56761475757</t>
  </si>
  <si>
    <t>216084193938</t>
  </si>
  <si>
    <t>171115636768</t>
  </si>
  <si>
    <t>151913604404</t>
  </si>
  <si>
    <t>1379180138</t>
  </si>
  <si>
    <t>5516189614</t>
  </si>
  <si>
    <t>5274966936</t>
  </si>
  <si>
    <t>3169712489</t>
  </si>
  <si>
    <t>비교</t>
    <phoneticPr fontId="3" type="noConversion"/>
  </si>
  <si>
    <t>계좌비교</t>
    <phoneticPr fontId="3" type="noConversion"/>
  </si>
  <si>
    <t>GYEJWA_NO</t>
  </si>
  <si>
    <t>GYEJWA_NM</t>
  </si>
  <si>
    <t>MAPP_HOIGYE_CODE</t>
  </si>
  <si>
    <t>ALL_JUCHUK_AMT</t>
  </si>
  <si>
    <t>GONGGEUM_AMT</t>
  </si>
  <si>
    <t>MMDA_AMT</t>
  </si>
  <si>
    <t>ALL_MMDA_AMT</t>
  </si>
  <si>
    <t>SUSI_AMT</t>
  </si>
  <si>
    <t>160000114420</t>
  </si>
  <si>
    <t>의료급여기금(세입)</t>
  </si>
  <si>
    <t>0</t>
  </si>
  <si>
    <t>160000114453</t>
  </si>
  <si>
    <t>의료급여기금(세출)</t>
  </si>
  <si>
    <t>160000114446</t>
  </si>
  <si>
    <t>강원도립대학</t>
  </si>
  <si>
    <t>강원도립대학(특별회계)</t>
  </si>
  <si>
    <t>160000114461</t>
  </si>
  <si>
    <t>11</t>
  </si>
  <si>
    <t>160000114485</t>
  </si>
  <si>
    <t>남북교류협력기금</t>
  </si>
  <si>
    <t>1750180013.63114754</t>
  </si>
  <si>
    <t>160000114492</t>
  </si>
  <si>
    <t>12</t>
  </si>
  <si>
    <t>1038975145.10655738</t>
  </si>
  <si>
    <t>17151993.73497268</t>
  </si>
  <si>
    <t>160000114503</t>
  </si>
  <si>
    <t>체육진흥기금</t>
  </si>
  <si>
    <t>13</t>
  </si>
  <si>
    <t>160000114511</t>
  </si>
  <si>
    <t>관광진흥기금</t>
  </si>
  <si>
    <t>14</t>
  </si>
  <si>
    <t>160000114528</t>
  </si>
  <si>
    <t>환경보전기금</t>
  </si>
  <si>
    <t>15</t>
  </si>
  <si>
    <t>160000114535</t>
  </si>
  <si>
    <t>사회복지(사회복지)기금</t>
  </si>
  <si>
    <t>16</t>
  </si>
  <si>
    <t>160000114542</t>
  </si>
  <si>
    <t>사회복지(노인복지)기금</t>
  </si>
  <si>
    <t>17</t>
  </si>
  <si>
    <t>160000114550</t>
  </si>
  <si>
    <t>사회복지(기초생활)기금</t>
  </si>
  <si>
    <t>18</t>
  </si>
  <si>
    <t>160000114567</t>
  </si>
  <si>
    <t>사회복지(장애인)기금</t>
  </si>
  <si>
    <t>19</t>
  </si>
  <si>
    <t>160000114574</t>
  </si>
  <si>
    <t>사회복지(재해구호)기금</t>
  </si>
  <si>
    <t>20</t>
  </si>
  <si>
    <t>160000114580</t>
  </si>
  <si>
    <t>21</t>
  </si>
  <si>
    <t>1294313587.79781421</t>
  </si>
  <si>
    <t>200966893.96994536</t>
  </si>
  <si>
    <t>160000114599</t>
  </si>
  <si>
    <t>22</t>
  </si>
  <si>
    <t>3148047094.41256831</t>
  </si>
  <si>
    <t>57569487.52459016</t>
  </si>
  <si>
    <t>160000114600</t>
  </si>
  <si>
    <t>23</t>
  </si>
  <si>
    <t>210026955304.93715847</t>
  </si>
  <si>
    <t>1553086981.97814208</t>
  </si>
  <si>
    <t>160000114617</t>
  </si>
  <si>
    <t>24</t>
  </si>
  <si>
    <t>30575766091.52459016</t>
  </si>
  <si>
    <t>533751948.57650273</t>
  </si>
  <si>
    <t>160000114624</t>
  </si>
  <si>
    <t>운수종사자연수원건립기금</t>
  </si>
  <si>
    <t>25</t>
  </si>
  <si>
    <t>160000114630</t>
  </si>
  <si>
    <t>도립대장학기금</t>
  </si>
  <si>
    <t>26</t>
  </si>
  <si>
    <t>160000114649</t>
  </si>
  <si>
    <t>해난어업인유가족지원기금</t>
  </si>
  <si>
    <t>27</t>
  </si>
  <si>
    <t>160000114656</t>
  </si>
  <si>
    <t>28</t>
  </si>
  <si>
    <t>44082659651.21584699</t>
  </si>
  <si>
    <t>5406266695.82786885</t>
  </si>
  <si>
    <t>160000116081</t>
  </si>
  <si>
    <t>29</t>
  </si>
  <si>
    <t>51965965896.45081967</t>
  </si>
  <si>
    <t>4620265969.80054645</t>
  </si>
  <si>
    <t>160000120399</t>
  </si>
  <si>
    <t>4에이치 발전기금</t>
  </si>
  <si>
    <t>30</t>
  </si>
  <si>
    <t>160000121597</t>
  </si>
  <si>
    <t>사회적경제지원기금</t>
  </si>
  <si>
    <t>31</t>
  </si>
  <si>
    <t>160000125019</t>
  </si>
  <si>
    <t>33</t>
  </si>
  <si>
    <t>2568306010.92896175</t>
  </si>
  <si>
    <t>160000125072</t>
  </si>
  <si>
    <t>강원도소방본부(세출)</t>
  </si>
  <si>
    <t>34</t>
  </si>
  <si>
    <t>160000125033</t>
  </si>
  <si>
    <t>소방행정과(일상경비)</t>
  </si>
  <si>
    <t>35</t>
  </si>
  <si>
    <t>160000125041</t>
  </si>
  <si>
    <t>화재대응조사과</t>
  </si>
  <si>
    <t>36</t>
  </si>
  <si>
    <t>160000125058</t>
  </si>
  <si>
    <t>종합상황실(일상경비)</t>
  </si>
  <si>
    <t>37</t>
  </si>
  <si>
    <t>160000126092</t>
  </si>
  <si>
    <t>강원도청 에너지과특별회계</t>
  </si>
  <si>
    <t>40</t>
  </si>
  <si>
    <t>160000128110</t>
  </si>
  <si>
    <t>41</t>
  </si>
  <si>
    <t>12669639738.92076503</t>
  </si>
  <si>
    <t>102176125.34153005</t>
  </si>
  <si>
    <t>160000128129</t>
  </si>
  <si>
    <t>2541377284.63387978</t>
  </si>
  <si>
    <t>123973147.36612022</t>
  </si>
  <si>
    <t>160000129163</t>
  </si>
  <si>
    <t>예방안전과(일상경비)</t>
  </si>
  <si>
    <t>44</t>
  </si>
  <si>
    <t>160000133730</t>
  </si>
  <si>
    <t>45</t>
  </si>
  <si>
    <t>40952434157.9863388</t>
  </si>
  <si>
    <t>84372899.23497268</t>
  </si>
  <si>
    <t>160000134107</t>
  </si>
  <si>
    <t>지역균형발전 특별회계</t>
  </si>
  <si>
    <t>46</t>
  </si>
  <si>
    <t>160000134211</t>
  </si>
  <si>
    <t>소방 감사 담당관</t>
  </si>
  <si>
    <t>47</t>
  </si>
  <si>
    <t>160000134356</t>
  </si>
  <si>
    <t>강원도소방본부 세입세출외현금</t>
  </si>
  <si>
    <t>48</t>
  </si>
  <si>
    <t>160000135629</t>
  </si>
  <si>
    <t>구조구급과</t>
  </si>
  <si>
    <t>49</t>
  </si>
  <si>
    <t>160000137968</t>
  </si>
  <si>
    <t>50</t>
  </si>
  <si>
    <t>1036270515.23770492</t>
  </si>
  <si>
    <t>1291881632.18852459</t>
  </si>
  <si>
    <t>3138715418.16939891</t>
  </si>
  <si>
    <t>209241478753.82240437</t>
  </si>
  <si>
    <t>30500369838.94535519</t>
  </si>
  <si>
    <t>43965338207.7704918</t>
  </si>
  <si>
    <t>51770304576.81147541</t>
  </si>
  <si>
    <t>2513661202.18579235</t>
  </si>
  <si>
    <t>12639618645.85519126</t>
  </si>
  <si>
    <t>2534612124.40163934</t>
  </si>
  <si>
    <t>40842312931.84699454</t>
  </si>
  <si>
    <t>합계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</si>
</sst>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#,##0_ "/>
    <numFmt numFmtId="179" formatCode="#,##0_);[Red]\(#,##0\)"/>
  </numFmts>
  <fonts count="4" x14ac:knownFonts="1"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DF2F5"/>
      </patternFill>
    </fill>
    <fill>
      <patternFill patternType="solid">
        <fgColor rgb="FFFFFFFF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49992370372631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78" fontId="2" fillId="4" borderId="1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1" fillId="4" borderId="1" xfId="0" applyFont="1" applyFill="1" applyBorder="1" applyAlignment="1">
      <alignment horizontal="center" vertical="center"/>
    </xf>
    <xf numFmtId="178" fontId="1" fillId="4" borderId="1" xfId="0" applyNumberFormat="1" applyFont="1" applyFill="1" applyBorder="1" applyAlignment="1">
      <alignment horizontal="center" vertical="center"/>
    </xf>
    <xf numFmtId="178" fontId="0" fillId="4" borderId="0" xfId="0" applyNumberFormat="1" applyFill="1">
      <alignment vertical="center"/>
    </xf>
    <xf numFmtId="0" fontId="1" fillId="5" borderId="1" xfId="0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0" fillId="5" borderId="0" xfId="0" applyNumberFormat="1" applyFill="1">
      <alignment vertical="center"/>
    </xf>
    <xf numFmtId="0" fontId="0" fillId="5" borderId="0" xfId="0" applyFill="1">
      <alignment vertical="center"/>
    </xf>
    <xf numFmtId="179" fontId="1" fillId="3" borderId="1" xfId="0" applyNumberFormat="1" applyFont="1" applyFill="1" applyBorder="1" applyAlignment="1">
      <alignment horizontal="center" vertical="center"/>
    </xf>
    <xf numFmtId="179" fontId="1" fillId="5" borderId="1" xfId="0" applyNumberFormat="1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178" fontId="1" fillId="3" borderId="0" xfId="0" applyNumberFormat="1" applyFont="1" applyFill="1" applyBorder="1" applyAlignment="1">
      <alignment horizontal="center" vertical="center"/>
    </xf>
    <xf numFmtId="179" fontId="1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178" fontId="1" fillId="7" borderId="0" xfId="0" applyNumberFormat="1" applyFont="1" applyFill="1" applyBorder="1" applyAlignment="1">
      <alignment horizontal="center" vertical="center"/>
    </xf>
    <xf numFmtId="178" fontId="0" fillId="7" borderId="0" xfId="0" applyNumberFormat="1" applyFill="1">
      <alignment vertical="center"/>
    </xf>
    <xf numFmtId="0" fontId="0" fillId="7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4"/>
  <sheetViews>
    <sheetView topLeftCell="A246" workbookViewId="0">
      <selection activeCell="B1" sqref="B1:F274"/>
    </sheetView>
  </sheetViews>
  <sheetFormatPr defaultRowHeight="16.5" x14ac:dyDescent="0.3"/>
  <cols>
    <col min="1" max="1" width="4.625" customWidth="1"/>
    <col min="2" max="2" width="18.5" customWidth="1"/>
    <col min="3" max="3" width="28" customWidth="1"/>
    <col min="4" max="4" width="13.875" customWidth="1"/>
    <col min="5" max="5" width="3.75" customWidth="1"/>
    <col min="6" max="6" width="15.625" customWidth="1"/>
    <col min="7" max="10" width="17.625" customWidth="1"/>
  </cols>
  <sheetData>
    <row r="1" spans="1:10" ht="67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/>
      <c r="H2" s="2"/>
      <c r="I2" s="2"/>
      <c r="J2" s="2"/>
    </row>
    <row r="3" spans="1:10" x14ac:dyDescent="0.3">
      <c r="A3" s="2" t="s">
        <v>10</v>
      </c>
      <c r="B3" s="2" t="s">
        <v>11</v>
      </c>
      <c r="C3" s="2" t="s">
        <v>12</v>
      </c>
      <c r="D3" s="2" t="s">
        <v>16</v>
      </c>
      <c r="E3" s="2" t="s">
        <v>17</v>
      </c>
      <c r="F3" s="2" t="s">
        <v>18</v>
      </c>
      <c r="G3" s="2"/>
      <c r="H3" s="2"/>
      <c r="I3" s="2"/>
      <c r="J3" s="2"/>
    </row>
    <row r="4" spans="1:10" x14ac:dyDescent="0.3">
      <c r="A4" s="2" t="s">
        <v>10</v>
      </c>
      <c r="B4" s="2" t="s">
        <v>19</v>
      </c>
      <c r="C4" s="2" t="s">
        <v>20</v>
      </c>
      <c r="D4" s="2" t="s">
        <v>21</v>
      </c>
      <c r="E4" s="2" t="s">
        <v>17</v>
      </c>
      <c r="F4" s="2" t="s">
        <v>22</v>
      </c>
      <c r="G4" s="2"/>
      <c r="H4" s="2"/>
      <c r="I4" s="2"/>
      <c r="J4" s="2"/>
    </row>
    <row r="5" spans="1:10" x14ac:dyDescent="0.3">
      <c r="A5" s="2" t="s">
        <v>10</v>
      </c>
      <c r="B5" s="2" t="s">
        <v>19</v>
      </c>
      <c r="C5" s="2" t="s">
        <v>20</v>
      </c>
      <c r="D5" s="2" t="s">
        <v>23</v>
      </c>
      <c r="E5" s="2" t="s">
        <v>17</v>
      </c>
      <c r="F5" s="2" t="s">
        <v>24</v>
      </c>
      <c r="G5" s="2"/>
      <c r="H5" s="2"/>
      <c r="I5" s="2"/>
      <c r="J5" s="2"/>
    </row>
    <row r="6" spans="1:10" x14ac:dyDescent="0.3">
      <c r="A6" s="2" t="s">
        <v>10</v>
      </c>
      <c r="B6" s="2" t="s">
        <v>19</v>
      </c>
      <c r="C6" s="2" t="s">
        <v>20</v>
      </c>
      <c r="D6" s="2" t="s">
        <v>25</v>
      </c>
      <c r="E6" s="2" t="s">
        <v>17</v>
      </c>
      <c r="F6" s="2" t="s">
        <v>26</v>
      </c>
      <c r="G6" s="2"/>
      <c r="H6" s="2"/>
      <c r="I6" s="2"/>
      <c r="J6" s="2"/>
    </row>
    <row r="7" spans="1:10" x14ac:dyDescent="0.3">
      <c r="A7" s="2" t="s">
        <v>10</v>
      </c>
      <c r="B7" s="2" t="s">
        <v>19</v>
      </c>
      <c r="C7" s="2" t="s">
        <v>20</v>
      </c>
      <c r="D7" s="2" t="s">
        <v>27</v>
      </c>
      <c r="E7" s="2" t="s">
        <v>17</v>
      </c>
      <c r="F7" s="2" t="s">
        <v>28</v>
      </c>
      <c r="G7" s="2"/>
      <c r="H7" s="2"/>
      <c r="I7" s="2"/>
      <c r="J7" s="2"/>
    </row>
    <row r="8" spans="1:10" x14ac:dyDescent="0.3">
      <c r="A8" s="2" t="s">
        <v>10</v>
      </c>
      <c r="B8" s="2" t="s">
        <v>29</v>
      </c>
      <c r="C8" s="2" t="s">
        <v>30</v>
      </c>
      <c r="D8" s="2" t="s">
        <v>31</v>
      </c>
      <c r="E8" s="2" t="s">
        <v>32</v>
      </c>
      <c r="F8" s="2" t="s">
        <v>33</v>
      </c>
      <c r="G8" s="2"/>
      <c r="H8" s="2"/>
      <c r="I8" s="2"/>
      <c r="J8" s="2"/>
    </row>
    <row r="9" spans="1:10" x14ac:dyDescent="0.3">
      <c r="A9" s="2" t="s">
        <v>10</v>
      </c>
      <c r="B9" s="2" t="s">
        <v>29</v>
      </c>
      <c r="C9" s="2" t="s">
        <v>30</v>
      </c>
      <c r="D9" s="2" t="s">
        <v>34</v>
      </c>
      <c r="E9" s="2" t="s">
        <v>17</v>
      </c>
      <c r="F9" s="2" t="s">
        <v>35</v>
      </c>
      <c r="G9" s="2"/>
      <c r="H9" s="2"/>
      <c r="I9" s="2"/>
      <c r="J9" s="2"/>
    </row>
    <row r="10" spans="1:10" x14ac:dyDescent="0.3">
      <c r="A10" s="2" t="s">
        <v>10</v>
      </c>
      <c r="B10" s="2" t="s">
        <v>29</v>
      </c>
      <c r="C10" s="2" t="s">
        <v>30</v>
      </c>
      <c r="D10" s="2" t="s">
        <v>36</v>
      </c>
      <c r="E10" s="2" t="s">
        <v>17</v>
      </c>
      <c r="F10" s="2" t="s">
        <v>37</v>
      </c>
      <c r="G10" s="2"/>
      <c r="H10" s="2"/>
      <c r="I10" s="2"/>
      <c r="J10" s="2"/>
    </row>
    <row r="11" spans="1:10" x14ac:dyDescent="0.3">
      <c r="A11" s="2" t="s">
        <v>10</v>
      </c>
      <c r="B11" s="2" t="s">
        <v>29</v>
      </c>
      <c r="C11" s="2" t="s">
        <v>30</v>
      </c>
      <c r="D11" s="2" t="s">
        <v>38</v>
      </c>
      <c r="E11" s="2" t="s">
        <v>17</v>
      </c>
      <c r="F11" s="2" t="s">
        <v>39</v>
      </c>
      <c r="G11" s="2"/>
      <c r="H11" s="2"/>
      <c r="I11" s="2"/>
      <c r="J11" s="2"/>
    </row>
    <row r="12" spans="1:10" x14ac:dyDescent="0.3">
      <c r="A12" s="2" t="s">
        <v>10</v>
      </c>
      <c r="B12" s="2" t="s">
        <v>29</v>
      </c>
      <c r="C12" s="2" t="s">
        <v>30</v>
      </c>
      <c r="D12" s="2" t="s">
        <v>40</v>
      </c>
      <c r="E12" s="2" t="s">
        <v>17</v>
      </c>
      <c r="F12" s="2" t="s">
        <v>41</v>
      </c>
      <c r="G12" s="2"/>
      <c r="H12" s="2"/>
      <c r="I12" s="2"/>
      <c r="J12" s="2"/>
    </row>
    <row r="13" spans="1:10" x14ac:dyDescent="0.3">
      <c r="A13" s="2" t="s">
        <v>10</v>
      </c>
      <c r="B13" s="2" t="s">
        <v>29</v>
      </c>
      <c r="C13" s="2" t="s">
        <v>30</v>
      </c>
      <c r="D13" s="2" t="s">
        <v>42</v>
      </c>
      <c r="E13" s="2" t="s">
        <v>17</v>
      </c>
      <c r="F13" s="2" t="s">
        <v>43</v>
      </c>
      <c r="G13" s="2"/>
      <c r="H13" s="2"/>
      <c r="I13" s="2"/>
      <c r="J13" s="2"/>
    </row>
    <row r="14" spans="1:10" x14ac:dyDescent="0.3">
      <c r="A14" s="2" t="s">
        <v>10</v>
      </c>
      <c r="B14" s="2" t="s">
        <v>29</v>
      </c>
      <c r="C14" s="2" t="s">
        <v>30</v>
      </c>
      <c r="D14" s="2" t="s">
        <v>44</v>
      </c>
      <c r="E14" s="2" t="s">
        <v>32</v>
      </c>
      <c r="F14" s="2" t="s">
        <v>45</v>
      </c>
      <c r="G14" s="2"/>
      <c r="H14" s="2"/>
      <c r="I14" s="2"/>
      <c r="J14" s="2"/>
    </row>
    <row r="15" spans="1:10" x14ac:dyDescent="0.3">
      <c r="A15" s="2" t="s">
        <v>10</v>
      </c>
      <c r="B15" s="2" t="s">
        <v>46</v>
      </c>
      <c r="C15" s="2" t="s">
        <v>47</v>
      </c>
      <c r="D15" s="2" t="s">
        <v>48</v>
      </c>
      <c r="E15" s="2" t="s">
        <v>17</v>
      </c>
      <c r="F15" s="2" t="s">
        <v>49</v>
      </c>
      <c r="G15" s="2"/>
      <c r="H15" s="2"/>
      <c r="I15" s="2"/>
      <c r="J15" s="2"/>
    </row>
    <row r="16" spans="1:10" x14ac:dyDescent="0.3">
      <c r="A16" s="2" t="s">
        <v>10</v>
      </c>
      <c r="B16" s="2" t="s">
        <v>46</v>
      </c>
      <c r="C16" s="2" t="s">
        <v>47</v>
      </c>
      <c r="D16" s="2" t="s">
        <v>50</v>
      </c>
      <c r="E16" s="2" t="s">
        <v>17</v>
      </c>
      <c r="F16" s="2" t="s">
        <v>51</v>
      </c>
      <c r="G16" s="2"/>
      <c r="H16" s="2"/>
      <c r="I16" s="2"/>
      <c r="J16" s="2"/>
    </row>
    <row r="17" spans="1:10" x14ac:dyDescent="0.3">
      <c r="A17" s="2" t="s">
        <v>10</v>
      </c>
      <c r="B17" s="2" t="s">
        <v>46</v>
      </c>
      <c r="C17" s="2" t="s">
        <v>47</v>
      </c>
      <c r="D17" s="2" t="s">
        <v>52</v>
      </c>
      <c r="E17" s="2" t="s">
        <v>17</v>
      </c>
      <c r="F17" s="2" t="s">
        <v>53</v>
      </c>
      <c r="G17" s="2"/>
      <c r="H17" s="2"/>
      <c r="I17" s="2"/>
      <c r="J17" s="2"/>
    </row>
    <row r="18" spans="1:10" x14ac:dyDescent="0.3">
      <c r="A18" s="2" t="s">
        <v>10</v>
      </c>
      <c r="B18" s="2" t="s">
        <v>46</v>
      </c>
      <c r="C18" s="2" t="s">
        <v>47</v>
      </c>
      <c r="D18" s="2" t="s">
        <v>54</v>
      </c>
      <c r="E18" s="2" t="s">
        <v>17</v>
      </c>
      <c r="F18" s="2" t="s">
        <v>55</v>
      </c>
      <c r="G18" s="2"/>
      <c r="H18" s="2"/>
      <c r="I18" s="2"/>
      <c r="J18" s="2"/>
    </row>
    <row r="19" spans="1:10" x14ac:dyDescent="0.3">
      <c r="A19" s="2" t="s">
        <v>10</v>
      </c>
      <c r="B19" s="2" t="s">
        <v>46</v>
      </c>
      <c r="C19" s="2" t="s">
        <v>47</v>
      </c>
      <c r="D19" s="2" t="s">
        <v>56</v>
      </c>
      <c r="E19" s="2" t="s">
        <v>17</v>
      </c>
      <c r="F19" s="2" t="s">
        <v>57</v>
      </c>
      <c r="G19" s="2"/>
      <c r="H19" s="2"/>
      <c r="I19" s="2"/>
      <c r="J19" s="2"/>
    </row>
    <row r="20" spans="1:10" x14ac:dyDescent="0.3">
      <c r="A20" s="2" t="s">
        <v>10</v>
      </c>
      <c r="B20" s="2" t="s">
        <v>46</v>
      </c>
      <c r="C20" s="2" t="s">
        <v>47</v>
      </c>
      <c r="D20" s="2" t="s">
        <v>58</v>
      </c>
      <c r="E20" s="2" t="s">
        <v>17</v>
      </c>
      <c r="F20" s="2" t="s">
        <v>59</v>
      </c>
      <c r="G20" s="2"/>
      <c r="H20" s="2"/>
      <c r="I20" s="2"/>
      <c r="J20" s="2"/>
    </row>
    <row r="21" spans="1:10" x14ac:dyDescent="0.3">
      <c r="A21" s="2" t="s">
        <v>10</v>
      </c>
      <c r="B21" s="2" t="s">
        <v>60</v>
      </c>
      <c r="C21" s="2" t="s">
        <v>61</v>
      </c>
      <c r="D21" s="2" t="s">
        <v>62</v>
      </c>
      <c r="E21" s="2" t="s">
        <v>17</v>
      </c>
      <c r="F21" s="2" t="s">
        <v>63</v>
      </c>
      <c r="G21" s="2"/>
      <c r="H21" s="2"/>
      <c r="I21" s="2"/>
      <c r="J21" s="2"/>
    </row>
    <row r="22" spans="1:10" x14ac:dyDescent="0.3">
      <c r="A22" s="2" t="s">
        <v>10</v>
      </c>
      <c r="B22" s="2" t="s">
        <v>60</v>
      </c>
      <c r="C22" s="2" t="s">
        <v>61</v>
      </c>
      <c r="D22" s="2" t="s">
        <v>64</v>
      </c>
      <c r="E22" s="2" t="s">
        <v>17</v>
      </c>
      <c r="F22" s="2" t="s">
        <v>65</v>
      </c>
      <c r="G22" s="2"/>
      <c r="H22" s="2"/>
      <c r="I22" s="2"/>
      <c r="J22" s="2"/>
    </row>
    <row r="23" spans="1:10" x14ac:dyDescent="0.3">
      <c r="A23" s="2" t="s">
        <v>10</v>
      </c>
      <c r="B23" s="2" t="s">
        <v>60</v>
      </c>
      <c r="C23" s="2" t="s">
        <v>61</v>
      </c>
      <c r="D23" s="2" t="s">
        <v>66</v>
      </c>
      <c r="E23" s="2" t="s">
        <v>17</v>
      </c>
      <c r="F23" s="2" t="s">
        <v>67</v>
      </c>
      <c r="G23" s="2"/>
      <c r="H23" s="2"/>
      <c r="I23" s="2"/>
      <c r="J23" s="2"/>
    </row>
    <row r="24" spans="1:10" x14ac:dyDescent="0.3">
      <c r="A24" s="2" t="s">
        <v>10</v>
      </c>
      <c r="B24" s="2" t="s">
        <v>60</v>
      </c>
      <c r="C24" s="2" t="s">
        <v>61</v>
      </c>
      <c r="D24" s="2" t="s">
        <v>68</v>
      </c>
      <c r="E24" s="2" t="s">
        <v>17</v>
      </c>
      <c r="F24" s="2" t="s">
        <v>69</v>
      </c>
      <c r="G24" s="2"/>
      <c r="H24" s="2"/>
      <c r="I24" s="2"/>
      <c r="J24" s="2"/>
    </row>
    <row r="25" spans="1:10" x14ac:dyDescent="0.3">
      <c r="A25" s="2" t="s">
        <v>10</v>
      </c>
      <c r="B25" s="2" t="s">
        <v>60</v>
      </c>
      <c r="C25" s="2" t="s">
        <v>61</v>
      </c>
      <c r="D25" s="2" t="s">
        <v>70</v>
      </c>
      <c r="E25" s="2" t="s">
        <v>17</v>
      </c>
      <c r="F25" s="2" t="s">
        <v>71</v>
      </c>
      <c r="G25" s="2"/>
      <c r="H25" s="2"/>
      <c r="I25" s="2"/>
      <c r="J25" s="2"/>
    </row>
    <row r="26" spans="1:10" x14ac:dyDescent="0.3">
      <c r="A26" s="2" t="s">
        <v>10</v>
      </c>
      <c r="B26" s="2" t="s">
        <v>60</v>
      </c>
      <c r="C26" s="2" t="s">
        <v>61</v>
      </c>
      <c r="D26" s="2" t="s">
        <v>72</v>
      </c>
      <c r="E26" s="2" t="s">
        <v>17</v>
      </c>
      <c r="F26" s="2" t="s">
        <v>73</v>
      </c>
      <c r="G26" s="2"/>
      <c r="H26" s="2"/>
      <c r="I26" s="2"/>
      <c r="J26" s="2"/>
    </row>
    <row r="27" spans="1:10" x14ac:dyDescent="0.3">
      <c r="A27" s="2" t="s">
        <v>10</v>
      </c>
      <c r="B27" s="2" t="s">
        <v>74</v>
      </c>
      <c r="C27" s="2" t="s">
        <v>75</v>
      </c>
      <c r="D27" s="2" t="s">
        <v>76</v>
      </c>
      <c r="E27" s="2" t="s">
        <v>17</v>
      </c>
      <c r="F27" s="2" t="s">
        <v>77</v>
      </c>
      <c r="G27" s="2"/>
      <c r="H27" s="2"/>
      <c r="I27" s="2"/>
      <c r="J27" s="2"/>
    </row>
    <row r="28" spans="1:10" x14ac:dyDescent="0.3">
      <c r="A28" s="2" t="s">
        <v>10</v>
      </c>
      <c r="B28" s="2" t="s">
        <v>74</v>
      </c>
      <c r="C28" s="2" t="s">
        <v>75</v>
      </c>
      <c r="D28" s="2" t="s">
        <v>78</v>
      </c>
      <c r="E28" s="2" t="s">
        <v>17</v>
      </c>
      <c r="F28" s="2" t="s">
        <v>79</v>
      </c>
      <c r="G28" s="2"/>
      <c r="H28" s="2"/>
      <c r="I28" s="2"/>
      <c r="J28" s="2"/>
    </row>
    <row r="29" spans="1:10" x14ac:dyDescent="0.3">
      <c r="A29" s="2" t="s">
        <v>10</v>
      </c>
      <c r="B29" s="2" t="s">
        <v>74</v>
      </c>
      <c r="C29" s="2" t="s">
        <v>75</v>
      </c>
      <c r="D29" s="2" t="s">
        <v>80</v>
      </c>
      <c r="E29" s="2" t="s">
        <v>17</v>
      </c>
      <c r="F29" s="2" t="s">
        <v>81</v>
      </c>
      <c r="G29" s="2"/>
      <c r="H29" s="2"/>
      <c r="I29" s="2"/>
      <c r="J29" s="2"/>
    </row>
    <row r="30" spans="1:10" x14ac:dyDescent="0.3">
      <c r="A30" s="2" t="s">
        <v>10</v>
      </c>
      <c r="B30" s="2" t="s">
        <v>74</v>
      </c>
      <c r="C30" s="2" t="s">
        <v>75</v>
      </c>
      <c r="D30" s="2" t="s">
        <v>82</v>
      </c>
      <c r="E30" s="2" t="s">
        <v>17</v>
      </c>
      <c r="F30" s="2" t="s">
        <v>83</v>
      </c>
      <c r="G30" s="2"/>
      <c r="H30" s="2"/>
      <c r="I30" s="2"/>
      <c r="J30" s="2"/>
    </row>
    <row r="31" spans="1:10" x14ac:dyDescent="0.3">
      <c r="A31" s="2" t="s">
        <v>10</v>
      </c>
      <c r="B31" s="2" t="s">
        <v>74</v>
      </c>
      <c r="C31" s="2" t="s">
        <v>75</v>
      </c>
      <c r="D31" s="2" t="s">
        <v>84</v>
      </c>
      <c r="E31" s="2" t="s">
        <v>17</v>
      </c>
      <c r="F31" s="2" t="s">
        <v>85</v>
      </c>
      <c r="G31" s="2"/>
      <c r="H31" s="2"/>
      <c r="I31" s="2"/>
      <c r="J31" s="2"/>
    </row>
    <row r="32" spans="1:10" x14ac:dyDescent="0.3">
      <c r="A32" s="2" t="s">
        <v>10</v>
      </c>
      <c r="B32" s="2" t="s">
        <v>86</v>
      </c>
      <c r="C32" s="2" t="s">
        <v>87</v>
      </c>
      <c r="D32" s="2" t="s">
        <v>88</v>
      </c>
      <c r="E32" s="2" t="s">
        <v>14</v>
      </c>
      <c r="F32" s="2" t="s">
        <v>89</v>
      </c>
      <c r="G32" s="2"/>
      <c r="H32" s="2"/>
      <c r="I32" s="2"/>
      <c r="J32" s="2"/>
    </row>
    <row r="33" spans="1:10" x14ac:dyDescent="0.3">
      <c r="A33" s="2" t="s">
        <v>10</v>
      </c>
      <c r="B33" s="2" t="s">
        <v>90</v>
      </c>
      <c r="C33" s="2" t="s">
        <v>91</v>
      </c>
      <c r="D33" s="2" t="s">
        <v>92</v>
      </c>
      <c r="E33" s="2" t="s">
        <v>14</v>
      </c>
      <c r="F33" s="2" t="s">
        <v>93</v>
      </c>
      <c r="G33" s="2"/>
      <c r="H33" s="2"/>
      <c r="I33" s="2"/>
      <c r="J33" s="2"/>
    </row>
    <row r="34" spans="1:10" x14ac:dyDescent="0.3">
      <c r="A34" s="2" t="s">
        <v>10</v>
      </c>
      <c r="B34" s="2" t="s">
        <v>94</v>
      </c>
      <c r="C34" s="2" t="s">
        <v>95</v>
      </c>
      <c r="D34" s="2" t="s">
        <v>96</v>
      </c>
      <c r="E34" s="2" t="s">
        <v>97</v>
      </c>
      <c r="F34" s="2"/>
      <c r="G34" s="2" t="s">
        <v>98</v>
      </c>
      <c r="H34" s="2"/>
      <c r="I34" s="2"/>
      <c r="J34" s="2"/>
    </row>
    <row r="35" spans="1:10" x14ac:dyDescent="0.3">
      <c r="A35" s="2" t="s">
        <v>10</v>
      </c>
      <c r="B35" s="2" t="s">
        <v>99</v>
      </c>
      <c r="C35" s="2" t="s">
        <v>100</v>
      </c>
      <c r="D35" s="2" t="s">
        <v>101</v>
      </c>
      <c r="E35" s="2" t="s">
        <v>17</v>
      </c>
      <c r="F35" s="2" t="s">
        <v>102</v>
      </c>
      <c r="G35" s="2"/>
      <c r="H35" s="2"/>
      <c r="I35" s="2"/>
      <c r="J35" s="2"/>
    </row>
    <row r="36" spans="1:10" x14ac:dyDescent="0.3">
      <c r="A36" s="2" t="s">
        <v>10</v>
      </c>
      <c r="B36" s="2" t="s">
        <v>103</v>
      </c>
      <c r="C36" s="2" t="s">
        <v>104</v>
      </c>
      <c r="D36" s="2" t="s">
        <v>105</v>
      </c>
      <c r="E36" s="2" t="s">
        <v>17</v>
      </c>
      <c r="F36" s="2" t="s">
        <v>106</v>
      </c>
      <c r="G36" s="2"/>
      <c r="H36" s="2"/>
      <c r="I36" s="2"/>
      <c r="J36" s="2"/>
    </row>
    <row r="37" spans="1:10" x14ac:dyDescent="0.3">
      <c r="A37" s="2" t="s">
        <v>10</v>
      </c>
      <c r="B37" s="2" t="s">
        <v>103</v>
      </c>
      <c r="C37" s="2" t="s">
        <v>104</v>
      </c>
      <c r="D37" s="2" t="s">
        <v>107</v>
      </c>
      <c r="E37" s="2" t="s">
        <v>17</v>
      </c>
      <c r="F37" s="2" t="s">
        <v>108</v>
      </c>
      <c r="G37" s="2"/>
      <c r="H37" s="2"/>
      <c r="I37" s="2"/>
      <c r="J37" s="2"/>
    </row>
    <row r="38" spans="1:10" x14ac:dyDescent="0.3">
      <c r="A38" s="2" t="s">
        <v>10</v>
      </c>
      <c r="B38" s="2" t="s">
        <v>11</v>
      </c>
      <c r="C38" s="2" t="s">
        <v>12</v>
      </c>
      <c r="D38" s="2" t="s">
        <v>109</v>
      </c>
      <c r="E38" s="2" t="s">
        <v>17</v>
      </c>
      <c r="F38" s="2" t="s">
        <v>110</v>
      </c>
      <c r="G38" s="2"/>
      <c r="H38" s="2"/>
      <c r="I38" s="2"/>
      <c r="J38" s="2"/>
    </row>
    <row r="39" spans="1:10" x14ac:dyDescent="0.3">
      <c r="A39" s="2" t="s">
        <v>10</v>
      </c>
      <c r="B39" s="2" t="s">
        <v>19</v>
      </c>
      <c r="C39" s="2" t="s">
        <v>20</v>
      </c>
      <c r="D39" s="2" t="s">
        <v>111</v>
      </c>
      <c r="E39" s="2" t="s">
        <v>17</v>
      </c>
      <c r="F39" s="2" t="s">
        <v>112</v>
      </c>
      <c r="G39" s="2"/>
      <c r="H39" s="2"/>
      <c r="I39" s="2"/>
      <c r="J39" s="2"/>
    </row>
    <row r="40" spans="1:10" x14ac:dyDescent="0.3">
      <c r="A40" s="2" t="s">
        <v>10</v>
      </c>
      <c r="B40" s="2" t="s">
        <v>19</v>
      </c>
      <c r="C40" s="2" t="s">
        <v>20</v>
      </c>
      <c r="D40" s="2" t="s">
        <v>113</v>
      </c>
      <c r="E40" s="2" t="s">
        <v>17</v>
      </c>
      <c r="F40" s="2" t="s">
        <v>114</v>
      </c>
      <c r="G40" s="2"/>
      <c r="H40" s="2"/>
      <c r="I40" s="2"/>
      <c r="J40" s="2"/>
    </row>
    <row r="41" spans="1:10" x14ac:dyDescent="0.3">
      <c r="A41" s="2" t="s">
        <v>10</v>
      </c>
      <c r="B41" s="2" t="s">
        <v>19</v>
      </c>
      <c r="C41" s="2" t="s">
        <v>20</v>
      </c>
      <c r="D41" s="2" t="s">
        <v>115</v>
      </c>
      <c r="E41" s="2" t="s">
        <v>17</v>
      </c>
      <c r="F41" s="2" t="s">
        <v>116</v>
      </c>
      <c r="G41" s="2"/>
      <c r="H41" s="2"/>
      <c r="I41" s="2"/>
      <c r="J41" s="2"/>
    </row>
    <row r="42" spans="1:10" x14ac:dyDescent="0.3">
      <c r="A42" s="2" t="s">
        <v>10</v>
      </c>
      <c r="B42" s="2" t="s">
        <v>117</v>
      </c>
      <c r="C42" s="2" t="s">
        <v>118</v>
      </c>
      <c r="D42" s="2" t="s">
        <v>119</v>
      </c>
      <c r="E42" s="2" t="s">
        <v>17</v>
      </c>
      <c r="F42" s="2" t="s">
        <v>120</v>
      </c>
      <c r="G42" s="2"/>
      <c r="H42" s="2"/>
      <c r="I42" s="2"/>
      <c r="J42" s="2"/>
    </row>
    <row r="43" spans="1:10" x14ac:dyDescent="0.3">
      <c r="A43" s="2" t="s">
        <v>10</v>
      </c>
      <c r="B43" s="2" t="s">
        <v>117</v>
      </c>
      <c r="C43" s="2" t="s">
        <v>118</v>
      </c>
      <c r="D43" s="2" t="s">
        <v>121</v>
      </c>
      <c r="E43" s="2" t="s">
        <v>17</v>
      </c>
      <c r="F43" s="2" t="s">
        <v>122</v>
      </c>
      <c r="G43" s="2"/>
      <c r="H43" s="2"/>
      <c r="I43" s="2"/>
      <c r="J43" s="2"/>
    </row>
    <row r="44" spans="1:10" x14ac:dyDescent="0.3">
      <c r="A44" s="2" t="s">
        <v>10</v>
      </c>
      <c r="B44" s="2" t="s">
        <v>29</v>
      </c>
      <c r="C44" s="2" t="s">
        <v>30</v>
      </c>
      <c r="D44" s="2" t="s">
        <v>123</v>
      </c>
      <c r="E44" s="2" t="s">
        <v>17</v>
      </c>
      <c r="F44" s="2" t="s">
        <v>124</v>
      </c>
      <c r="G44" s="2"/>
      <c r="H44" s="2"/>
      <c r="I44" s="2"/>
      <c r="J44" s="2"/>
    </row>
    <row r="45" spans="1:10" x14ac:dyDescent="0.3">
      <c r="A45" s="2" t="s">
        <v>10</v>
      </c>
      <c r="B45" s="2" t="s">
        <v>29</v>
      </c>
      <c r="C45" s="2" t="s">
        <v>30</v>
      </c>
      <c r="D45" s="2" t="s">
        <v>125</v>
      </c>
      <c r="E45" s="2" t="s">
        <v>17</v>
      </c>
      <c r="F45" s="2" t="s">
        <v>126</v>
      </c>
      <c r="G45" s="2"/>
      <c r="H45" s="2"/>
      <c r="I45" s="2"/>
      <c r="J45" s="2"/>
    </row>
    <row r="46" spans="1:10" x14ac:dyDescent="0.3">
      <c r="A46" s="2" t="s">
        <v>10</v>
      </c>
      <c r="B46" s="2" t="s">
        <v>29</v>
      </c>
      <c r="C46" s="2" t="s">
        <v>30</v>
      </c>
      <c r="D46" s="2" t="s">
        <v>127</v>
      </c>
      <c r="E46" s="2" t="s">
        <v>17</v>
      </c>
      <c r="F46" s="2" t="s">
        <v>128</v>
      </c>
      <c r="G46" s="2"/>
      <c r="H46" s="2"/>
      <c r="I46" s="2"/>
      <c r="J46" s="2"/>
    </row>
    <row r="47" spans="1:10" x14ac:dyDescent="0.3">
      <c r="A47" s="2" t="s">
        <v>10</v>
      </c>
      <c r="B47" s="2" t="s">
        <v>46</v>
      </c>
      <c r="C47" s="2" t="s">
        <v>47</v>
      </c>
      <c r="D47" s="2" t="s">
        <v>129</v>
      </c>
      <c r="E47" s="2" t="s">
        <v>17</v>
      </c>
      <c r="F47" s="2" t="s">
        <v>130</v>
      </c>
      <c r="G47" s="2"/>
      <c r="H47" s="2"/>
      <c r="I47" s="2"/>
      <c r="J47" s="2"/>
    </row>
    <row r="48" spans="1:10" x14ac:dyDescent="0.3">
      <c r="A48" s="2" t="s">
        <v>10</v>
      </c>
      <c r="B48" s="2" t="s">
        <v>46</v>
      </c>
      <c r="C48" s="2" t="s">
        <v>47</v>
      </c>
      <c r="D48" s="2" t="s">
        <v>131</v>
      </c>
      <c r="E48" s="2" t="s">
        <v>17</v>
      </c>
      <c r="F48" s="2" t="s">
        <v>132</v>
      </c>
      <c r="G48" s="2"/>
      <c r="H48" s="2"/>
      <c r="I48" s="2"/>
      <c r="J48" s="2"/>
    </row>
    <row r="49" spans="1:10" x14ac:dyDescent="0.3">
      <c r="A49" s="2" t="s">
        <v>10</v>
      </c>
      <c r="B49" s="2" t="s">
        <v>46</v>
      </c>
      <c r="C49" s="2" t="s">
        <v>47</v>
      </c>
      <c r="D49" s="2" t="s">
        <v>133</v>
      </c>
      <c r="E49" s="2" t="s">
        <v>17</v>
      </c>
      <c r="F49" s="2" t="s">
        <v>134</v>
      </c>
      <c r="G49" s="2"/>
      <c r="H49" s="2"/>
      <c r="I49" s="2"/>
      <c r="J49" s="2"/>
    </row>
    <row r="50" spans="1:10" x14ac:dyDescent="0.3">
      <c r="A50" s="2" t="s">
        <v>10</v>
      </c>
      <c r="B50" s="2" t="s">
        <v>46</v>
      </c>
      <c r="C50" s="2" t="s">
        <v>47</v>
      </c>
      <c r="D50" s="2" t="s">
        <v>135</v>
      </c>
      <c r="E50" s="2" t="s">
        <v>17</v>
      </c>
      <c r="F50" s="2" t="s">
        <v>136</v>
      </c>
      <c r="G50" s="2"/>
      <c r="H50" s="2"/>
      <c r="I50" s="2"/>
      <c r="J50" s="2"/>
    </row>
    <row r="51" spans="1:10" x14ac:dyDescent="0.3">
      <c r="A51" s="2" t="s">
        <v>10</v>
      </c>
      <c r="B51" s="2" t="s">
        <v>60</v>
      </c>
      <c r="C51" s="2" t="s">
        <v>61</v>
      </c>
      <c r="D51" s="2" t="s">
        <v>137</v>
      </c>
      <c r="E51" s="2" t="s">
        <v>17</v>
      </c>
      <c r="F51" s="2" t="s">
        <v>138</v>
      </c>
      <c r="G51" s="2"/>
      <c r="H51" s="2"/>
      <c r="I51" s="2"/>
      <c r="J51" s="2"/>
    </row>
    <row r="52" spans="1:10" x14ac:dyDescent="0.3">
      <c r="A52" s="2" t="s">
        <v>10</v>
      </c>
      <c r="B52" s="2" t="s">
        <v>74</v>
      </c>
      <c r="C52" s="2" t="s">
        <v>75</v>
      </c>
      <c r="D52" s="2" t="s">
        <v>139</v>
      </c>
      <c r="E52" s="2" t="s">
        <v>17</v>
      </c>
      <c r="F52" s="2" t="s">
        <v>140</v>
      </c>
      <c r="G52" s="2"/>
      <c r="H52" s="2"/>
      <c r="I52" s="2"/>
      <c r="J52" s="2"/>
    </row>
    <row r="53" spans="1:10" x14ac:dyDescent="0.3">
      <c r="A53" s="2" t="s">
        <v>10</v>
      </c>
      <c r="B53" s="2" t="s">
        <v>74</v>
      </c>
      <c r="C53" s="2" t="s">
        <v>75</v>
      </c>
      <c r="D53" s="2" t="s">
        <v>141</v>
      </c>
      <c r="E53" s="2" t="s">
        <v>17</v>
      </c>
      <c r="F53" s="2" t="s">
        <v>142</v>
      </c>
      <c r="G53" s="2"/>
      <c r="H53" s="2"/>
      <c r="I53" s="2"/>
      <c r="J53" s="2"/>
    </row>
    <row r="54" spans="1:10" x14ac:dyDescent="0.3">
      <c r="A54" s="2" t="s">
        <v>10</v>
      </c>
      <c r="B54" s="2" t="s">
        <v>74</v>
      </c>
      <c r="C54" s="2" t="s">
        <v>75</v>
      </c>
      <c r="D54" s="2" t="s">
        <v>143</v>
      </c>
      <c r="E54" s="2" t="s">
        <v>17</v>
      </c>
      <c r="F54" s="2" t="s">
        <v>144</v>
      </c>
      <c r="G54" s="2"/>
      <c r="H54" s="2"/>
      <c r="I54" s="2"/>
      <c r="J54" s="2"/>
    </row>
    <row r="55" spans="1:10" x14ac:dyDescent="0.3">
      <c r="A55" s="2" t="s">
        <v>10</v>
      </c>
      <c r="B55" s="2" t="s">
        <v>90</v>
      </c>
      <c r="C55" s="2" t="s">
        <v>91</v>
      </c>
      <c r="D55" s="2" t="s">
        <v>145</v>
      </c>
      <c r="E55" s="2" t="s">
        <v>14</v>
      </c>
      <c r="F55" s="2" t="s">
        <v>146</v>
      </c>
      <c r="G55" s="2"/>
      <c r="H55" s="2"/>
      <c r="I55" s="2"/>
      <c r="J55" s="2"/>
    </row>
    <row r="56" spans="1:10" x14ac:dyDescent="0.3">
      <c r="A56" s="2" t="s">
        <v>10</v>
      </c>
      <c r="B56" s="2" t="s">
        <v>90</v>
      </c>
      <c r="C56" s="2" t="s">
        <v>91</v>
      </c>
      <c r="D56" s="2" t="s">
        <v>147</v>
      </c>
      <c r="E56" s="2" t="s">
        <v>14</v>
      </c>
      <c r="F56" s="2" t="s">
        <v>148</v>
      </c>
      <c r="G56" s="2"/>
      <c r="H56" s="2"/>
      <c r="I56" s="2"/>
      <c r="J56" s="2"/>
    </row>
    <row r="57" spans="1:10" x14ac:dyDescent="0.3">
      <c r="A57" s="2" t="s">
        <v>10</v>
      </c>
      <c r="B57" s="2" t="s">
        <v>99</v>
      </c>
      <c r="C57" s="2" t="s">
        <v>100</v>
      </c>
      <c r="D57" s="2" t="s">
        <v>149</v>
      </c>
      <c r="E57" s="2" t="s">
        <v>17</v>
      </c>
      <c r="F57" s="2" t="s">
        <v>150</v>
      </c>
      <c r="G57" s="2"/>
      <c r="H57" s="2"/>
      <c r="I57" s="2"/>
      <c r="J57" s="2"/>
    </row>
    <row r="58" spans="1:10" x14ac:dyDescent="0.3">
      <c r="A58" s="2" t="s">
        <v>10</v>
      </c>
      <c r="B58" s="2" t="s">
        <v>99</v>
      </c>
      <c r="C58" s="2" t="s">
        <v>100</v>
      </c>
      <c r="D58" s="2" t="s">
        <v>151</v>
      </c>
      <c r="E58" s="2" t="s">
        <v>17</v>
      </c>
      <c r="F58" s="2" t="s">
        <v>152</v>
      </c>
      <c r="G58" s="2"/>
      <c r="H58" s="2"/>
      <c r="I58" s="2"/>
      <c r="J58" s="2"/>
    </row>
    <row r="59" spans="1:10" x14ac:dyDescent="0.3">
      <c r="A59" s="2" t="s">
        <v>10</v>
      </c>
      <c r="B59" s="2" t="s">
        <v>103</v>
      </c>
      <c r="C59" s="2" t="s">
        <v>104</v>
      </c>
      <c r="D59" s="2" t="s">
        <v>153</v>
      </c>
      <c r="E59" s="2" t="s">
        <v>17</v>
      </c>
      <c r="F59" s="2" t="s">
        <v>154</v>
      </c>
      <c r="G59" s="2"/>
      <c r="H59" s="2"/>
      <c r="I59" s="2"/>
      <c r="J59" s="2"/>
    </row>
    <row r="60" spans="1:10" x14ac:dyDescent="0.3">
      <c r="A60" s="2" t="s">
        <v>10</v>
      </c>
      <c r="B60" s="2" t="s">
        <v>103</v>
      </c>
      <c r="C60" s="2" t="s">
        <v>104</v>
      </c>
      <c r="D60" s="2" t="s">
        <v>155</v>
      </c>
      <c r="E60" s="2" t="s">
        <v>17</v>
      </c>
      <c r="F60" s="2" t="s">
        <v>156</v>
      </c>
      <c r="G60" s="2"/>
      <c r="H60" s="2"/>
      <c r="I60" s="2"/>
      <c r="J60" s="2"/>
    </row>
    <row r="61" spans="1:10" x14ac:dyDescent="0.3">
      <c r="A61" s="2" t="s">
        <v>10</v>
      </c>
      <c r="B61" s="2" t="s">
        <v>103</v>
      </c>
      <c r="C61" s="2" t="s">
        <v>104</v>
      </c>
      <c r="D61" s="2" t="s">
        <v>157</v>
      </c>
      <c r="E61" s="2" t="s">
        <v>17</v>
      </c>
      <c r="F61" s="2" t="s">
        <v>158</v>
      </c>
      <c r="G61" s="2"/>
      <c r="H61" s="2"/>
      <c r="I61" s="2"/>
      <c r="J61" s="2"/>
    </row>
    <row r="62" spans="1:10" x14ac:dyDescent="0.3">
      <c r="A62" s="2" t="s">
        <v>10</v>
      </c>
      <c r="B62" s="2" t="s">
        <v>11</v>
      </c>
      <c r="C62" s="2" t="s">
        <v>12</v>
      </c>
      <c r="D62" s="2" t="s">
        <v>159</v>
      </c>
      <c r="E62" s="2" t="s">
        <v>17</v>
      </c>
      <c r="F62" s="2" t="s">
        <v>160</v>
      </c>
      <c r="G62" s="2"/>
      <c r="H62" s="2"/>
      <c r="I62" s="2"/>
      <c r="J62" s="2"/>
    </row>
    <row r="63" spans="1:10" x14ac:dyDescent="0.3">
      <c r="A63" s="2" t="s">
        <v>10</v>
      </c>
      <c r="B63" s="2" t="s">
        <v>19</v>
      </c>
      <c r="C63" s="2" t="s">
        <v>20</v>
      </c>
      <c r="D63" s="2" t="s">
        <v>161</v>
      </c>
      <c r="E63" s="2" t="s">
        <v>17</v>
      </c>
      <c r="F63" s="2" t="s">
        <v>162</v>
      </c>
      <c r="G63" s="2"/>
      <c r="H63" s="2"/>
      <c r="I63" s="2"/>
      <c r="J63" s="2"/>
    </row>
    <row r="64" spans="1:10" x14ac:dyDescent="0.3">
      <c r="A64" s="2" t="s">
        <v>10</v>
      </c>
      <c r="B64" s="2" t="s">
        <v>19</v>
      </c>
      <c r="C64" s="2" t="s">
        <v>20</v>
      </c>
      <c r="D64" s="2" t="s">
        <v>163</v>
      </c>
      <c r="E64" s="2" t="s">
        <v>17</v>
      </c>
      <c r="F64" s="2" t="s">
        <v>164</v>
      </c>
      <c r="G64" s="2"/>
      <c r="H64" s="2"/>
      <c r="I64" s="2"/>
      <c r="J64" s="2"/>
    </row>
    <row r="65" spans="1:10" x14ac:dyDescent="0.3">
      <c r="A65" s="2" t="s">
        <v>10</v>
      </c>
      <c r="B65" s="2" t="s">
        <v>19</v>
      </c>
      <c r="C65" s="2" t="s">
        <v>20</v>
      </c>
      <c r="D65" s="2" t="s">
        <v>165</v>
      </c>
      <c r="E65" s="2" t="s">
        <v>17</v>
      </c>
      <c r="F65" s="2" t="s">
        <v>166</v>
      </c>
      <c r="G65" s="2"/>
      <c r="H65" s="2"/>
      <c r="I65" s="2"/>
      <c r="J65" s="2"/>
    </row>
    <row r="66" spans="1:10" x14ac:dyDescent="0.3">
      <c r="A66" s="2" t="s">
        <v>10</v>
      </c>
      <c r="B66" s="2" t="s">
        <v>19</v>
      </c>
      <c r="C66" s="2" t="s">
        <v>20</v>
      </c>
      <c r="D66" s="2" t="s">
        <v>167</v>
      </c>
      <c r="E66" s="2" t="s">
        <v>17</v>
      </c>
      <c r="F66" s="2" t="s">
        <v>168</v>
      </c>
      <c r="G66" s="2"/>
      <c r="H66" s="2"/>
      <c r="I66" s="2"/>
      <c r="J66" s="2"/>
    </row>
    <row r="67" spans="1:10" x14ac:dyDescent="0.3">
      <c r="A67" s="2" t="s">
        <v>10</v>
      </c>
      <c r="B67" s="2" t="s">
        <v>169</v>
      </c>
      <c r="C67" s="2" t="s">
        <v>170</v>
      </c>
      <c r="D67" s="2" t="s">
        <v>171</v>
      </c>
      <c r="E67" s="2" t="s">
        <v>97</v>
      </c>
      <c r="F67" s="2"/>
      <c r="G67" s="2" t="s">
        <v>172</v>
      </c>
      <c r="H67" s="2"/>
      <c r="I67" s="2"/>
      <c r="J67" s="2"/>
    </row>
    <row r="68" spans="1:10" x14ac:dyDescent="0.3">
      <c r="A68" s="2" t="s">
        <v>10</v>
      </c>
      <c r="B68" s="2" t="s">
        <v>29</v>
      </c>
      <c r="C68" s="2" t="s">
        <v>30</v>
      </c>
      <c r="D68" s="2" t="s">
        <v>173</v>
      </c>
      <c r="E68" s="2" t="s">
        <v>17</v>
      </c>
      <c r="F68" s="2" t="s">
        <v>174</v>
      </c>
      <c r="G68" s="2"/>
      <c r="H68" s="2"/>
      <c r="I68" s="2"/>
      <c r="J68" s="2"/>
    </row>
    <row r="69" spans="1:10" x14ac:dyDescent="0.3">
      <c r="A69" s="2" t="s">
        <v>10</v>
      </c>
      <c r="B69" s="2" t="s">
        <v>29</v>
      </c>
      <c r="C69" s="2" t="s">
        <v>30</v>
      </c>
      <c r="D69" s="2" t="s">
        <v>175</v>
      </c>
      <c r="E69" s="2" t="s">
        <v>17</v>
      </c>
      <c r="F69" s="2" t="s">
        <v>176</v>
      </c>
      <c r="G69" s="2"/>
      <c r="H69" s="2"/>
      <c r="I69" s="2"/>
      <c r="J69" s="2"/>
    </row>
    <row r="70" spans="1:10" x14ac:dyDescent="0.3">
      <c r="A70" s="2" t="s">
        <v>10</v>
      </c>
      <c r="B70" s="2" t="s">
        <v>29</v>
      </c>
      <c r="C70" s="2" t="s">
        <v>30</v>
      </c>
      <c r="D70" s="2" t="s">
        <v>177</v>
      </c>
      <c r="E70" s="2" t="s">
        <v>17</v>
      </c>
      <c r="F70" s="2" t="s">
        <v>178</v>
      </c>
      <c r="G70" s="2"/>
      <c r="H70" s="2"/>
      <c r="I70" s="2"/>
      <c r="J70" s="2"/>
    </row>
    <row r="71" spans="1:10" x14ac:dyDescent="0.3">
      <c r="A71" s="2" t="s">
        <v>10</v>
      </c>
      <c r="B71" s="2" t="s">
        <v>29</v>
      </c>
      <c r="C71" s="2" t="s">
        <v>30</v>
      </c>
      <c r="D71" s="2" t="s">
        <v>179</v>
      </c>
      <c r="E71" s="2" t="s">
        <v>17</v>
      </c>
      <c r="F71" s="2" t="s">
        <v>180</v>
      </c>
      <c r="G71" s="2"/>
      <c r="H71" s="2"/>
      <c r="I71" s="2"/>
      <c r="J71" s="2"/>
    </row>
    <row r="72" spans="1:10" x14ac:dyDescent="0.3">
      <c r="A72" s="2" t="s">
        <v>10</v>
      </c>
      <c r="B72" s="2" t="s">
        <v>29</v>
      </c>
      <c r="C72" s="2" t="s">
        <v>30</v>
      </c>
      <c r="D72" s="2" t="s">
        <v>181</v>
      </c>
      <c r="E72" s="2" t="s">
        <v>17</v>
      </c>
      <c r="F72" s="2" t="s">
        <v>182</v>
      </c>
      <c r="G72" s="2"/>
      <c r="H72" s="2"/>
      <c r="I72" s="2"/>
      <c r="J72" s="2"/>
    </row>
    <row r="73" spans="1:10" x14ac:dyDescent="0.3">
      <c r="A73" s="2" t="s">
        <v>10</v>
      </c>
      <c r="B73" s="2" t="s">
        <v>29</v>
      </c>
      <c r="C73" s="2" t="s">
        <v>30</v>
      </c>
      <c r="D73" s="2" t="s">
        <v>183</v>
      </c>
      <c r="E73" s="2" t="s">
        <v>17</v>
      </c>
      <c r="F73" s="2" t="s">
        <v>184</v>
      </c>
      <c r="G73" s="2"/>
      <c r="H73" s="2"/>
      <c r="I73" s="2"/>
      <c r="J73" s="2"/>
    </row>
    <row r="74" spans="1:10" x14ac:dyDescent="0.3">
      <c r="A74" s="2" t="s">
        <v>10</v>
      </c>
      <c r="B74" s="2" t="s">
        <v>46</v>
      </c>
      <c r="C74" s="2" t="s">
        <v>47</v>
      </c>
      <c r="D74" s="2" t="s">
        <v>185</v>
      </c>
      <c r="E74" s="2" t="s">
        <v>17</v>
      </c>
      <c r="F74" s="2" t="s">
        <v>186</v>
      </c>
      <c r="G74" s="2"/>
      <c r="H74" s="2"/>
      <c r="I74" s="2"/>
      <c r="J74" s="2"/>
    </row>
    <row r="75" spans="1:10" x14ac:dyDescent="0.3">
      <c r="A75" s="2" t="s">
        <v>10</v>
      </c>
      <c r="B75" s="2" t="s">
        <v>46</v>
      </c>
      <c r="C75" s="2" t="s">
        <v>47</v>
      </c>
      <c r="D75" s="2" t="s">
        <v>187</v>
      </c>
      <c r="E75" s="2" t="s">
        <v>17</v>
      </c>
      <c r="F75" s="2" t="s">
        <v>188</v>
      </c>
      <c r="G75" s="2"/>
      <c r="H75" s="2"/>
      <c r="I75" s="2"/>
      <c r="J75" s="2"/>
    </row>
    <row r="76" spans="1:10" x14ac:dyDescent="0.3">
      <c r="A76" s="2" t="s">
        <v>10</v>
      </c>
      <c r="B76" s="2" t="s">
        <v>46</v>
      </c>
      <c r="C76" s="2" t="s">
        <v>47</v>
      </c>
      <c r="D76" s="2" t="s">
        <v>189</v>
      </c>
      <c r="E76" s="2" t="s">
        <v>17</v>
      </c>
      <c r="F76" s="2" t="s">
        <v>190</v>
      </c>
      <c r="G76" s="2"/>
      <c r="H76" s="2"/>
      <c r="I76" s="2"/>
      <c r="J76" s="2"/>
    </row>
    <row r="77" spans="1:10" x14ac:dyDescent="0.3">
      <c r="A77" s="2" t="s">
        <v>10</v>
      </c>
      <c r="B77" s="2" t="s">
        <v>46</v>
      </c>
      <c r="C77" s="2" t="s">
        <v>47</v>
      </c>
      <c r="D77" s="2" t="s">
        <v>191</v>
      </c>
      <c r="E77" s="2" t="s">
        <v>17</v>
      </c>
      <c r="F77" s="2" t="s">
        <v>192</v>
      </c>
      <c r="G77" s="2"/>
      <c r="H77" s="2"/>
      <c r="I77" s="2"/>
      <c r="J77" s="2"/>
    </row>
    <row r="78" spans="1:10" x14ac:dyDescent="0.3">
      <c r="A78" s="2" t="s">
        <v>10</v>
      </c>
      <c r="B78" s="2" t="s">
        <v>46</v>
      </c>
      <c r="C78" s="2" t="s">
        <v>47</v>
      </c>
      <c r="D78" s="2" t="s">
        <v>193</v>
      </c>
      <c r="E78" s="2" t="s">
        <v>17</v>
      </c>
      <c r="F78" s="2" t="s">
        <v>194</v>
      </c>
      <c r="G78" s="2"/>
      <c r="H78" s="2"/>
      <c r="I78" s="2"/>
      <c r="J78" s="2"/>
    </row>
    <row r="79" spans="1:10" x14ac:dyDescent="0.3">
      <c r="A79" s="2" t="s">
        <v>10</v>
      </c>
      <c r="B79" s="2" t="s">
        <v>46</v>
      </c>
      <c r="C79" s="2" t="s">
        <v>47</v>
      </c>
      <c r="D79" s="2" t="s">
        <v>195</v>
      </c>
      <c r="E79" s="2" t="s">
        <v>17</v>
      </c>
      <c r="F79" s="2" t="s">
        <v>196</v>
      </c>
      <c r="G79" s="2"/>
      <c r="H79" s="2"/>
      <c r="I79" s="2"/>
      <c r="J79" s="2"/>
    </row>
    <row r="80" spans="1:10" x14ac:dyDescent="0.3">
      <c r="A80" s="2" t="s">
        <v>10</v>
      </c>
      <c r="B80" s="2" t="s">
        <v>46</v>
      </c>
      <c r="C80" s="2" t="s">
        <v>47</v>
      </c>
      <c r="D80" s="2" t="s">
        <v>197</v>
      </c>
      <c r="E80" s="2" t="s">
        <v>17</v>
      </c>
      <c r="F80" s="2" t="s">
        <v>198</v>
      </c>
      <c r="G80" s="2"/>
      <c r="H80" s="2"/>
      <c r="I80" s="2"/>
      <c r="J80" s="2"/>
    </row>
    <row r="81" spans="1:10" x14ac:dyDescent="0.3">
      <c r="A81" s="2" t="s">
        <v>10</v>
      </c>
      <c r="B81" s="2" t="s">
        <v>46</v>
      </c>
      <c r="C81" s="2" t="s">
        <v>47</v>
      </c>
      <c r="D81" s="2" t="s">
        <v>199</v>
      </c>
      <c r="E81" s="2" t="s">
        <v>17</v>
      </c>
      <c r="F81" s="2" t="s">
        <v>200</v>
      </c>
      <c r="G81" s="2"/>
      <c r="H81" s="2"/>
      <c r="I81" s="2"/>
      <c r="J81" s="2"/>
    </row>
    <row r="82" spans="1:10" x14ac:dyDescent="0.3">
      <c r="A82" s="2" t="s">
        <v>10</v>
      </c>
      <c r="B82" s="2" t="s">
        <v>46</v>
      </c>
      <c r="C82" s="2" t="s">
        <v>47</v>
      </c>
      <c r="D82" s="2" t="s">
        <v>201</v>
      </c>
      <c r="E82" s="2" t="s">
        <v>17</v>
      </c>
      <c r="F82" s="2" t="s">
        <v>202</v>
      </c>
      <c r="G82" s="2"/>
      <c r="H82" s="2"/>
      <c r="I82" s="2"/>
      <c r="J82" s="2"/>
    </row>
    <row r="83" spans="1:10" x14ac:dyDescent="0.3">
      <c r="A83" s="2" t="s">
        <v>10</v>
      </c>
      <c r="B83" s="2" t="s">
        <v>60</v>
      </c>
      <c r="C83" s="2" t="s">
        <v>61</v>
      </c>
      <c r="D83" s="2" t="s">
        <v>203</v>
      </c>
      <c r="E83" s="2" t="s">
        <v>17</v>
      </c>
      <c r="F83" s="2" t="s">
        <v>204</v>
      </c>
      <c r="G83" s="2"/>
      <c r="H83" s="2"/>
      <c r="I83" s="2"/>
      <c r="J83" s="2"/>
    </row>
    <row r="84" spans="1:10" x14ac:dyDescent="0.3">
      <c r="A84" s="2" t="s">
        <v>10</v>
      </c>
      <c r="B84" s="2" t="s">
        <v>74</v>
      </c>
      <c r="C84" s="2" t="s">
        <v>75</v>
      </c>
      <c r="D84" s="2" t="s">
        <v>205</v>
      </c>
      <c r="E84" s="2" t="s">
        <v>17</v>
      </c>
      <c r="F84" s="2" t="s">
        <v>206</v>
      </c>
      <c r="G84" s="2"/>
      <c r="H84" s="2"/>
      <c r="I84" s="2"/>
      <c r="J84" s="2"/>
    </row>
    <row r="85" spans="1:10" x14ac:dyDescent="0.3">
      <c r="A85" s="2" t="s">
        <v>10</v>
      </c>
      <c r="B85" s="2" t="s">
        <v>74</v>
      </c>
      <c r="C85" s="2" t="s">
        <v>75</v>
      </c>
      <c r="D85" s="2" t="s">
        <v>207</v>
      </c>
      <c r="E85" s="2" t="s">
        <v>17</v>
      </c>
      <c r="F85" s="2" t="s">
        <v>208</v>
      </c>
      <c r="G85" s="2"/>
      <c r="H85" s="2"/>
      <c r="I85" s="2"/>
      <c r="J85" s="2"/>
    </row>
    <row r="86" spans="1:10" x14ac:dyDescent="0.3">
      <c r="A86" s="2" t="s">
        <v>10</v>
      </c>
      <c r="B86" s="2" t="s">
        <v>74</v>
      </c>
      <c r="C86" s="2" t="s">
        <v>75</v>
      </c>
      <c r="D86" s="2" t="s">
        <v>209</v>
      </c>
      <c r="E86" s="2" t="s">
        <v>17</v>
      </c>
      <c r="F86" s="2" t="s">
        <v>210</v>
      </c>
      <c r="G86" s="2"/>
      <c r="H86" s="2"/>
      <c r="I86" s="2"/>
      <c r="J86" s="2"/>
    </row>
    <row r="87" spans="1:10" x14ac:dyDescent="0.3">
      <c r="A87" s="2" t="s">
        <v>10</v>
      </c>
      <c r="B87" s="2" t="s">
        <v>99</v>
      </c>
      <c r="C87" s="2" t="s">
        <v>100</v>
      </c>
      <c r="D87" s="2" t="s">
        <v>211</v>
      </c>
      <c r="E87" s="2" t="s">
        <v>17</v>
      </c>
      <c r="F87" s="2" t="s">
        <v>212</v>
      </c>
      <c r="G87" s="2"/>
      <c r="H87" s="2"/>
      <c r="I87" s="2"/>
      <c r="J87" s="2"/>
    </row>
    <row r="88" spans="1:10" x14ac:dyDescent="0.3">
      <c r="A88" s="2" t="s">
        <v>10</v>
      </c>
      <c r="B88" s="2" t="s">
        <v>99</v>
      </c>
      <c r="C88" s="2" t="s">
        <v>100</v>
      </c>
      <c r="D88" s="2" t="s">
        <v>213</v>
      </c>
      <c r="E88" s="2" t="s">
        <v>17</v>
      </c>
      <c r="F88" s="2" t="s">
        <v>214</v>
      </c>
      <c r="G88" s="2"/>
      <c r="H88" s="2"/>
      <c r="I88" s="2"/>
      <c r="J88" s="2"/>
    </row>
    <row r="89" spans="1:10" x14ac:dyDescent="0.3">
      <c r="A89" s="2" t="s">
        <v>10</v>
      </c>
      <c r="B89" s="2" t="s">
        <v>99</v>
      </c>
      <c r="C89" s="2" t="s">
        <v>100</v>
      </c>
      <c r="D89" s="2" t="s">
        <v>215</v>
      </c>
      <c r="E89" s="2" t="s">
        <v>17</v>
      </c>
      <c r="F89" s="2" t="s">
        <v>216</v>
      </c>
      <c r="G89" s="2"/>
      <c r="H89" s="2"/>
      <c r="I89" s="2"/>
      <c r="J89" s="2"/>
    </row>
    <row r="90" spans="1:10" x14ac:dyDescent="0.3">
      <c r="A90" s="2" t="s">
        <v>10</v>
      </c>
      <c r="B90" s="2" t="s">
        <v>103</v>
      </c>
      <c r="C90" s="2" t="s">
        <v>104</v>
      </c>
      <c r="D90" s="2" t="s">
        <v>217</v>
      </c>
      <c r="E90" s="2" t="s">
        <v>17</v>
      </c>
      <c r="F90" s="2" t="s">
        <v>218</v>
      </c>
      <c r="G90" s="2"/>
      <c r="H90" s="2"/>
      <c r="I90" s="2"/>
      <c r="J90" s="2"/>
    </row>
    <row r="91" spans="1:10" x14ac:dyDescent="0.3">
      <c r="A91" s="2" t="s">
        <v>10</v>
      </c>
      <c r="B91" s="2" t="s">
        <v>11</v>
      </c>
      <c r="C91" s="2" t="s">
        <v>12</v>
      </c>
      <c r="D91" s="2" t="s">
        <v>219</v>
      </c>
      <c r="E91" s="2" t="s">
        <v>17</v>
      </c>
      <c r="F91" s="2" t="s">
        <v>220</v>
      </c>
      <c r="G91" s="2"/>
      <c r="H91" s="2"/>
      <c r="I91" s="2"/>
      <c r="J91" s="2"/>
    </row>
    <row r="92" spans="1:10" x14ac:dyDescent="0.3">
      <c r="A92" s="2" t="s">
        <v>10</v>
      </c>
      <c r="B92" s="2" t="s">
        <v>11</v>
      </c>
      <c r="C92" s="2" t="s">
        <v>12</v>
      </c>
      <c r="D92" s="2" t="s">
        <v>221</v>
      </c>
      <c r="E92" s="2" t="s">
        <v>17</v>
      </c>
      <c r="F92" s="2" t="s">
        <v>222</v>
      </c>
      <c r="G92" s="2"/>
      <c r="H92" s="2"/>
      <c r="I92" s="2"/>
      <c r="J92" s="2"/>
    </row>
    <row r="93" spans="1:10" x14ac:dyDescent="0.3">
      <c r="A93" s="2" t="s">
        <v>10</v>
      </c>
      <c r="B93" s="2" t="s">
        <v>11</v>
      </c>
      <c r="C93" s="2" t="s">
        <v>12</v>
      </c>
      <c r="D93" s="2" t="s">
        <v>223</v>
      </c>
      <c r="E93" s="2" t="s">
        <v>17</v>
      </c>
      <c r="F93" s="2" t="s">
        <v>224</v>
      </c>
      <c r="G93" s="2"/>
      <c r="H93" s="2"/>
      <c r="I93" s="2"/>
      <c r="J93" s="2"/>
    </row>
    <row r="94" spans="1:10" x14ac:dyDescent="0.3">
      <c r="A94" s="2" t="s">
        <v>10</v>
      </c>
      <c r="B94" s="2" t="s">
        <v>19</v>
      </c>
      <c r="C94" s="2" t="s">
        <v>20</v>
      </c>
      <c r="D94" s="2" t="s">
        <v>225</v>
      </c>
      <c r="E94" s="2" t="s">
        <v>17</v>
      </c>
      <c r="F94" s="2" t="s">
        <v>226</v>
      </c>
      <c r="G94" s="2"/>
      <c r="H94" s="2"/>
      <c r="I94" s="2"/>
      <c r="J94" s="2"/>
    </row>
    <row r="95" spans="1:10" x14ac:dyDescent="0.3">
      <c r="A95" s="2" t="s">
        <v>10</v>
      </c>
      <c r="B95" s="2" t="s">
        <v>19</v>
      </c>
      <c r="C95" s="2" t="s">
        <v>20</v>
      </c>
      <c r="D95" s="2" t="s">
        <v>227</v>
      </c>
      <c r="E95" s="2" t="s">
        <v>17</v>
      </c>
      <c r="F95" s="2" t="s">
        <v>228</v>
      </c>
      <c r="G95" s="2"/>
      <c r="H95" s="2"/>
      <c r="I95" s="2"/>
      <c r="J95" s="2"/>
    </row>
    <row r="96" spans="1:10" x14ac:dyDescent="0.3">
      <c r="A96" s="2" t="s">
        <v>10</v>
      </c>
      <c r="B96" s="2" t="s">
        <v>19</v>
      </c>
      <c r="C96" s="2" t="s">
        <v>20</v>
      </c>
      <c r="D96" s="2" t="s">
        <v>229</v>
      </c>
      <c r="E96" s="2" t="s">
        <v>17</v>
      </c>
      <c r="F96" s="2" t="s">
        <v>230</v>
      </c>
      <c r="G96" s="2"/>
      <c r="H96" s="2"/>
      <c r="I96" s="2"/>
      <c r="J96" s="2"/>
    </row>
    <row r="97" spans="1:10" x14ac:dyDescent="0.3">
      <c r="A97" s="2" t="s">
        <v>10</v>
      </c>
      <c r="B97" s="2" t="s">
        <v>19</v>
      </c>
      <c r="C97" s="2" t="s">
        <v>20</v>
      </c>
      <c r="D97" s="2" t="s">
        <v>231</v>
      </c>
      <c r="E97" s="2" t="s">
        <v>17</v>
      </c>
      <c r="F97" s="2" t="s">
        <v>232</v>
      </c>
      <c r="G97" s="2"/>
      <c r="H97" s="2"/>
      <c r="I97" s="2"/>
      <c r="J97" s="2"/>
    </row>
    <row r="98" spans="1:10" x14ac:dyDescent="0.3">
      <c r="A98" s="2" t="s">
        <v>10</v>
      </c>
      <c r="B98" s="2" t="s">
        <v>19</v>
      </c>
      <c r="C98" s="2" t="s">
        <v>20</v>
      </c>
      <c r="D98" s="2" t="s">
        <v>233</v>
      </c>
      <c r="E98" s="2" t="s">
        <v>17</v>
      </c>
      <c r="F98" s="2" t="s">
        <v>234</v>
      </c>
      <c r="G98" s="2"/>
      <c r="H98" s="2"/>
      <c r="I98" s="2"/>
      <c r="J98" s="2"/>
    </row>
    <row r="99" spans="1:10" x14ac:dyDescent="0.3">
      <c r="A99" s="2" t="s">
        <v>10</v>
      </c>
      <c r="B99" s="2" t="s">
        <v>19</v>
      </c>
      <c r="C99" s="2" t="s">
        <v>20</v>
      </c>
      <c r="D99" s="2" t="s">
        <v>235</v>
      </c>
      <c r="E99" s="2" t="s">
        <v>17</v>
      </c>
      <c r="F99" s="2" t="s">
        <v>236</v>
      </c>
      <c r="G99" s="2"/>
      <c r="H99" s="2"/>
      <c r="I99" s="2"/>
      <c r="J99" s="2"/>
    </row>
    <row r="100" spans="1:10" x14ac:dyDescent="0.3">
      <c r="A100" s="2" t="s">
        <v>10</v>
      </c>
      <c r="B100" s="2" t="s">
        <v>29</v>
      </c>
      <c r="C100" s="2" t="s">
        <v>30</v>
      </c>
      <c r="D100" s="2" t="s">
        <v>237</v>
      </c>
      <c r="E100" s="2" t="s">
        <v>17</v>
      </c>
      <c r="F100" s="2" t="s">
        <v>238</v>
      </c>
      <c r="G100" s="2"/>
      <c r="H100" s="2"/>
      <c r="I100" s="2"/>
      <c r="J100" s="2"/>
    </row>
    <row r="101" spans="1:10" x14ac:dyDescent="0.3">
      <c r="A101" s="2" t="s">
        <v>10</v>
      </c>
      <c r="B101" s="2" t="s">
        <v>29</v>
      </c>
      <c r="C101" s="2" t="s">
        <v>30</v>
      </c>
      <c r="D101" s="2" t="s">
        <v>239</v>
      </c>
      <c r="E101" s="2" t="s">
        <v>17</v>
      </c>
      <c r="F101" s="2" t="s">
        <v>240</v>
      </c>
      <c r="G101" s="2"/>
      <c r="H101" s="2"/>
      <c r="I101" s="2"/>
      <c r="J101" s="2"/>
    </row>
    <row r="102" spans="1:10" x14ac:dyDescent="0.3">
      <c r="A102" s="2" t="s">
        <v>10</v>
      </c>
      <c r="B102" s="2" t="s">
        <v>29</v>
      </c>
      <c r="C102" s="2" t="s">
        <v>30</v>
      </c>
      <c r="D102" s="2" t="s">
        <v>241</v>
      </c>
      <c r="E102" s="2" t="s">
        <v>17</v>
      </c>
      <c r="F102" s="2" t="s">
        <v>242</v>
      </c>
      <c r="G102" s="2"/>
      <c r="H102" s="2"/>
      <c r="I102" s="2"/>
      <c r="J102" s="2"/>
    </row>
    <row r="103" spans="1:10" x14ac:dyDescent="0.3">
      <c r="A103" s="2" t="s">
        <v>10</v>
      </c>
      <c r="B103" s="2" t="s">
        <v>29</v>
      </c>
      <c r="C103" s="2" t="s">
        <v>30</v>
      </c>
      <c r="D103" s="2" t="s">
        <v>243</v>
      </c>
      <c r="E103" s="2" t="s">
        <v>17</v>
      </c>
      <c r="F103" s="2" t="s">
        <v>244</v>
      </c>
      <c r="G103" s="2"/>
      <c r="H103" s="2"/>
      <c r="I103" s="2"/>
      <c r="J103" s="2"/>
    </row>
    <row r="104" spans="1:10" x14ac:dyDescent="0.3">
      <c r="A104" s="2" t="s">
        <v>10</v>
      </c>
      <c r="B104" s="2" t="s">
        <v>46</v>
      </c>
      <c r="C104" s="2" t="s">
        <v>47</v>
      </c>
      <c r="D104" s="2" t="s">
        <v>245</v>
      </c>
      <c r="E104" s="2" t="s">
        <v>17</v>
      </c>
      <c r="F104" s="2" t="s">
        <v>246</v>
      </c>
      <c r="G104" s="2"/>
      <c r="H104" s="2"/>
      <c r="I104" s="2"/>
      <c r="J104" s="2"/>
    </row>
    <row r="105" spans="1:10" x14ac:dyDescent="0.3">
      <c r="A105" s="2" t="s">
        <v>10</v>
      </c>
      <c r="B105" s="2" t="s">
        <v>46</v>
      </c>
      <c r="C105" s="2" t="s">
        <v>47</v>
      </c>
      <c r="D105" s="2" t="s">
        <v>247</v>
      </c>
      <c r="E105" s="2" t="s">
        <v>17</v>
      </c>
      <c r="F105" s="2" t="s">
        <v>248</v>
      </c>
      <c r="G105" s="2"/>
      <c r="H105" s="2"/>
      <c r="I105" s="2"/>
      <c r="J105" s="2"/>
    </row>
    <row r="106" spans="1:10" x14ac:dyDescent="0.3">
      <c r="A106" s="2" t="s">
        <v>10</v>
      </c>
      <c r="B106" s="2" t="s">
        <v>46</v>
      </c>
      <c r="C106" s="2" t="s">
        <v>47</v>
      </c>
      <c r="D106" s="2" t="s">
        <v>249</v>
      </c>
      <c r="E106" s="2" t="s">
        <v>17</v>
      </c>
      <c r="F106" s="2" t="s">
        <v>250</v>
      </c>
      <c r="G106" s="2"/>
      <c r="H106" s="2"/>
      <c r="I106" s="2"/>
      <c r="J106" s="2"/>
    </row>
    <row r="107" spans="1:10" x14ac:dyDescent="0.3">
      <c r="A107" s="2" t="s">
        <v>10</v>
      </c>
      <c r="B107" s="2" t="s">
        <v>46</v>
      </c>
      <c r="C107" s="2" t="s">
        <v>47</v>
      </c>
      <c r="D107" s="2" t="s">
        <v>251</v>
      </c>
      <c r="E107" s="2" t="s">
        <v>17</v>
      </c>
      <c r="F107" s="2" t="s">
        <v>252</v>
      </c>
      <c r="G107" s="2"/>
      <c r="H107" s="2"/>
      <c r="I107" s="2"/>
      <c r="J107" s="2"/>
    </row>
    <row r="108" spans="1:10" x14ac:dyDescent="0.3">
      <c r="A108" s="2" t="s">
        <v>10</v>
      </c>
      <c r="B108" s="2" t="s">
        <v>46</v>
      </c>
      <c r="C108" s="2" t="s">
        <v>47</v>
      </c>
      <c r="D108" s="2" t="s">
        <v>253</v>
      </c>
      <c r="E108" s="2" t="s">
        <v>17</v>
      </c>
      <c r="F108" s="2" t="s">
        <v>254</v>
      </c>
      <c r="G108" s="2"/>
      <c r="H108" s="2"/>
      <c r="I108" s="2"/>
      <c r="J108" s="2"/>
    </row>
    <row r="109" spans="1:10" x14ac:dyDescent="0.3">
      <c r="A109" s="2" t="s">
        <v>10</v>
      </c>
      <c r="B109" s="2" t="s">
        <v>46</v>
      </c>
      <c r="C109" s="2" t="s">
        <v>47</v>
      </c>
      <c r="D109" s="2" t="s">
        <v>255</v>
      </c>
      <c r="E109" s="2" t="s">
        <v>17</v>
      </c>
      <c r="F109" s="2" t="s">
        <v>256</v>
      </c>
      <c r="G109" s="2"/>
      <c r="H109" s="2"/>
      <c r="I109" s="2"/>
      <c r="J109" s="2"/>
    </row>
    <row r="110" spans="1:10" x14ac:dyDescent="0.3">
      <c r="A110" s="2" t="s">
        <v>10</v>
      </c>
      <c r="B110" s="2" t="s">
        <v>60</v>
      </c>
      <c r="C110" s="2" t="s">
        <v>61</v>
      </c>
      <c r="D110" s="2" t="s">
        <v>257</v>
      </c>
      <c r="E110" s="2" t="s">
        <v>17</v>
      </c>
      <c r="F110" s="2" t="s">
        <v>258</v>
      </c>
      <c r="G110" s="2"/>
      <c r="H110" s="2"/>
      <c r="I110" s="2"/>
      <c r="J110" s="2"/>
    </row>
    <row r="111" spans="1:10" x14ac:dyDescent="0.3">
      <c r="A111" s="2" t="s">
        <v>10</v>
      </c>
      <c r="B111" s="2" t="s">
        <v>60</v>
      </c>
      <c r="C111" s="2" t="s">
        <v>61</v>
      </c>
      <c r="D111" s="2" t="s">
        <v>259</v>
      </c>
      <c r="E111" s="2" t="s">
        <v>17</v>
      </c>
      <c r="F111" s="2" t="s">
        <v>260</v>
      </c>
      <c r="G111" s="2"/>
      <c r="H111" s="2"/>
      <c r="I111" s="2"/>
      <c r="J111" s="2"/>
    </row>
    <row r="112" spans="1:10" x14ac:dyDescent="0.3">
      <c r="A112" s="2" t="s">
        <v>10</v>
      </c>
      <c r="B112" s="2" t="s">
        <v>60</v>
      </c>
      <c r="C112" s="2" t="s">
        <v>61</v>
      </c>
      <c r="D112" s="2" t="s">
        <v>261</v>
      </c>
      <c r="E112" s="2" t="s">
        <v>17</v>
      </c>
      <c r="F112" s="2" t="s">
        <v>262</v>
      </c>
      <c r="G112" s="2"/>
      <c r="H112" s="2"/>
      <c r="I112" s="2"/>
      <c r="J112" s="2"/>
    </row>
    <row r="113" spans="1:10" x14ac:dyDescent="0.3">
      <c r="A113" s="2" t="s">
        <v>10</v>
      </c>
      <c r="B113" s="2" t="s">
        <v>60</v>
      </c>
      <c r="C113" s="2" t="s">
        <v>61</v>
      </c>
      <c r="D113" s="2" t="s">
        <v>263</v>
      </c>
      <c r="E113" s="2" t="s">
        <v>17</v>
      </c>
      <c r="F113" s="2" t="s">
        <v>264</v>
      </c>
      <c r="G113" s="2"/>
      <c r="H113" s="2"/>
      <c r="I113" s="2"/>
      <c r="J113" s="2"/>
    </row>
    <row r="114" spans="1:10" x14ac:dyDescent="0.3">
      <c r="A114" s="2" t="s">
        <v>10</v>
      </c>
      <c r="B114" s="2" t="s">
        <v>60</v>
      </c>
      <c r="C114" s="2" t="s">
        <v>61</v>
      </c>
      <c r="D114" s="2" t="s">
        <v>265</v>
      </c>
      <c r="E114" s="2" t="s">
        <v>17</v>
      </c>
      <c r="F114" s="2" t="s">
        <v>266</v>
      </c>
      <c r="G114" s="2"/>
      <c r="H114" s="2"/>
      <c r="I114" s="2"/>
      <c r="J114" s="2"/>
    </row>
    <row r="115" spans="1:10" x14ac:dyDescent="0.3">
      <c r="A115" s="2" t="s">
        <v>10</v>
      </c>
      <c r="B115" s="2" t="s">
        <v>74</v>
      </c>
      <c r="C115" s="2" t="s">
        <v>75</v>
      </c>
      <c r="D115" s="2" t="s">
        <v>267</v>
      </c>
      <c r="E115" s="2" t="s">
        <v>17</v>
      </c>
      <c r="F115" s="2" t="s">
        <v>268</v>
      </c>
      <c r="G115" s="2"/>
      <c r="H115" s="2"/>
      <c r="I115" s="2"/>
      <c r="J115" s="2"/>
    </row>
    <row r="116" spans="1:10" x14ac:dyDescent="0.3">
      <c r="A116" s="2" t="s">
        <v>10</v>
      </c>
      <c r="B116" s="2" t="s">
        <v>74</v>
      </c>
      <c r="C116" s="2" t="s">
        <v>75</v>
      </c>
      <c r="D116" s="2" t="s">
        <v>269</v>
      </c>
      <c r="E116" s="2" t="s">
        <v>17</v>
      </c>
      <c r="F116" s="2" t="s">
        <v>270</v>
      </c>
      <c r="G116" s="2"/>
      <c r="H116" s="2"/>
      <c r="I116" s="2"/>
      <c r="J116" s="2"/>
    </row>
    <row r="117" spans="1:10" x14ac:dyDescent="0.3">
      <c r="A117" s="2" t="s">
        <v>10</v>
      </c>
      <c r="B117" s="2" t="s">
        <v>74</v>
      </c>
      <c r="C117" s="2" t="s">
        <v>75</v>
      </c>
      <c r="D117" s="2" t="s">
        <v>271</v>
      </c>
      <c r="E117" s="2" t="s">
        <v>17</v>
      </c>
      <c r="F117" s="2" t="s">
        <v>272</v>
      </c>
      <c r="G117" s="2"/>
      <c r="H117" s="2"/>
      <c r="I117" s="2"/>
      <c r="J117" s="2"/>
    </row>
    <row r="118" spans="1:10" x14ac:dyDescent="0.3">
      <c r="A118" s="2" t="s">
        <v>10</v>
      </c>
      <c r="B118" s="2" t="s">
        <v>86</v>
      </c>
      <c r="C118" s="2" t="s">
        <v>87</v>
      </c>
      <c r="D118" s="2" t="s">
        <v>273</v>
      </c>
      <c r="E118" s="2" t="s">
        <v>17</v>
      </c>
      <c r="F118" s="2" t="s">
        <v>274</v>
      </c>
      <c r="G118" s="2"/>
      <c r="H118" s="2"/>
      <c r="I118" s="2"/>
      <c r="J118" s="2"/>
    </row>
    <row r="119" spans="1:10" x14ac:dyDescent="0.3">
      <c r="A119" s="2" t="s">
        <v>10</v>
      </c>
      <c r="B119" s="2" t="s">
        <v>99</v>
      </c>
      <c r="C119" s="2" t="s">
        <v>100</v>
      </c>
      <c r="D119" s="2" t="s">
        <v>275</v>
      </c>
      <c r="E119" s="2" t="s">
        <v>17</v>
      </c>
      <c r="F119" s="2" t="s">
        <v>276</v>
      </c>
      <c r="G119" s="2"/>
      <c r="H119" s="2"/>
      <c r="I119" s="2"/>
      <c r="J119" s="2"/>
    </row>
    <row r="120" spans="1:10" x14ac:dyDescent="0.3">
      <c r="A120" s="2" t="s">
        <v>10</v>
      </c>
      <c r="B120" s="2" t="s">
        <v>99</v>
      </c>
      <c r="C120" s="2" t="s">
        <v>100</v>
      </c>
      <c r="D120" s="2" t="s">
        <v>277</v>
      </c>
      <c r="E120" s="2" t="s">
        <v>17</v>
      </c>
      <c r="F120" s="2" t="s">
        <v>278</v>
      </c>
      <c r="G120" s="2"/>
      <c r="H120" s="2"/>
      <c r="I120" s="2"/>
      <c r="J120" s="2"/>
    </row>
    <row r="121" spans="1:10" x14ac:dyDescent="0.3">
      <c r="A121" s="2" t="s">
        <v>10</v>
      </c>
      <c r="B121" s="2" t="s">
        <v>99</v>
      </c>
      <c r="C121" s="2" t="s">
        <v>100</v>
      </c>
      <c r="D121" s="2" t="s">
        <v>279</v>
      </c>
      <c r="E121" s="2" t="s">
        <v>17</v>
      </c>
      <c r="F121" s="2" t="s">
        <v>280</v>
      </c>
      <c r="G121" s="2"/>
      <c r="H121" s="2"/>
      <c r="I121" s="2"/>
      <c r="J121" s="2"/>
    </row>
    <row r="122" spans="1:10" x14ac:dyDescent="0.3">
      <c r="A122" s="2" t="s">
        <v>10</v>
      </c>
      <c r="B122" s="2" t="s">
        <v>103</v>
      </c>
      <c r="C122" s="2" t="s">
        <v>104</v>
      </c>
      <c r="D122" s="2" t="s">
        <v>281</v>
      </c>
      <c r="E122" s="2" t="s">
        <v>17</v>
      </c>
      <c r="F122" s="2" t="s">
        <v>282</v>
      </c>
      <c r="G122" s="2"/>
      <c r="H122" s="2"/>
      <c r="I122" s="2"/>
      <c r="J122" s="2"/>
    </row>
    <row r="123" spans="1:10" x14ac:dyDescent="0.3">
      <c r="A123" s="2" t="s">
        <v>10</v>
      </c>
      <c r="B123" s="2" t="s">
        <v>103</v>
      </c>
      <c r="C123" s="2" t="s">
        <v>104</v>
      </c>
      <c r="D123" s="2" t="s">
        <v>283</v>
      </c>
      <c r="E123" s="2" t="s">
        <v>17</v>
      </c>
      <c r="F123" s="2" t="s">
        <v>284</v>
      </c>
      <c r="G123" s="2"/>
      <c r="H123" s="2"/>
      <c r="I123" s="2"/>
      <c r="J123" s="2"/>
    </row>
    <row r="124" spans="1:10" x14ac:dyDescent="0.3">
      <c r="A124" s="2" t="s">
        <v>10</v>
      </c>
      <c r="B124" s="2" t="s">
        <v>11</v>
      </c>
      <c r="C124" s="2" t="s">
        <v>12</v>
      </c>
      <c r="D124" s="2" t="s">
        <v>285</v>
      </c>
      <c r="E124" s="2" t="s">
        <v>17</v>
      </c>
      <c r="F124" s="2" t="s">
        <v>286</v>
      </c>
      <c r="G124" s="2"/>
      <c r="H124" s="2"/>
      <c r="I124" s="2"/>
      <c r="J124" s="2"/>
    </row>
    <row r="125" spans="1:10" x14ac:dyDescent="0.3">
      <c r="A125" s="2" t="s">
        <v>10</v>
      </c>
      <c r="B125" s="2" t="s">
        <v>11</v>
      </c>
      <c r="C125" s="2" t="s">
        <v>12</v>
      </c>
      <c r="D125" s="2" t="s">
        <v>287</v>
      </c>
      <c r="E125" s="2" t="s">
        <v>17</v>
      </c>
      <c r="F125" s="2" t="s">
        <v>288</v>
      </c>
      <c r="G125" s="2"/>
      <c r="H125" s="2"/>
      <c r="I125" s="2"/>
      <c r="J125" s="2"/>
    </row>
    <row r="126" spans="1:10" x14ac:dyDescent="0.3">
      <c r="A126" s="2" t="s">
        <v>10</v>
      </c>
      <c r="B126" s="2" t="s">
        <v>19</v>
      </c>
      <c r="C126" s="2" t="s">
        <v>20</v>
      </c>
      <c r="D126" s="2" t="s">
        <v>289</v>
      </c>
      <c r="E126" s="2" t="s">
        <v>17</v>
      </c>
      <c r="F126" s="2" t="s">
        <v>290</v>
      </c>
      <c r="G126" s="2"/>
      <c r="H126" s="2"/>
      <c r="I126" s="2"/>
      <c r="J126" s="2"/>
    </row>
    <row r="127" spans="1:10" x14ac:dyDescent="0.3">
      <c r="A127" s="2" t="s">
        <v>10</v>
      </c>
      <c r="B127" s="2" t="s">
        <v>19</v>
      </c>
      <c r="C127" s="2" t="s">
        <v>20</v>
      </c>
      <c r="D127" s="2" t="s">
        <v>291</v>
      </c>
      <c r="E127" s="2" t="s">
        <v>17</v>
      </c>
      <c r="F127" s="2" t="s">
        <v>292</v>
      </c>
      <c r="G127" s="2"/>
      <c r="H127" s="2"/>
      <c r="I127" s="2"/>
      <c r="J127" s="2"/>
    </row>
    <row r="128" spans="1:10" x14ac:dyDescent="0.3">
      <c r="A128" s="2" t="s">
        <v>10</v>
      </c>
      <c r="B128" s="2" t="s">
        <v>19</v>
      </c>
      <c r="C128" s="2" t="s">
        <v>20</v>
      </c>
      <c r="D128" s="2" t="s">
        <v>293</v>
      </c>
      <c r="E128" s="2" t="s">
        <v>17</v>
      </c>
      <c r="F128" s="2" t="s">
        <v>294</v>
      </c>
      <c r="G128" s="2"/>
      <c r="H128" s="2"/>
      <c r="I128" s="2"/>
      <c r="J128" s="2"/>
    </row>
    <row r="129" spans="1:10" x14ac:dyDescent="0.3">
      <c r="A129" s="2" t="s">
        <v>10</v>
      </c>
      <c r="B129" s="2" t="s">
        <v>117</v>
      </c>
      <c r="C129" s="2" t="s">
        <v>118</v>
      </c>
      <c r="D129" s="2" t="s">
        <v>295</v>
      </c>
      <c r="E129" s="2" t="s">
        <v>17</v>
      </c>
      <c r="F129" s="2" t="s">
        <v>296</v>
      </c>
      <c r="G129" s="2"/>
      <c r="H129" s="2"/>
      <c r="I129" s="2"/>
      <c r="J129" s="2"/>
    </row>
    <row r="130" spans="1:10" x14ac:dyDescent="0.3">
      <c r="A130" s="2" t="s">
        <v>10</v>
      </c>
      <c r="B130" s="2" t="s">
        <v>29</v>
      </c>
      <c r="C130" s="2" t="s">
        <v>30</v>
      </c>
      <c r="D130" s="2" t="s">
        <v>297</v>
      </c>
      <c r="E130" s="2" t="s">
        <v>17</v>
      </c>
      <c r="F130" s="2" t="s">
        <v>298</v>
      </c>
      <c r="G130" s="2"/>
      <c r="H130" s="2"/>
      <c r="I130" s="2"/>
      <c r="J130" s="2"/>
    </row>
    <row r="131" spans="1:10" x14ac:dyDescent="0.3">
      <c r="A131" s="2" t="s">
        <v>10</v>
      </c>
      <c r="B131" s="2" t="s">
        <v>29</v>
      </c>
      <c r="C131" s="2" t="s">
        <v>30</v>
      </c>
      <c r="D131" s="2" t="s">
        <v>299</v>
      </c>
      <c r="E131" s="2" t="s">
        <v>17</v>
      </c>
      <c r="F131" s="2" t="s">
        <v>300</v>
      </c>
      <c r="G131" s="2"/>
      <c r="H131" s="2"/>
      <c r="I131" s="2"/>
      <c r="J131" s="2"/>
    </row>
    <row r="132" spans="1:10" x14ac:dyDescent="0.3">
      <c r="A132" s="2" t="s">
        <v>10</v>
      </c>
      <c r="B132" s="2" t="s">
        <v>29</v>
      </c>
      <c r="C132" s="2" t="s">
        <v>30</v>
      </c>
      <c r="D132" s="2" t="s">
        <v>301</v>
      </c>
      <c r="E132" s="2" t="s">
        <v>17</v>
      </c>
      <c r="F132" s="2" t="s">
        <v>302</v>
      </c>
      <c r="G132" s="2"/>
      <c r="H132" s="2"/>
      <c r="I132" s="2"/>
      <c r="J132" s="2"/>
    </row>
    <row r="133" spans="1:10" x14ac:dyDescent="0.3">
      <c r="A133" s="2" t="s">
        <v>10</v>
      </c>
      <c r="B133" s="2" t="s">
        <v>29</v>
      </c>
      <c r="C133" s="2" t="s">
        <v>30</v>
      </c>
      <c r="D133" s="2" t="s">
        <v>303</v>
      </c>
      <c r="E133" s="2" t="s">
        <v>17</v>
      </c>
      <c r="F133" s="2" t="s">
        <v>304</v>
      </c>
      <c r="G133" s="2"/>
      <c r="H133" s="2"/>
      <c r="I133" s="2"/>
      <c r="J133" s="2"/>
    </row>
    <row r="134" spans="1:10" x14ac:dyDescent="0.3">
      <c r="A134" s="2" t="s">
        <v>10</v>
      </c>
      <c r="B134" s="2" t="s">
        <v>29</v>
      </c>
      <c r="C134" s="2" t="s">
        <v>30</v>
      </c>
      <c r="D134" s="2" t="s">
        <v>305</v>
      </c>
      <c r="E134" s="2" t="s">
        <v>17</v>
      </c>
      <c r="F134" s="2" t="s">
        <v>306</v>
      </c>
      <c r="G134" s="2"/>
      <c r="H134" s="2"/>
      <c r="I134" s="2"/>
      <c r="J134" s="2"/>
    </row>
    <row r="135" spans="1:10" x14ac:dyDescent="0.3">
      <c r="A135" s="2" t="s">
        <v>10</v>
      </c>
      <c r="B135" s="2" t="s">
        <v>29</v>
      </c>
      <c r="C135" s="2" t="s">
        <v>30</v>
      </c>
      <c r="D135" s="2" t="s">
        <v>307</v>
      </c>
      <c r="E135" s="2" t="s">
        <v>17</v>
      </c>
      <c r="F135" s="2" t="s">
        <v>308</v>
      </c>
      <c r="G135" s="2"/>
      <c r="H135" s="2"/>
      <c r="I135" s="2"/>
      <c r="J135" s="2"/>
    </row>
    <row r="136" spans="1:10" x14ac:dyDescent="0.3">
      <c r="A136" s="2" t="s">
        <v>10</v>
      </c>
      <c r="B136" s="2" t="s">
        <v>46</v>
      </c>
      <c r="C136" s="2" t="s">
        <v>47</v>
      </c>
      <c r="D136" s="2" t="s">
        <v>309</v>
      </c>
      <c r="E136" s="2" t="s">
        <v>17</v>
      </c>
      <c r="F136" s="2" t="s">
        <v>310</v>
      </c>
      <c r="G136" s="2"/>
      <c r="H136" s="2"/>
      <c r="I136" s="2"/>
      <c r="J136" s="2"/>
    </row>
    <row r="137" spans="1:10" x14ac:dyDescent="0.3">
      <c r="A137" s="2" t="s">
        <v>10</v>
      </c>
      <c r="B137" s="2" t="s">
        <v>46</v>
      </c>
      <c r="C137" s="2" t="s">
        <v>47</v>
      </c>
      <c r="D137" s="2" t="s">
        <v>311</v>
      </c>
      <c r="E137" s="2" t="s">
        <v>17</v>
      </c>
      <c r="F137" s="2" t="s">
        <v>312</v>
      </c>
      <c r="G137" s="2"/>
      <c r="H137" s="2"/>
      <c r="I137" s="2"/>
      <c r="J137" s="2"/>
    </row>
    <row r="138" spans="1:10" x14ac:dyDescent="0.3">
      <c r="A138" s="2" t="s">
        <v>10</v>
      </c>
      <c r="B138" s="2" t="s">
        <v>46</v>
      </c>
      <c r="C138" s="2" t="s">
        <v>47</v>
      </c>
      <c r="D138" s="2" t="s">
        <v>313</v>
      </c>
      <c r="E138" s="2" t="s">
        <v>17</v>
      </c>
      <c r="F138" s="2" t="s">
        <v>314</v>
      </c>
      <c r="G138" s="2"/>
      <c r="H138" s="2"/>
      <c r="I138" s="2"/>
      <c r="J138" s="2"/>
    </row>
    <row r="139" spans="1:10" x14ac:dyDescent="0.3">
      <c r="A139" s="2" t="s">
        <v>10</v>
      </c>
      <c r="B139" s="2" t="s">
        <v>46</v>
      </c>
      <c r="C139" s="2" t="s">
        <v>47</v>
      </c>
      <c r="D139" s="2" t="s">
        <v>315</v>
      </c>
      <c r="E139" s="2" t="s">
        <v>17</v>
      </c>
      <c r="F139" s="2" t="s">
        <v>316</v>
      </c>
      <c r="G139" s="2"/>
      <c r="H139" s="2"/>
      <c r="I139" s="2"/>
      <c r="J139" s="2"/>
    </row>
    <row r="140" spans="1:10" x14ac:dyDescent="0.3">
      <c r="A140" s="2" t="s">
        <v>10</v>
      </c>
      <c r="B140" s="2" t="s">
        <v>46</v>
      </c>
      <c r="C140" s="2" t="s">
        <v>47</v>
      </c>
      <c r="D140" s="2" t="s">
        <v>317</v>
      </c>
      <c r="E140" s="2" t="s">
        <v>17</v>
      </c>
      <c r="F140" s="2" t="s">
        <v>318</v>
      </c>
      <c r="G140" s="2"/>
      <c r="H140" s="2"/>
      <c r="I140" s="2"/>
      <c r="J140" s="2"/>
    </row>
    <row r="141" spans="1:10" x14ac:dyDescent="0.3">
      <c r="A141" s="2" t="s">
        <v>10</v>
      </c>
      <c r="B141" s="2" t="s">
        <v>46</v>
      </c>
      <c r="C141" s="2" t="s">
        <v>47</v>
      </c>
      <c r="D141" s="2" t="s">
        <v>319</v>
      </c>
      <c r="E141" s="2" t="s">
        <v>17</v>
      </c>
      <c r="F141" s="2" t="s">
        <v>320</v>
      </c>
      <c r="G141" s="2"/>
      <c r="H141" s="2"/>
      <c r="I141" s="2"/>
      <c r="J141" s="2"/>
    </row>
    <row r="142" spans="1:10" x14ac:dyDescent="0.3">
      <c r="A142" s="2" t="s">
        <v>10</v>
      </c>
      <c r="B142" s="2" t="s">
        <v>46</v>
      </c>
      <c r="C142" s="2" t="s">
        <v>47</v>
      </c>
      <c r="D142" s="2" t="s">
        <v>321</v>
      </c>
      <c r="E142" s="2" t="s">
        <v>17</v>
      </c>
      <c r="F142" s="2" t="s">
        <v>322</v>
      </c>
      <c r="G142" s="2"/>
      <c r="H142" s="2"/>
      <c r="I142" s="2"/>
      <c r="J142" s="2"/>
    </row>
    <row r="143" spans="1:10" x14ac:dyDescent="0.3">
      <c r="A143" s="2" t="s">
        <v>10</v>
      </c>
      <c r="B143" s="2" t="s">
        <v>46</v>
      </c>
      <c r="C143" s="2" t="s">
        <v>47</v>
      </c>
      <c r="D143" s="2" t="s">
        <v>323</v>
      </c>
      <c r="E143" s="2" t="s">
        <v>17</v>
      </c>
      <c r="F143" s="2" t="s">
        <v>324</v>
      </c>
      <c r="G143" s="2"/>
      <c r="H143" s="2"/>
      <c r="I143" s="2"/>
      <c r="J143" s="2"/>
    </row>
    <row r="144" spans="1:10" x14ac:dyDescent="0.3">
      <c r="A144" s="2" t="s">
        <v>10</v>
      </c>
      <c r="B144" s="2" t="s">
        <v>60</v>
      </c>
      <c r="C144" s="2" t="s">
        <v>61</v>
      </c>
      <c r="D144" s="2" t="s">
        <v>325</v>
      </c>
      <c r="E144" s="2" t="s">
        <v>17</v>
      </c>
      <c r="F144" s="2" t="s">
        <v>326</v>
      </c>
      <c r="G144" s="2"/>
      <c r="H144" s="2"/>
      <c r="I144" s="2"/>
      <c r="J144" s="2"/>
    </row>
    <row r="145" spans="1:10" x14ac:dyDescent="0.3">
      <c r="A145" s="2" t="s">
        <v>10</v>
      </c>
      <c r="B145" s="2" t="s">
        <v>60</v>
      </c>
      <c r="C145" s="2" t="s">
        <v>61</v>
      </c>
      <c r="D145" s="2" t="s">
        <v>327</v>
      </c>
      <c r="E145" s="2" t="s">
        <v>17</v>
      </c>
      <c r="F145" s="2" t="s">
        <v>328</v>
      </c>
      <c r="G145" s="2"/>
      <c r="H145" s="2"/>
      <c r="I145" s="2"/>
      <c r="J145" s="2"/>
    </row>
    <row r="146" spans="1:10" x14ac:dyDescent="0.3">
      <c r="A146" s="2" t="s">
        <v>10</v>
      </c>
      <c r="B146" s="2" t="s">
        <v>60</v>
      </c>
      <c r="C146" s="2" t="s">
        <v>61</v>
      </c>
      <c r="D146" s="2" t="s">
        <v>329</v>
      </c>
      <c r="E146" s="2" t="s">
        <v>17</v>
      </c>
      <c r="F146" s="2" t="s">
        <v>330</v>
      </c>
      <c r="G146" s="2"/>
      <c r="H146" s="2"/>
      <c r="I146" s="2"/>
      <c r="J146" s="2"/>
    </row>
    <row r="147" spans="1:10" x14ac:dyDescent="0.3">
      <c r="A147" s="2" t="s">
        <v>10</v>
      </c>
      <c r="B147" s="2" t="s">
        <v>60</v>
      </c>
      <c r="C147" s="2" t="s">
        <v>61</v>
      </c>
      <c r="D147" s="2" t="s">
        <v>331</v>
      </c>
      <c r="E147" s="2" t="s">
        <v>17</v>
      </c>
      <c r="F147" s="2" t="s">
        <v>332</v>
      </c>
      <c r="G147" s="2"/>
      <c r="H147" s="2"/>
      <c r="I147" s="2"/>
      <c r="J147" s="2"/>
    </row>
    <row r="148" spans="1:10" x14ac:dyDescent="0.3">
      <c r="A148" s="2" t="s">
        <v>10</v>
      </c>
      <c r="B148" s="2" t="s">
        <v>60</v>
      </c>
      <c r="C148" s="2" t="s">
        <v>61</v>
      </c>
      <c r="D148" s="2" t="s">
        <v>333</v>
      </c>
      <c r="E148" s="2" t="s">
        <v>17</v>
      </c>
      <c r="F148" s="2" t="s">
        <v>334</v>
      </c>
      <c r="G148" s="2"/>
      <c r="H148" s="2"/>
      <c r="I148" s="2"/>
      <c r="J148" s="2"/>
    </row>
    <row r="149" spans="1:10" x14ac:dyDescent="0.3">
      <c r="A149" s="2" t="s">
        <v>10</v>
      </c>
      <c r="B149" s="2" t="s">
        <v>74</v>
      </c>
      <c r="C149" s="2" t="s">
        <v>75</v>
      </c>
      <c r="D149" s="2" t="s">
        <v>335</v>
      </c>
      <c r="E149" s="2" t="s">
        <v>17</v>
      </c>
      <c r="F149" s="2" t="s">
        <v>336</v>
      </c>
      <c r="G149" s="2"/>
      <c r="H149" s="2"/>
      <c r="I149" s="2"/>
      <c r="J149" s="2"/>
    </row>
    <row r="150" spans="1:10" x14ac:dyDescent="0.3">
      <c r="A150" s="2" t="s">
        <v>10</v>
      </c>
      <c r="B150" s="2" t="s">
        <v>74</v>
      </c>
      <c r="C150" s="2" t="s">
        <v>75</v>
      </c>
      <c r="D150" s="2" t="s">
        <v>337</v>
      </c>
      <c r="E150" s="2" t="s">
        <v>17</v>
      </c>
      <c r="F150" s="2" t="s">
        <v>338</v>
      </c>
      <c r="G150" s="2"/>
      <c r="H150" s="2"/>
      <c r="I150" s="2"/>
      <c r="J150" s="2"/>
    </row>
    <row r="151" spans="1:10" x14ac:dyDescent="0.3">
      <c r="A151" s="2" t="s">
        <v>10</v>
      </c>
      <c r="B151" s="2" t="s">
        <v>74</v>
      </c>
      <c r="C151" s="2" t="s">
        <v>75</v>
      </c>
      <c r="D151" s="2" t="s">
        <v>339</v>
      </c>
      <c r="E151" s="2" t="s">
        <v>17</v>
      </c>
      <c r="F151" s="2" t="s">
        <v>340</v>
      </c>
      <c r="G151" s="2"/>
      <c r="H151" s="2"/>
      <c r="I151" s="2"/>
      <c r="J151" s="2"/>
    </row>
    <row r="152" spans="1:10" x14ac:dyDescent="0.3">
      <c r="A152" s="2" t="s">
        <v>10</v>
      </c>
      <c r="B152" s="2" t="s">
        <v>99</v>
      </c>
      <c r="C152" s="2" t="s">
        <v>100</v>
      </c>
      <c r="D152" s="2" t="s">
        <v>341</v>
      </c>
      <c r="E152" s="2" t="s">
        <v>17</v>
      </c>
      <c r="F152" s="2" t="s">
        <v>342</v>
      </c>
      <c r="G152" s="2"/>
      <c r="H152" s="2"/>
      <c r="I152" s="2"/>
      <c r="J152" s="2"/>
    </row>
    <row r="153" spans="1:10" x14ac:dyDescent="0.3">
      <c r="A153" s="2" t="s">
        <v>10</v>
      </c>
      <c r="B153" s="2" t="s">
        <v>99</v>
      </c>
      <c r="C153" s="2" t="s">
        <v>100</v>
      </c>
      <c r="D153" s="2" t="s">
        <v>343</v>
      </c>
      <c r="E153" s="2" t="s">
        <v>17</v>
      </c>
      <c r="F153" s="2" t="s">
        <v>344</v>
      </c>
      <c r="G153" s="2"/>
      <c r="H153" s="2"/>
      <c r="I153" s="2"/>
      <c r="J153" s="2"/>
    </row>
    <row r="154" spans="1:10" x14ac:dyDescent="0.3">
      <c r="A154" s="2" t="s">
        <v>10</v>
      </c>
      <c r="B154" s="2" t="s">
        <v>103</v>
      </c>
      <c r="C154" s="2" t="s">
        <v>104</v>
      </c>
      <c r="D154" s="2" t="s">
        <v>345</v>
      </c>
      <c r="E154" s="2" t="s">
        <v>17</v>
      </c>
      <c r="F154" s="2" t="s">
        <v>346</v>
      </c>
      <c r="G154" s="2"/>
      <c r="H154" s="2"/>
      <c r="I154" s="2"/>
      <c r="J154" s="2"/>
    </row>
    <row r="155" spans="1:10" x14ac:dyDescent="0.3">
      <c r="A155" s="2" t="s">
        <v>10</v>
      </c>
      <c r="B155" s="2" t="s">
        <v>103</v>
      </c>
      <c r="C155" s="2" t="s">
        <v>104</v>
      </c>
      <c r="D155" s="2" t="s">
        <v>347</v>
      </c>
      <c r="E155" s="2" t="s">
        <v>14</v>
      </c>
      <c r="F155" s="2" t="s">
        <v>348</v>
      </c>
      <c r="G155" s="2"/>
      <c r="H155" s="2"/>
      <c r="I155" s="2"/>
      <c r="J155" s="2"/>
    </row>
    <row r="156" spans="1:10" x14ac:dyDescent="0.3">
      <c r="A156" s="2" t="s">
        <v>10</v>
      </c>
      <c r="B156" s="2" t="s">
        <v>103</v>
      </c>
      <c r="C156" s="2" t="s">
        <v>104</v>
      </c>
      <c r="D156" s="2" t="s">
        <v>349</v>
      </c>
      <c r="E156" s="2" t="s">
        <v>17</v>
      </c>
      <c r="F156" s="2" t="s">
        <v>350</v>
      </c>
      <c r="G156" s="2"/>
      <c r="H156" s="2"/>
      <c r="I156" s="2"/>
      <c r="J156" s="2"/>
    </row>
    <row r="157" spans="1:10" x14ac:dyDescent="0.3">
      <c r="A157" s="2" t="s">
        <v>10</v>
      </c>
      <c r="B157" s="2" t="s">
        <v>103</v>
      </c>
      <c r="C157" s="2" t="s">
        <v>104</v>
      </c>
      <c r="D157" s="2" t="s">
        <v>351</v>
      </c>
      <c r="E157" s="2" t="s">
        <v>17</v>
      </c>
      <c r="F157" s="2" t="s">
        <v>352</v>
      </c>
      <c r="G157" s="2"/>
      <c r="H157" s="2"/>
      <c r="I157" s="2"/>
      <c r="J157" s="2"/>
    </row>
    <row r="158" spans="1:10" x14ac:dyDescent="0.3">
      <c r="A158" s="2" t="s">
        <v>10</v>
      </c>
      <c r="B158" s="2" t="s">
        <v>103</v>
      </c>
      <c r="C158" s="2" t="s">
        <v>104</v>
      </c>
      <c r="D158" s="2" t="s">
        <v>353</v>
      </c>
      <c r="E158" s="2" t="s">
        <v>17</v>
      </c>
      <c r="F158" s="2" t="s">
        <v>354</v>
      </c>
      <c r="G158" s="2"/>
      <c r="H158" s="2"/>
      <c r="I158" s="2"/>
      <c r="J158" s="2"/>
    </row>
    <row r="159" spans="1:10" x14ac:dyDescent="0.3">
      <c r="A159" s="2" t="s">
        <v>10</v>
      </c>
      <c r="B159" s="2" t="s">
        <v>11</v>
      </c>
      <c r="C159" s="2" t="s">
        <v>12</v>
      </c>
      <c r="D159" s="2" t="s">
        <v>355</v>
      </c>
      <c r="E159" s="2" t="s">
        <v>17</v>
      </c>
      <c r="F159" s="2" t="s">
        <v>220</v>
      </c>
      <c r="G159" s="2"/>
      <c r="H159" s="2"/>
      <c r="I159" s="2"/>
      <c r="J159" s="2"/>
    </row>
    <row r="160" spans="1:10" x14ac:dyDescent="0.3">
      <c r="A160" s="2" t="s">
        <v>10</v>
      </c>
      <c r="B160" s="2" t="s">
        <v>19</v>
      </c>
      <c r="C160" s="2" t="s">
        <v>20</v>
      </c>
      <c r="D160" s="2" t="s">
        <v>356</v>
      </c>
      <c r="E160" s="2" t="s">
        <v>17</v>
      </c>
      <c r="F160" s="2" t="s">
        <v>357</v>
      </c>
      <c r="G160" s="2"/>
      <c r="H160" s="2"/>
      <c r="I160" s="2"/>
      <c r="J160" s="2"/>
    </row>
    <row r="161" spans="1:10" x14ac:dyDescent="0.3">
      <c r="A161" s="2" t="s">
        <v>10</v>
      </c>
      <c r="B161" s="2" t="s">
        <v>19</v>
      </c>
      <c r="C161" s="2" t="s">
        <v>20</v>
      </c>
      <c r="D161" s="2" t="s">
        <v>358</v>
      </c>
      <c r="E161" s="2" t="s">
        <v>17</v>
      </c>
      <c r="F161" s="2" t="s">
        <v>359</v>
      </c>
      <c r="G161" s="2"/>
      <c r="H161" s="2"/>
      <c r="I161" s="2"/>
      <c r="J161" s="2"/>
    </row>
    <row r="162" spans="1:10" x14ac:dyDescent="0.3">
      <c r="A162" s="2" t="s">
        <v>10</v>
      </c>
      <c r="B162" s="2" t="s">
        <v>19</v>
      </c>
      <c r="C162" s="2" t="s">
        <v>20</v>
      </c>
      <c r="D162" s="2" t="s">
        <v>360</v>
      </c>
      <c r="E162" s="2" t="s">
        <v>17</v>
      </c>
      <c r="F162" s="2" t="s">
        <v>361</v>
      </c>
      <c r="G162" s="2"/>
      <c r="H162" s="2"/>
      <c r="I162" s="2"/>
      <c r="J162" s="2"/>
    </row>
    <row r="163" spans="1:10" x14ac:dyDescent="0.3">
      <c r="A163" s="2" t="s">
        <v>10</v>
      </c>
      <c r="B163" s="2" t="s">
        <v>19</v>
      </c>
      <c r="C163" s="2" t="s">
        <v>20</v>
      </c>
      <c r="D163" s="2" t="s">
        <v>362</v>
      </c>
      <c r="E163" s="2" t="s">
        <v>17</v>
      </c>
      <c r="F163" s="2" t="s">
        <v>363</v>
      </c>
      <c r="G163" s="2"/>
      <c r="H163" s="2"/>
      <c r="I163" s="2"/>
      <c r="J163" s="2"/>
    </row>
    <row r="164" spans="1:10" x14ac:dyDescent="0.3">
      <c r="A164" s="2" t="s">
        <v>10</v>
      </c>
      <c r="B164" s="2" t="s">
        <v>19</v>
      </c>
      <c r="C164" s="2" t="s">
        <v>20</v>
      </c>
      <c r="D164" s="2" t="s">
        <v>364</v>
      </c>
      <c r="E164" s="2" t="s">
        <v>17</v>
      </c>
      <c r="F164" s="2" t="s">
        <v>365</v>
      </c>
      <c r="G164" s="2"/>
      <c r="H164" s="2"/>
      <c r="I164" s="2"/>
      <c r="J164" s="2"/>
    </row>
    <row r="165" spans="1:10" x14ac:dyDescent="0.3">
      <c r="A165" s="2" t="s">
        <v>10</v>
      </c>
      <c r="B165" s="2" t="s">
        <v>19</v>
      </c>
      <c r="C165" s="2" t="s">
        <v>20</v>
      </c>
      <c r="D165" s="2" t="s">
        <v>366</v>
      </c>
      <c r="E165" s="2" t="s">
        <v>17</v>
      </c>
      <c r="F165" s="2" t="s">
        <v>367</v>
      </c>
      <c r="G165" s="2"/>
      <c r="H165" s="2"/>
      <c r="I165" s="2"/>
      <c r="J165" s="2"/>
    </row>
    <row r="166" spans="1:10" x14ac:dyDescent="0.3">
      <c r="A166" s="2" t="s">
        <v>10</v>
      </c>
      <c r="B166" s="2" t="s">
        <v>117</v>
      </c>
      <c r="C166" s="2" t="s">
        <v>118</v>
      </c>
      <c r="D166" s="2" t="s">
        <v>368</v>
      </c>
      <c r="E166" s="2" t="s">
        <v>17</v>
      </c>
      <c r="F166" s="2" t="s">
        <v>369</v>
      </c>
      <c r="G166" s="2"/>
      <c r="H166" s="2"/>
      <c r="I166" s="2"/>
      <c r="J166" s="2"/>
    </row>
    <row r="167" spans="1:10" x14ac:dyDescent="0.3">
      <c r="A167" s="2" t="s">
        <v>10</v>
      </c>
      <c r="B167" s="2" t="s">
        <v>29</v>
      </c>
      <c r="C167" s="2" t="s">
        <v>30</v>
      </c>
      <c r="D167" s="2" t="s">
        <v>370</v>
      </c>
      <c r="E167" s="2" t="s">
        <v>17</v>
      </c>
      <c r="F167" s="2" t="s">
        <v>371</v>
      </c>
      <c r="G167" s="2"/>
      <c r="H167" s="2"/>
      <c r="I167" s="2"/>
      <c r="J167" s="2"/>
    </row>
    <row r="168" spans="1:10" x14ac:dyDescent="0.3">
      <c r="A168" s="2" t="s">
        <v>10</v>
      </c>
      <c r="B168" s="2" t="s">
        <v>29</v>
      </c>
      <c r="C168" s="2" t="s">
        <v>30</v>
      </c>
      <c r="D168" s="2" t="s">
        <v>372</v>
      </c>
      <c r="E168" s="2" t="s">
        <v>17</v>
      </c>
      <c r="F168" s="2" t="s">
        <v>373</v>
      </c>
      <c r="G168" s="2"/>
      <c r="H168" s="2"/>
      <c r="I168" s="2"/>
      <c r="J168" s="2"/>
    </row>
    <row r="169" spans="1:10" x14ac:dyDescent="0.3">
      <c r="A169" s="2" t="s">
        <v>10</v>
      </c>
      <c r="B169" s="2" t="s">
        <v>29</v>
      </c>
      <c r="C169" s="2" t="s">
        <v>30</v>
      </c>
      <c r="D169" s="2" t="s">
        <v>374</v>
      </c>
      <c r="E169" s="2" t="s">
        <v>17</v>
      </c>
      <c r="F169" s="2" t="s">
        <v>375</v>
      </c>
      <c r="G169" s="2"/>
      <c r="H169" s="2"/>
      <c r="I169" s="2"/>
      <c r="J169" s="2"/>
    </row>
    <row r="170" spans="1:10" x14ac:dyDescent="0.3">
      <c r="A170" s="2" t="s">
        <v>10</v>
      </c>
      <c r="B170" s="2" t="s">
        <v>46</v>
      </c>
      <c r="C170" s="2" t="s">
        <v>47</v>
      </c>
      <c r="D170" s="2" t="s">
        <v>376</v>
      </c>
      <c r="E170" s="2" t="s">
        <v>17</v>
      </c>
      <c r="F170" s="2" t="s">
        <v>377</v>
      </c>
      <c r="G170" s="2"/>
      <c r="H170" s="2"/>
      <c r="I170" s="2"/>
      <c r="J170" s="2"/>
    </row>
    <row r="171" spans="1:10" x14ac:dyDescent="0.3">
      <c r="A171" s="2" t="s">
        <v>10</v>
      </c>
      <c r="B171" s="2" t="s">
        <v>46</v>
      </c>
      <c r="C171" s="2" t="s">
        <v>47</v>
      </c>
      <c r="D171" s="2" t="s">
        <v>378</v>
      </c>
      <c r="E171" s="2" t="s">
        <v>17</v>
      </c>
      <c r="F171" s="2" t="s">
        <v>379</v>
      </c>
      <c r="G171" s="2"/>
      <c r="H171" s="2"/>
      <c r="I171" s="2"/>
      <c r="J171" s="2"/>
    </row>
    <row r="172" spans="1:10" x14ac:dyDescent="0.3">
      <c r="A172" s="2" t="s">
        <v>10</v>
      </c>
      <c r="B172" s="2" t="s">
        <v>46</v>
      </c>
      <c r="C172" s="2" t="s">
        <v>47</v>
      </c>
      <c r="D172" s="2" t="s">
        <v>380</v>
      </c>
      <c r="E172" s="2" t="s">
        <v>17</v>
      </c>
      <c r="F172" s="2" t="s">
        <v>381</v>
      </c>
      <c r="G172" s="2"/>
      <c r="H172" s="2"/>
      <c r="I172" s="2"/>
      <c r="J172" s="2"/>
    </row>
    <row r="173" spans="1:10" x14ac:dyDescent="0.3">
      <c r="A173" s="2" t="s">
        <v>10</v>
      </c>
      <c r="B173" s="2" t="s">
        <v>46</v>
      </c>
      <c r="C173" s="2" t="s">
        <v>47</v>
      </c>
      <c r="D173" s="2" t="s">
        <v>382</v>
      </c>
      <c r="E173" s="2" t="s">
        <v>17</v>
      </c>
      <c r="F173" s="2" t="s">
        <v>383</v>
      </c>
      <c r="G173" s="2"/>
      <c r="H173" s="2"/>
      <c r="I173" s="2"/>
      <c r="J173" s="2"/>
    </row>
    <row r="174" spans="1:10" x14ac:dyDescent="0.3">
      <c r="A174" s="2" t="s">
        <v>10</v>
      </c>
      <c r="B174" s="2" t="s">
        <v>46</v>
      </c>
      <c r="C174" s="2" t="s">
        <v>47</v>
      </c>
      <c r="D174" s="2" t="s">
        <v>384</v>
      </c>
      <c r="E174" s="2" t="s">
        <v>17</v>
      </c>
      <c r="F174" s="2" t="s">
        <v>385</v>
      </c>
      <c r="G174" s="2"/>
      <c r="H174" s="2"/>
      <c r="I174" s="2"/>
      <c r="J174" s="2"/>
    </row>
    <row r="175" spans="1:10" x14ac:dyDescent="0.3">
      <c r="A175" s="2" t="s">
        <v>10</v>
      </c>
      <c r="B175" s="2" t="s">
        <v>46</v>
      </c>
      <c r="C175" s="2" t="s">
        <v>47</v>
      </c>
      <c r="D175" s="2" t="s">
        <v>386</v>
      </c>
      <c r="E175" s="2" t="s">
        <v>17</v>
      </c>
      <c r="F175" s="2" t="s">
        <v>387</v>
      </c>
      <c r="G175" s="2"/>
      <c r="H175" s="2"/>
      <c r="I175" s="2"/>
      <c r="J175" s="2"/>
    </row>
    <row r="176" spans="1:10" x14ac:dyDescent="0.3">
      <c r="A176" s="2" t="s">
        <v>10</v>
      </c>
      <c r="B176" s="2" t="s">
        <v>46</v>
      </c>
      <c r="C176" s="2" t="s">
        <v>47</v>
      </c>
      <c r="D176" s="2" t="s">
        <v>388</v>
      </c>
      <c r="E176" s="2" t="s">
        <v>17</v>
      </c>
      <c r="F176" s="2" t="s">
        <v>389</v>
      </c>
      <c r="G176" s="2"/>
      <c r="H176" s="2"/>
      <c r="I176" s="2"/>
      <c r="J176" s="2"/>
    </row>
    <row r="177" spans="1:10" x14ac:dyDescent="0.3">
      <c r="A177" s="2" t="s">
        <v>10</v>
      </c>
      <c r="B177" s="2" t="s">
        <v>46</v>
      </c>
      <c r="C177" s="2" t="s">
        <v>47</v>
      </c>
      <c r="D177" s="2" t="s">
        <v>390</v>
      </c>
      <c r="E177" s="2" t="s">
        <v>17</v>
      </c>
      <c r="F177" s="2" t="s">
        <v>391</v>
      </c>
      <c r="G177" s="2"/>
      <c r="H177" s="2"/>
      <c r="I177" s="2"/>
      <c r="J177" s="2"/>
    </row>
    <row r="178" spans="1:10" x14ac:dyDescent="0.3">
      <c r="A178" s="2" t="s">
        <v>10</v>
      </c>
      <c r="B178" s="2" t="s">
        <v>46</v>
      </c>
      <c r="C178" s="2" t="s">
        <v>47</v>
      </c>
      <c r="D178" s="2" t="s">
        <v>392</v>
      </c>
      <c r="E178" s="2" t="s">
        <v>17</v>
      </c>
      <c r="F178" s="2" t="s">
        <v>393</v>
      </c>
      <c r="G178" s="2"/>
      <c r="H178" s="2"/>
      <c r="I178" s="2"/>
      <c r="J178" s="2"/>
    </row>
    <row r="179" spans="1:10" x14ac:dyDescent="0.3">
      <c r="A179" s="2" t="s">
        <v>10</v>
      </c>
      <c r="B179" s="2" t="s">
        <v>46</v>
      </c>
      <c r="C179" s="2" t="s">
        <v>47</v>
      </c>
      <c r="D179" s="2" t="s">
        <v>394</v>
      </c>
      <c r="E179" s="2" t="s">
        <v>17</v>
      </c>
      <c r="F179" s="2" t="s">
        <v>395</v>
      </c>
      <c r="G179" s="2"/>
      <c r="H179" s="2"/>
      <c r="I179" s="2"/>
      <c r="J179" s="2"/>
    </row>
    <row r="180" spans="1:10" x14ac:dyDescent="0.3">
      <c r="A180" s="2" t="s">
        <v>10</v>
      </c>
      <c r="B180" s="2" t="s">
        <v>46</v>
      </c>
      <c r="C180" s="2" t="s">
        <v>47</v>
      </c>
      <c r="D180" s="2" t="s">
        <v>396</v>
      </c>
      <c r="E180" s="2" t="s">
        <v>17</v>
      </c>
      <c r="F180" s="2" t="s">
        <v>397</v>
      </c>
      <c r="G180" s="2"/>
      <c r="H180" s="2"/>
      <c r="I180" s="2"/>
      <c r="J180" s="2"/>
    </row>
    <row r="181" spans="1:10" x14ac:dyDescent="0.3">
      <c r="A181" s="2" t="s">
        <v>10</v>
      </c>
      <c r="B181" s="2" t="s">
        <v>46</v>
      </c>
      <c r="C181" s="2" t="s">
        <v>47</v>
      </c>
      <c r="D181" s="2" t="s">
        <v>398</v>
      </c>
      <c r="E181" s="2" t="s">
        <v>17</v>
      </c>
      <c r="F181" s="2" t="s">
        <v>399</v>
      </c>
      <c r="G181" s="2"/>
      <c r="H181" s="2"/>
      <c r="I181" s="2"/>
      <c r="J181" s="2"/>
    </row>
    <row r="182" spans="1:10" x14ac:dyDescent="0.3">
      <c r="A182" s="2" t="s">
        <v>10</v>
      </c>
      <c r="B182" s="2" t="s">
        <v>60</v>
      </c>
      <c r="C182" s="2" t="s">
        <v>61</v>
      </c>
      <c r="D182" s="2" t="s">
        <v>400</v>
      </c>
      <c r="E182" s="2" t="s">
        <v>17</v>
      </c>
      <c r="F182" s="2" t="s">
        <v>401</v>
      </c>
      <c r="G182" s="2"/>
      <c r="H182" s="2"/>
      <c r="I182" s="2"/>
      <c r="J182" s="2"/>
    </row>
    <row r="183" spans="1:10" x14ac:dyDescent="0.3">
      <c r="A183" s="2" t="s">
        <v>10</v>
      </c>
      <c r="B183" s="2" t="s">
        <v>60</v>
      </c>
      <c r="C183" s="2" t="s">
        <v>61</v>
      </c>
      <c r="D183" s="2" t="s">
        <v>402</v>
      </c>
      <c r="E183" s="2" t="s">
        <v>17</v>
      </c>
      <c r="F183" s="2" t="s">
        <v>403</v>
      </c>
      <c r="G183" s="2"/>
      <c r="H183" s="2"/>
      <c r="I183" s="2"/>
      <c r="J183" s="2"/>
    </row>
    <row r="184" spans="1:10" x14ac:dyDescent="0.3">
      <c r="A184" s="2" t="s">
        <v>10</v>
      </c>
      <c r="B184" s="2" t="s">
        <v>60</v>
      </c>
      <c r="C184" s="2" t="s">
        <v>61</v>
      </c>
      <c r="D184" s="2" t="s">
        <v>404</v>
      </c>
      <c r="E184" s="2" t="s">
        <v>17</v>
      </c>
      <c r="F184" s="2" t="s">
        <v>405</v>
      </c>
      <c r="G184" s="2"/>
      <c r="H184" s="2"/>
      <c r="I184" s="2"/>
      <c r="J184" s="2"/>
    </row>
    <row r="185" spans="1:10" x14ac:dyDescent="0.3">
      <c r="A185" s="2" t="s">
        <v>10</v>
      </c>
      <c r="B185" s="2" t="s">
        <v>60</v>
      </c>
      <c r="C185" s="2" t="s">
        <v>61</v>
      </c>
      <c r="D185" s="2" t="s">
        <v>406</v>
      </c>
      <c r="E185" s="2" t="s">
        <v>17</v>
      </c>
      <c r="F185" s="2" t="s">
        <v>407</v>
      </c>
      <c r="G185" s="2"/>
      <c r="H185" s="2"/>
      <c r="I185" s="2"/>
      <c r="J185" s="2"/>
    </row>
    <row r="186" spans="1:10" x14ac:dyDescent="0.3">
      <c r="A186" s="2" t="s">
        <v>10</v>
      </c>
      <c r="B186" s="2" t="s">
        <v>74</v>
      </c>
      <c r="C186" s="2" t="s">
        <v>75</v>
      </c>
      <c r="D186" s="2" t="s">
        <v>408</v>
      </c>
      <c r="E186" s="2" t="s">
        <v>17</v>
      </c>
      <c r="F186" s="2" t="s">
        <v>409</v>
      </c>
      <c r="G186" s="2"/>
      <c r="H186" s="2"/>
      <c r="I186" s="2"/>
      <c r="J186" s="2"/>
    </row>
    <row r="187" spans="1:10" x14ac:dyDescent="0.3">
      <c r="A187" s="2" t="s">
        <v>10</v>
      </c>
      <c r="B187" s="2" t="s">
        <v>74</v>
      </c>
      <c r="C187" s="2" t="s">
        <v>75</v>
      </c>
      <c r="D187" s="2" t="s">
        <v>410</v>
      </c>
      <c r="E187" s="2" t="s">
        <v>17</v>
      </c>
      <c r="F187" s="2" t="s">
        <v>411</v>
      </c>
      <c r="G187" s="2"/>
      <c r="H187" s="2"/>
      <c r="I187" s="2"/>
      <c r="J187" s="2"/>
    </row>
    <row r="188" spans="1:10" x14ac:dyDescent="0.3">
      <c r="A188" s="2" t="s">
        <v>10</v>
      </c>
      <c r="B188" s="2" t="s">
        <v>74</v>
      </c>
      <c r="C188" s="2" t="s">
        <v>75</v>
      </c>
      <c r="D188" s="2" t="s">
        <v>412</v>
      </c>
      <c r="E188" s="2" t="s">
        <v>17</v>
      </c>
      <c r="F188" s="2" t="s">
        <v>413</v>
      </c>
      <c r="G188" s="2"/>
      <c r="H188" s="2"/>
      <c r="I188" s="2"/>
      <c r="J188" s="2"/>
    </row>
    <row r="189" spans="1:10" x14ac:dyDescent="0.3">
      <c r="A189" s="2" t="s">
        <v>10</v>
      </c>
      <c r="B189" s="2" t="s">
        <v>74</v>
      </c>
      <c r="C189" s="2" t="s">
        <v>75</v>
      </c>
      <c r="D189" s="2" t="s">
        <v>414</v>
      </c>
      <c r="E189" s="2" t="s">
        <v>17</v>
      </c>
      <c r="F189" s="2" t="s">
        <v>415</v>
      </c>
      <c r="G189" s="2"/>
      <c r="H189" s="2"/>
      <c r="I189" s="2"/>
      <c r="J189" s="2"/>
    </row>
    <row r="190" spans="1:10" x14ac:dyDescent="0.3">
      <c r="A190" s="2" t="s">
        <v>10</v>
      </c>
      <c r="B190" s="2" t="s">
        <v>74</v>
      </c>
      <c r="C190" s="2" t="s">
        <v>75</v>
      </c>
      <c r="D190" s="2" t="s">
        <v>416</v>
      </c>
      <c r="E190" s="2" t="s">
        <v>17</v>
      </c>
      <c r="F190" s="2" t="s">
        <v>417</v>
      </c>
      <c r="G190" s="2"/>
      <c r="H190" s="2"/>
      <c r="I190" s="2"/>
      <c r="J190" s="2"/>
    </row>
    <row r="191" spans="1:10" x14ac:dyDescent="0.3">
      <c r="A191" s="2" t="s">
        <v>10</v>
      </c>
      <c r="B191" s="2" t="s">
        <v>74</v>
      </c>
      <c r="C191" s="2" t="s">
        <v>75</v>
      </c>
      <c r="D191" s="2" t="s">
        <v>418</v>
      </c>
      <c r="E191" s="2" t="s">
        <v>17</v>
      </c>
      <c r="F191" s="2" t="s">
        <v>419</v>
      </c>
      <c r="G191" s="2"/>
      <c r="H191" s="2"/>
      <c r="I191" s="2"/>
      <c r="J191" s="2"/>
    </row>
    <row r="192" spans="1:10" x14ac:dyDescent="0.3">
      <c r="A192" s="2" t="s">
        <v>10</v>
      </c>
      <c r="B192" s="2" t="s">
        <v>74</v>
      </c>
      <c r="C192" s="2" t="s">
        <v>75</v>
      </c>
      <c r="D192" s="2" t="s">
        <v>420</v>
      </c>
      <c r="E192" s="2" t="s">
        <v>17</v>
      </c>
      <c r="F192" s="2" t="s">
        <v>421</v>
      </c>
      <c r="G192" s="2"/>
      <c r="H192" s="2"/>
      <c r="I192" s="2"/>
      <c r="J192" s="2"/>
    </row>
    <row r="193" spans="1:10" x14ac:dyDescent="0.3">
      <c r="A193" s="2" t="s">
        <v>10</v>
      </c>
      <c r="B193" s="2" t="s">
        <v>74</v>
      </c>
      <c r="C193" s="2" t="s">
        <v>75</v>
      </c>
      <c r="D193" s="2" t="s">
        <v>422</v>
      </c>
      <c r="E193" s="2" t="s">
        <v>17</v>
      </c>
      <c r="F193" s="2" t="s">
        <v>423</v>
      </c>
      <c r="G193" s="2"/>
      <c r="H193" s="2"/>
      <c r="I193" s="2"/>
      <c r="J193" s="2"/>
    </row>
    <row r="194" spans="1:10" x14ac:dyDescent="0.3">
      <c r="A194" s="2" t="s">
        <v>10</v>
      </c>
      <c r="B194" s="2" t="s">
        <v>86</v>
      </c>
      <c r="C194" s="2" t="s">
        <v>87</v>
      </c>
      <c r="D194" s="2" t="s">
        <v>424</v>
      </c>
      <c r="E194" s="2" t="s">
        <v>17</v>
      </c>
      <c r="F194" s="2" t="s">
        <v>425</v>
      </c>
      <c r="G194" s="2"/>
      <c r="H194" s="2"/>
      <c r="I194" s="2"/>
      <c r="J194" s="2"/>
    </row>
    <row r="195" spans="1:10" x14ac:dyDescent="0.3">
      <c r="A195" s="2" t="s">
        <v>10</v>
      </c>
      <c r="B195" s="2" t="s">
        <v>86</v>
      </c>
      <c r="C195" s="2" t="s">
        <v>87</v>
      </c>
      <c r="D195" s="2" t="s">
        <v>426</v>
      </c>
      <c r="E195" s="2" t="s">
        <v>17</v>
      </c>
      <c r="F195" s="2" t="s">
        <v>427</v>
      </c>
      <c r="G195" s="2"/>
      <c r="H195" s="2"/>
      <c r="I195" s="2"/>
      <c r="J195" s="2"/>
    </row>
    <row r="196" spans="1:10" x14ac:dyDescent="0.3">
      <c r="A196" s="2" t="s">
        <v>10</v>
      </c>
      <c r="B196" s="2" t="s">
        <v>86</v>
      </c>
      <c r="C196" s="2" t="s">
        <v>87</v>
      </c>
      <c r="D196" s="2" t="s">
        <v>428</v>
      </c>
      <c r="E196" s="2" t="s">
        <v>17</v>
      </c>
      <c r="F196" s="2" t="s">
        <v>429</v>
      </c>
      <c r="G196" s="2"/>
      <c r="H196" s="2"/>
      <c r="I196" s="2"/>
      <c r="J196" s="2"/>
    </row>
    <row r="197" spans="1:10" x14ac:dyDescent="0.3">
      <c r="A197" s="2" t="s">
        <v>10</v>
      </c>
      <c r="B197" s="2" t="s">
        <v>99</v>
      </c>
      <c r="C197" s="2" t="s">
        <v>100</v>
      </c>
      <c r="D197" s="2" t="s">
        <v>430</v>
      </c>
      <c r="E197" s="2" t="s">
        <v>17</v>
      </c>
      <c r="F197" s="2" t="s">
        <v>431</v>
      </c>
      <c r="G197" s="2"/>
      <c r="H197" s="2"/>
      <c r="I197" s="2"/>
      <c r="J197" s="2"/>
    </row>
    <row r="198" spans="1:10" x14ac:dyDescent="0.3">
      <c r="A198" s="2" t="s">
        <v>10</v>
      </c>
      <c r="B198" s="2" t="s">
        <v>99</v>
      </c>
      <c r="C198" s="2" t="s">
        <v>100</v>
      </c>
      <c r="D198" s="2" t="s">
        <v>432</v>
      </c>
      <c r="E198" s="2" t="s">
        <v>17</v>
      </c>
      <c r="F198" s="2" t="s">
        <v>433</v>
      </c>
      <c r="G198" s="2"/>
      <c r="H198" s="2"/>
      <c r="I198" s="2"/>
      <c r="J198" s="2"/>
    </row>
    <row r="199" spans="1:10" x14ac:dyDescent="0.3">
      <c r="A199" s="2" t="s">
        <v>10</v>
      </c>
      <c r="B199" s="2" t="s">
        <v>99</v>
      </c>
      <c r="C199" s="2" t="s">
        <v>100</v>
      </c>
      <c r="D199" s="2" t="s">
        <v>434</v>
      </c>
      <c r="E199" s="2" t="s">
        <v>17</v>
      </c>
      <c r="F199" s="2" t="s">
        <v>435</v>
      </c>
      <c r="G199" s="2"/>
      <c r="H199" s="2"/>
      <c r="I199" s="2"/>
      <c r="J199" s="2"/>
    </row>
    <row r="200" spans="1:10" x14ac:dyDescent="0.3">
      <c r="A200" s="2" t="s">
        <v>10</v>
      </c>
      <c r="B200" s="2" t="s">
        <v>103</v>
      </c>
      <c r="C200" s="2" t="s">
        <v>104</v>
      </c>
      <c r="D200" s="2" t="s">
        <v>436</v>
      </c>
      <c r="E200" s="2" t="s">
        <v>17</v>
      </c>
      <c r="F200" s="2" t="s">
        <v>437</v>
      </c>
      <c r="G200" s="2"/>
      <c r="H200" s="2"/>
      <c r="I200" s="2"/>
      <c r="J200" s="2"/>
    </row>
    <row r="201" spans="1:10" x14ac:dyDescent="0.3">
      <c r="A201" s="2" t="s">
        <v>10</v>
      </c>
      <c r="B201" s="2" t="s">
        <v>103</v>
      </c>
      <c r="C201" s="2" t="s">
        <v>104</v>
      </c>
      <c r="D201" s="2" t="s">
        <v>438</v>
      </c>
      <c r="E201" s="2" t="s">
        <v>14</v>
      </c>
      <c r="F201" s="2" t="s">
        <v>439</v>
      </c>
      <c r="G201" s="2"/>
      <c r="H201" s="2"/>
      <c r="I201" s="2"/>
      <c r="J201" s="2"/>
    </row>
    <row r="202" spans="1:10" x14ac:dyDescent="0.3">
      <c r="A202" s="2" t="s">
        <v>10</v>
      </c>
      <c r="B202" s="2" t="s">
        <v>11</v>
      </c>
      <c r="C202" s="2" t="s">
        <v>12</v>
      </c>
      <c r="D202" s="2" t="s">
        <v>440</v>
      </c>
      <c r="E202" s="2" t="s">
        <v>17</v>
      </c>
      <c r="F202" s="2" t="s">
        <v>441</v>
      </c>
      <c r="G202" s="2"/>
      <c r="H202" s="2"/>
      <c r="I202" s="2"/>
      <c r="J202" s="2"/>
    </row>
    <row r="203" spans="1:10" x14ac:dyDescent="0.3">
      <c r="A203" s="2" t="s">
        <v>10</v>
      </c>
      <c r="B203" s="2" t="s">
        <v>11</v>
      </c>
      <c r="C203" s="2" t="s">
        <v>12</v>
      </c>
      <c r="D203" s="2" t="s">
        <v>442</v>
      </c>
      <c r="E203" s="2" t="s">
        <v>17</v>
      </c>
      <c r="F203" s="2" t="s">
        <v>286</v>
      </c>
      <c r="G203" s="2"/>
      <c r="H203" s="2"/>
      <c r="I203" s="2"/>
      <c r="J203" s="2"/>
    </row>
    <row r="204" spans="1:10" x14ac:dyDescent="0.3">
      <c r="A204" s="2" t="s">
        <v>10</v>
      </c>
      <c r="B204" s="2" t="s">
        <v>11</v>
      </c>
      <c r="C204" s="2" t="s">
        <v>12</v>
      </c>
      <c r="D204" s="2" t="s">
        <v>443</v>
      </c>
      <c r="E204" s="2" t="s">
        <v>17</v>
      </c>
      <c r="F204" s="2" t="s">
        <v>286</v>
      </c>
      <c r="G204" s="2"/>
      <c r="H204" s="2"/>
      <c r="I204" s="2"/>
      <c r="J204" s="2"/>
    </row>
    <row r="205" spans="1:10" x14ac:dyDescent="0.3">
      <c r="A205" s="2" t="s">
        <v>10</v>
      </c>
      <c r="B205" s="2" t="s">
        <v>19</v>
      </c>
      <c r="C205" s="2" t="s">
        <v>20</v>
      </c>
      <c r="D205" s="2" t="s">
        <v>444</v>
      </c>
      <c r="E205" s="2" t="s">
        <v>17</v>
      </c>
      <c r="F205" s="2" t="s">
        <v>445</v>
      </c>
      <c r="G205" s="2"/>
      <c r="H205" s="2"/>
      <c r="I205" s="2"/>
      <c r="J205" s="2"/>
    </row>
    <row r="206" spans="1:10" x14ac:dyDescent="0.3">
      <c r="A206" s="2" t="s">
        <v>10</v>
      </c>
      <c r="B206" s="2" t="s">
        <v>19</v>
      </c>
      <c r="C206" s="2" t="s">
        <v>20</v>
      </c>
      <c r="D206" s="2" t="s">
        <v>446</v>
      </c>
      <c r="E206" s="2" t="s">
        <v>17</v>
      </c>
      <c r="F206" s="2" t="s">
        <v>447</v>
      </c>
      <c r="G206" s="2"/>
      <c r="H206" s="2"/>
      <c r="I206" s="2"/>
      <c r="J206" s="2"/>
    </row>
    <row r="207" spans="1:10" x14ac:dyDescent="0.3">
      <c r="A207" s="2" t="s">
        <v>10</v>
      </c>
      <c r="B207" s="2" t="s">
        <v>19</v>
      </c>
      <c r="C207" s="2" t="s">
        <v>20</v>
      </c>
      <c r="D207" s="2" t="s">
        <v>448</v>
      </c>
      <c r="E207" s="2" t="s">
        <v>17</v>
      </c>
      <c r="F207" s="2" t="s">
        <v>449</v>
      </c>
      <c r="G207" s="2"/>
      <c r="H207" s="2"/>
      <c r="I207" s="2"/>
      <c r="J207" s="2"/>
    </row>
    <row r="208" spans="1:10" x14ac:dyDescent="0.3">
      <c r="A208" s="2" t="s">
        <v>10</v>
      </c>
      <c r="B208" s="2" t="s">
        <v>19</v>
      </c>
      <c r="C208" s="2" t="s">
        <v>20</v>
      </c>
      <c r="D208" s="2" t="s">
        <v>450</v>
      </c>
      <c r="E208" s="2" t="s">
        <v>17</v>
      </c>
      <c r="F208" s="2" t="s">
        <v>451</v>
      </c>
      <c r="G208" s="2"/>
      <c r="H208" s="2"/>
      <c r="I208" s="2"/>
      <c r="J208" s="2"/>
    </row>
    <row r="209" spans="1:10" x14ac:dyDescent="0.3">
      <c r="A209" s="2" t="s">
        <v>10</v>
      </c>
      <c r="B209" s="2" t="s">
        <v>19</v>
      </c>
      <c r="C209" s="2" t="s">
        <v>20</v>
      </c>
      <c r="D209" s="2" t="s">
        <v>452</v>
      </c>
      <c r="E209" s="2" t="s">
        <v>17</v>
      </c>
      <c r="F209" s="2" t="s">
        <v>453</v>
      </c>
      <c r="G209" s="2"/>
      <c r="H209" s="2"/>
      <c r="I209" s="2"/>
      <c r="J209" s="2"/>
    </row>
    <row r="210" spans="1:10" x14ac:dyDescent="0.3">
      <c r="A210" s="2" t="s">
        <v>10</v>
      </c>
      <c r="B210" s="2" t="s">
        <v>19</v>
      </c>
      <c r="C210" s="2" t="s">
        <v>20</v>
      </c>
      <c r="D210" s="2" t="s">
        <v>454</v>
      </c>
      <c r="E210" s="2" t="s">
        <v>17</v>
      </c>
      <c r="F210" s="2" t="s">
        <v>455</v>
      </c>
      <c r="G210" s="2"/>
      <c r="H210" s="2"/>
      <c r="I210" s="2"/>
      <c r="J210" s="2"/>
    </row>
    <row r="211" spans="1:10" x14ac:dyDescent="0.3">
      <c r="A211" s="2" t="s">
        <v>10</v>
      </c>
      <c r="B211" s="2" t="s">
        <v>19</v>
      </c>
      <c r="C211" s="2" t="s">
        <v>20</v>
      </c>
      <c r="D211" s="2" t="s">
        <v>456</v>
      </c>
      <c r="E211" s="2" t="s">
        <v>17</v>
      </c>
      <c r="F211" s="2" t="s">
        <v>457</v>
      </c>
      <c r="G211" s="2"/>
      <c r="H211" s="2"/>
      <c r="I211" s="2"/>
      <c r="J211" s="2"/>
    </row>
    <row r="212" spans="1:10" x14ac:dyDescent="0.3">
      <c r="A212" s="2" t="s">
        <v>10</v>
      </c>
      <c r="B212" s="2" t="s">
        <v>19</v>
      </c>
      <c r="C212" s="2" t="s">
        <v>20</v>
      </c>
      <c r="D212" s="2" t="s">
        <v>458</v>
      </c>
      <c r="E212" s="2" t="s">
        <v>17</v>
      </c>
      <c r="F212" s="2" t="s">
        <v>459</v>
      </c>
      <c r="G212" s="2"/>
      <c r="H212" s="2"/>
      <c r="I212" s="2"/>
      <c r="J212" s="2"/>
    </row>
    <row r="213" spans="1:10" x14ac:dyDescent="0.3">
      <c r="A213" s="2" t="s">
        <v>10</v>
      </c>
      <c r="B213" s="2" t="s">
        <v>19</v>
      </c>
      <c r="C213" s="2" t="s">
        <v>20</v>
      </c>
      <c r="D213" s="2" t="s">
        <v>460</v>
      </c>
      <c r="E213" s="2" t="s">
        <v>17</v>
      </c>
      <c r="F213" s="2" t="s">
        <v>461</v>
      </c>
      <c r="G213" s="2"/>
      <c r="H213" s="2"/>
      <c r="I213" s="2"/>
      <c r="J213" s="2"/>
    </row>
    <row r="214" spans="1:10" x14ac:dyDescent="0.3">
      <c r="A214" s="2" t="s">
        <v>10</v>
      </c>
      <c r="B214" s="2" t="s">
        <v>117</v>
      </c>
      <c r="C214" s="2" t="s">
        <v>118</v>
      </c>
      <c r="D214" s="2" t="s">
        <v>462</v>
      </c>
      <c r="E214" s="2" t="s">
        <v>17</v>
      </c>
      <c r="F214" s="2" t="s">
        <v>463</v>
      </c>
      <c r="G214" s="2"/>
      <c r="H214" s="2"/>
      <c r="I214" s="2"/>
      <c r="J214" s="2"/>
    </row>
    <row r="215" spans="1:10" x14ac:dyDescent="0.3">
      <c r="A215" s="2" t="s">
        <v>10</v>
      </c>
      <c r="B215" s="2" t="s">
        <v>29</v>
      </c>
      <c r="C215" s="2" t="s">
        <v>30</v>
      </c>
      <c r="D215" s="2" t="s">
        <v>464</v>
      </c>
      <c r="E215" s="2" t="s">
        <v>17</v>
      </c>
      <c r="F215" s="2" t="s">
        <v>465</v>
      </c>
      <c r="G215" s="2"/>
      <c r="H215" s="2"/>
      <c r="I215" s="2"/>
      <c r="J215" s="2"/>
    </row>
    <row r="216" spans="1:10" x14ac:dyDescent="0.3">
      <c r="A216" s="2" t="s">
        <v>10</v>
      </c>
      <c r="B216" s="2" t="s">
        <v>29</v>
      </c>
      <c r="C216" s="2" t="s">
        <v>30</v>
      </c>
      <c r="D216" s="2" t="s">
        <v>466</v>
      </c>
      <c r="E216" s="2" t="s">
        <v>17</v>
      </c>
      <c r="F216" s="2" t="s">
        <v>467</v>
      </c>
      <c r="G216" s="2"/>
      <c r="H216" s="2"/>
      <c r="I216" s="2"/>
      <c r="J216" s="2"/>
    </row>
    <row r="217" spans="1:10" x14ac:dyDescent="0.3">
      <c r="A217" s="2" t="s">
        <v>10</v>
      </c>
      <c r="B217" s="2" t="s">
        <v>29</v>
      </c>
      <c r="C217" s="2" t="s">
        <v>30</v>
      </c>
      <c r="D217" s="2" t="s">
        <v>468</v>
      </c>
      <c r="E217" s="2" t="s">
        <v>17</v>
      </c>
      <c r="F217" s="2" t="s">
        <v>469</v>
      </c>
      <c r="G217" s="2"/>
      <c r="H217" s="2"/>
      <c r="I217" s="2"/>
      <c r="J217" s="2"/>
    </row>
    <row r="218" spans="1:10" x14ac:dyDescent="0.3">
      <c r="A218" s="2" t="s">
        <v>10</v>
      </c>
      <c r="B218" s="2" t="s">
        <v>29</v>
      </c>
      <c r="C218" s="2" t="s">
        <v>30</v>
      </c>
      <c r="D218" s="2" t="s">
        <v>470</v>
      </c>
      <c r="E218" s="2" t="s">
        <v>17</v>
      </c>
      <c r="F218" s="2" t="s">
        <v>471</v>
      </c>
      <c r="G218" s="2"/>
      <c r="H218" s="2"/>
      <c r="I218" s="2"/>
      <c r="J218" s="2"/>
    </row>
    <row r="219" spans="1:10" x14ac:dyDescent="0.3">
      <c r="A219" s="2" t="s">
        <v>10</v>
      </c>
      <c r="B219" s="2" t="s">
        <v>46</v>
      </c>
      <c r="C219" s="2" t="s">
        <v>47</v>
      </c>
      <c r="D219" s="2" t="s">
        <v>472</v>
      </c>
      <c r="E219" s="2" t="s">
        <v>17</v>
      </c>
      <c r="F219" s="2" t="s">
        <v>473</v>
      </c>
      <c r="G219" s="2"/>
      <c r="H219" s="2"/>
      <c r="I219" s="2"/>
      <c r="J219" s="2"/>
    </row>
    <row r="220" spans="1:10" x14ac:dyDescent="0.3">
      <c r="A220" s="2" t="s">
        <v>10</v>
      </c>
      <c r="B220" s="2" t="s">
        <v>46</v>
      </c>
      <c r="C220" s="2" t="s">
        <v>47</v>
      </c>
      <c r="D220" s="2" t="s">
        <v>474</v>
      </c>
      <c r="E220" s="2" t="s">
        <v>17</v>
      </c>
      <c r="F220" s="2" t="s">
        <v>475</v>
      </c>
      <c r="G220" s="2"/>
      <c r="H220" s="2"/>
      <c r="I220" s="2"/>
      <c r="J220" s="2"/>
    </row>
    <row r="221" spans="1:10" x14ac:dyDescent="0.3">
      <c r="A221" s="2" t="s">
        <v>10</v>
      </c>
      <c r="B221" s="2" t="s">
        <v>46</v>
      </c>
      <c r="C221" s="2" t="s">
        <v>47</v>
      </c>
      <c r="D221" s="2" t="s">
        <v>476</v>
      </c>
      <c r="E221" s="2" t="s">
        <v>17</v>
      </c>
      <c r="F221" s="2" t="s">
        <v>477</v>
      </c>
      <c r="G221" s="2"/>
      <c r="H221" s="2"/>
      <c r="I221" s="2"/>
      <c r="J221" s="2"/>
    </row>
    <row r="222" spans="1:10" x14ac:dyDescent="0.3">
      <c r="A222" s="2" t="s">
        <v>10</v>
      </c>
      <c r="B222" s="2" t="s">
        <v>46</v>
      </c>
      <c r="C222" s="2" t="s">
        <v>47</v>
      </c>
      <c r="D222" s="2" t="s">
        <v>478</v>
      </c>
      <c r="E222" s="2" t="s">
        <v>17</v>
      </c>
      <c r="F222" s="2" t="s">
        <v>479</v>
      </c>
      <c r="G222" s="2"/>
      <c r="H222" s="2"/>
      <c r="I222" s="2"/>
      <c r="J222" s="2"/>
    </row>
    <row r="223" spans="1:10" x14ac:dyDescent="0.3">
      <c r="A223" s="2" t="s">
        <v>10</v>
      </c>
      <c r="B223" s="2" t="s">
        <v>46</v>
      </c>
      <c r="C223" s="2" t="s">
        <v>47</v>
      </c>
      <c r="D223" s="2" t="s">
        <v>480</v>
      </c>
      <c r="E223" s="2" t="s">
        <v>17</v>
      </c>
      <c r="F223" s="2" t="s">
        <v>481</v>
      </c>
      <c r="G223" s="2"/>
      <c r="H223" s="2"/>
      <c r="I223" s="2"/>
      <c r="J223" s="2"/>
    </row>
    <row r="224" spans="1:10" x14ac:dyDescent="0.3">
      <c r="A224" s="2" t="s">
        <v>10</v>
      </c>
      <c r="B224" s="2" t="s">
        <v>46</v>
      </c>
      <c r="C224" s="2" t="s">
        <v>47</v>
      </c>
      <c r="D224" s="2" t="s">
        <v>482</v>
      </c>
      <c r="E224" s="2" t="s">
        <v>17</v>
      </c>
      <c r="F224" s="2" t="s">
        <v>483</v>
      </c>
      <c r="G224" s="2"/>
      <c r="H224" s="2"/>
      <c r="I224" s="2"/>
      <c r="J224" s="2"/>
    </row>
    <row r="225" spans="1:10" x14ac:dyDescent="0.3">
      <c r="A225" s="2" t="s">
        <v>10</v>
      </c>
      <c r="B225" s="2" t="s">
        <v>46</v>
      </c>
      <c r="C225" s="2" t="s">
        <v>47</v>
      </c>
      <c r="D225" s="2" t="s">
        <v>484</v>
      </c>
      <c r="E225" s="2" t="s">
        <v>17</v>
      </c>
      <c r="F225" s="2" t="s">
        <v>485</v>
      </c>
      <c r="G225" s="2"/>
      <c r="H225" s="2"/>
      <c r="I225" s="2"/>
      <c r="J225" s="2"/>
    </row>
    <row r="226" spans="1:10" x14ac:dyDescent="0.3">
      <c r="A226" s="2" t="s">
        <v>10</v>
      </c>
      <c r="B226" s="2" t="s">
        <v>46</v>
      </c>
      <c r="C226" s="2" t="s">
        <v>47</v>
      </c>
      <c r="D226" s="2" t="s">
        <v>486</v>
      </c>
      <c r="E226" s="2" t="s">
        <v>17</v>
      </c>
      <c r="F226" s="2" t="s">
        <v>487</v>
      </c>
      <c r="G226" s="2"/>
      <c r="H226" s="2"/>
      <c r="I226" s="2"/>
      <c r="J226" s="2"/>
    </row>
    <row r="227" spans="1:10" x14ac:dyDescent="0.3">
      <c r="A227" s="2" t="s">
        <v>10</v>
      </c>
      <c r="B227" s="2" t="s">
        <v>46</v>
      </c>
      <c r="C227" s="2" t="s">
        <v>47</v>
      </c>
      <c r="D227" s="2" t="s">
        <v>488</v>
      </c>
      <c r="E227" s="2" t="s">
        <v>17</v>
      </c>
      <c r="F227" s="2" t="s">
        <v>489</v>
      </c>
      <c r="G227" s="2"/>
      <c r="H227" s="2"/>
      <c r="I227" s="2"/>
      <c r="J227" s="2"/>
    </row>
    <row r="228" spans="1:10" x14ac:dyDescent="0.3">
      <c r="A228" s="2" t="s">
        <v>10</v>
      </c>
      <c r="B228" s="2" t="s">
        <v>46</v>
      </c>
      <c r="C228" s="2" t="s">
        <v>47</v>
      </c>
      <c r="D228" s="2" t="s">
        <v>490</v>
      </c>
      <c r="E228" s="2" t="s">
        <v>17</v>
      </c>
      <c r="F228" s="2" t="s">
        <v>491</v>
      </c>
      <c r="G228" s="2"/>
      <c r="H228" s="2"/>
      <c r="I228" s="2"/>
      <c r="J228" s="2"/>
    </row>
    <row r="229" spans="1:10" x14ac:dyDescent="0.3">
      <c r="A229" s="2" t="s">
        <v>10</v>
      </c>
      <c r="B229" s="2" t="s">
        <v>46</v>
      </c>
      <c r="C229" s="2" t="s">
        <v>47</v>
      </c>
      <c r="D229" s="2" t="s">
        <v>492</v>
      </c>
      <c r="E229" s="2" t="s">
        <v>17</v>
      </c>
      <c r="F229" s="2" t="s">
        <v>493</v>
      </c>
      <c r="G229" s="2"/>
      <c r="H229" s="2"/>
      <c r="I229" s="2"/>
      <c r="J229" s="2"/>
    </row>
    <row r="230" spans="1:10" x14ac:dyDescent="0.3">
      <c r="A230" s="2" t="s">
        <v>10</v>
      </c>
      <c r="B230" s="2" t="s">
        <v>46</v>
      </c>
      <c r="C230" s="2" t="s">
        <v>47</v>
      </c>
      <c r="D230" s="2" t="s">
        <v>494</v>
      </c>
      <c r="E230" s="2" t="s">
        <v>17</v>
      </c>
      <c r="F230" s="2" t="s">
        <v>495</v>
      </c>
      <c r="G230" s="2"/>
      <c r="H230" s="2"/>
      <c r="I230" s="2"/>
      <c r="J230" s="2"/>
    </row>
    <row r="231" spans="1:10" x14ac:dyDescent="0.3">
      <c r="A231" s="2" t="s">
        <v>10</v>
      </c>
      <c r="B231" s="2" t="s">
        <v>46</v>
      </c>
      <c r="C231" s="2" t="s">
        <v>47</v>
      </c>
      <c r="D231" s="2" t="s">
        <v>496</v>
      </c>
      <c r="E231" s="2" t="s">
        <v>17</v>
      </c>
      <c r="F231" s="2" t="s">
        <v>497</v>
      </c>
      <c r="G231" s="2"/>
      <c r="H231" s="2"/>
      <c r="I231" s="2"/>
      <c r="J231" s="2"/>
    </row>
    <row r="232" spans="1:10" x14ac:dyDescent="0.3">
      <c r="A232" s="2" t="s">
        <v>10</v>
      </c>
      <c r="B232" s="2" t="s">
        <v>46</v>
      </c>
      <c r="C232" s="2" t="s">
        <v>47</v>
      </c>
      <c r="D232" s="2" t="s">
        <v>498</v>
      </c>
      <c r="E232" s="2" t="s">
        <v>17</v>
      </c>
      <c r="F232" s="2" t="s">
        <v>499</v>
      </c>
      <c r="G232" s="2"/>
      <c r="H232" s="2"/>
      <c r="I232" s="2"/>
      <c r="J232" s="2"/>
    </row>
    <row r="233" spans="1:10" x14ac:dyDescent="0.3">
      <c r="A233" s="2" t="s">
        <v>10</v>
      </c>
      <c r="B233" s="2" t="s">
        <v>46</v>
      </c>
      <c r="C233" s="2" t="s">
        <v>47</v>
      </c>
      <c r="D233" s="2" t="s">
        <v>500</v>
      </c>
      <c r="E233" s="2" t="s">
        <v>17</v>
      </c>
      <c r="F233" s="2" t="s">
        <v>501</v>
      </c>
      <c r="G233" s="2"/>
      <c r="H233" s="2"/>
      <c r="I233" s="2"/>
      <c r="J233" s="2"/>
    </row>
    <row r="234" spans="1:10" x14ac:dyDescent="0.3">
      <c r="A234" s="2" t="s">
        <v>10</v>
      </c>
      <c r="B234" s="2" t="s">
        <v>46</v>
      </c>
      <c r="C234" s="2" t="s">
        <v>47</v>
      </c>
      <c r="D234" s="2" t="s">
        <v>502</v>
      </c>
      <c r="E234" s="2" t="s">
        <v>17</v>
      </c>
      <c r="F234" s="2" t="s">
        <v>503</v>
      </c>
      <c r="G234" s="2"/>
      <c r="H234" s="2"/>
      <c r="I234" s="2"/>
      <c r="J234" s="2"/>
    </row>
    <row r="235" spans="1:10" x14ac:dyDescent="0.3">
      <c r="A235" s="2" t="s">
        <v>10</v>
      </c>
      <c r="B235" s="2" t="s">
        <v>60</v>
      </c>
      <c r="C235" s="2" t="s">
        <v>61</v>
      </c>
      <c r="D235" s="2" t="s">
        <v>504</v>
      </c>
      <c r="E235" s="2" t="s">
        <v>17</v>
      </c>
      <c r="F235" s="2" t="s">
        <v>505</v>
      </c>
      <c r="G235" s="2"/>
      <c r="H235" s="2"/>
      <c r="I235" s="2"/>
      <c r="J235" s="2"/>
    </row>
    <row r="236" spans="1:10" x14ac:dyDescent="0.3">
      <c r="A236" s="2" t="s">
        <v>10</v>
      </c>
      <c r="B236" s="2" t="s">
        <v>60</v>
      </c>
      <c r="C236" s="2" t="s">
        <v>61</v>
      </c>
      <c r="D236" s="2" t="s">
        <v>506</v>
      </c>
      <c r="E236" s="2" t="s">
        <v>17</v>
      </c>
      <c r="F236" s="2" t="s">
        <v>507</v>
      </c>
      <c r="G236" s="2"/>
      <c r="H236" s="2"/>
      <c r="I236" s="2"/>
      <c r="J236" s="2"/>
    </row>
    <row r="237" spans="1:10" x14ac:dyDescent="0.3">
      <c r="A237" s="2" t="s">
        <v>10</v>
      </c>
      <c r="B237" s="2" t="s">
        <v>60</v>
      </c>
      <c r="C237" s="2" t="s">
        <v>61</v>
      </c>
      <c r="D237" s="2" t="s">
        <v>508</v>
      </c>
      <c r="E237" s="2" t="s">
        <v>17</v>
      </c>
      <c r="F237" s="2" t="s">
        <v>509</v>
      </c>
      <c r="G237" s="2"/>
      <c r="H237" s="2"/>
      <c r="I237" s="2"/>
      <c r="J237" s="2"/>
    </row>
    <row r="238" spans="1:10" x14ac:dyDescent="0.3">
      <c r="A238" s="2" t="s">
        <v>10</v>
      </c>
      <c r="B238" s="2" t="s">
        <v>74</v>
      </c>
      <c r="C238" s="2" t="s">
        <v>75</v>
      </c>
      <c r="D238" s="2" t="s">
        <v>510</v>
      </c>
      <c r="E238" s="2" t="s">
        <v>17</v>
      </c>
      <c r="F238" s="2" t="s">
        <v>511</v>
      </c>
      <c r="G238" s="2"/>
      <c r="H238" s="2"/>
      <c r="I238" s="2"/>
      <c r="J238" s="2"/>
    </row>
    <row r="239" spans="1:10" x14ac:dyDescent="0.3">
      <c r="A239" s="2" t="s">
        <v>10</v>
      </c>
      <c r="B239" s="2" t="s">
        <v>74</v>
      </c>
      <c r="C239" s="2" t="s">
        <v>75</v>
      </c>
      <c r="D239" s="2" t="s">
        <v>512</v>
      </c>
      <c r="E239" s="2" t="s">
        <v>17</v>
      </c>
      <c r="F239" s="2" t="s">
        <v>513</v>
      </c>
      <c r="G239" s="2"/>
      <c r="H239" s="2"/>
      <c r="I239" s="2"/>
      <c r="J239" s="2"/>
    </row>
    <row r="240" spans="1:10" x14ac:dyDescent="0.3">
      <c r="A240" s="2" t="s">
        <v>10</v>
      </c>
      <c r="B240" s="2" t="s">
        <v>74</v>
      </c>
      <c r="C240" s="2" t="s">
        <v>75</v>
      </c>
      <c r="D240" s="2" t="s">
        <v>514</v>
      </c>
      <c r="E240" s="2" t="s">
        <v>17</v>
      </c>
      <c r="F240" s="2" t="s">
        <v>515</v>
      </c>
      <c r="G240" s="2"/>
      <c r="H240" s="2"/>
      <c r="I240" s="2"/>
      <c r="J240" s="2"/>
    </row>
    <row r="241" spans="1:10" x14ac:dyDescent="0.3">
      <c r="A241" s="2" t="s">
        <v>10</v>
      </c>
      <c r="B241" s="2" t="s">
        <v>74</v>
      </c>
      <c r="C241" s="2" t="s">
        <v>75</v>
      </c>
      <c r="D241" s="2" t="s">
        <v>516</v>
      </c>
      <c r="E241" s="2" t="s">
        <v>17</v>
      </c>
      <c r="F241" s="2" t="s">
        <v>517</v>
      </c>
      <c r="G241" s="2"/>
      <c r="H241" s="2"/>
      <c r="I241" s="2"/>
      <c r="J241" s="2"/>
    </row>
    <row r="242" spans="1:10" x14ac:dyDescent="0.3">
      <c r="A242" s="2" t="s">
        <v>10</v>
      </c>
      <c r="B242" s="2" t="s">
        <v>86</v>
      </c>
      <c r="C242" s="2" t="s">
        <v>87</v>
      </c>
      <c r="D242" s="2" t="s">
        <v>518</v>
      </c>
      <c r="E242" s="2" t="s">
        <v>17</v>
      </c>
      <c r="F242" s="2" t="s">
        <v>519</v>
      </c>
      <c r="G242" s="2"/>
      <c r="H242" s="2"/>
      <c r="I242" s="2"/>
      <c r="J242" s="2"/>
    </row>
    <row r="243" spans="1:10" x14ac:dyDescent="0.3">
      <c r="A243" s="2" t="s">
        <v>10</v>
      </c>
      <c r="B243" s="2" t="s">
        <v>90</v>
      </c>
      <c r="C243" s="2" t="s">
        <v>91</v>
      </c>
      <c r="D243" s="2" t="s">
        <v>520</v>
      </c>
      <c r="E243" s="2" t="s">
        <v>32</v>
      </c>
      <c r="F243" s="2" t="s">
        <v>521</v>
      </c>
      <c r="G243" s="2"/>
      <c r="H243" s="2"/>
      <c r="I243" s="2"/>
      <c r="J243" s="2"/>
    </row>
    <row r="244" spans="1:10" x14ac:dyDescent="0.3">
      <c r="A244" s="2" t="s">
        <v>10</v>
      </c>
      <c r="B244" s="2" t="s">
        <v>99</v>
      </c>
      <c r="C244" s="2" t="s">
        <v>100</v>
      </c>
      <c r="D244" s="2" t="s">
        <v>522</v>
      </c>
      <c r="E244" s="2" t="s">
        <v>17</v>
      </c>
      <c r="F244" s="2" t="s">
        <v>523</v>
      </c>
      <c r="G244" s="2"/>
      <c r="H244" s="2"/>
      <c r="I244" s="2"/>
      <c r="J244" s="2"/>
    </row>
    <row r="245" spans="1:10" x14ac:dyDescent="0.3">
      <c r="A245" s="2" t="s">
        <v>10</v>
      </c>
      <c r="B245" s="2" t="s">
        <v>99</v>
      </c>
      <c r="C245" s="2" t="s">
        <v>100</v>
      </c>
      <c r="D245" s="2" t="s">
        <v>524</v>
      </c>
      <c r="E245" s="2" t="s">
        <v>17</v>
      </c>
      <c r="F245" s="2" t="s">
        <v>525</v>
      </c>
      <c r="G245" s="2"/>
      <c r="H245" s="2"/>
      <c r="I245" s="2"/>
      <c r="J245" s="2"/>
    </row>
    <row r="246" spans="1:10" x14ac:dyDescent="0.3">
      <c r="A246" s="2" t="s">
        <v>10</v>
      </c>
      <c r="B246" s="2" t="s">
        <v>99</v>
      </c>
      <c r="C246" s="2" t="s">
        <v>100</v>
      </c>
      <c r="D246" s="2" t="s">
        <v>526</v>
      </c>
      <c r="E246" s="2" t="s">
        <v>17</v>
      </c>
      <c r="F246" s="2" t="s">
        <v>527</v>
      </c>
      <c r="G246" s="2"/>
      <c r="H246" s="2"/>
      <c r="I246" s="2"/>
      <c r="J246" s="2"/>
    </row>
    <row r="247" spans="1:10" x14ac:dyDescent="0.3">
      <c r="A247" s="2" t="s">
        <v>10</v>
      </c>
      <c r="B247" s="2" t="s">
        <v>103</v>
      </c>
      <c r="C247" s="2" t="s">
        <v>104</v>
      </c>
      <c r="D247" s="2" t="s">
        <v>528</v>
      </c>
      <c r="E247" s="2" t="s">
        <v>17</v>
      </c>
      <c r="F247" s="2" t="s">
        <v>529</v>
      </c>
      <c r="G247" s="2"/>
      <c r="H247" s="2"/>
      <c r="I247" s="2"/>
      <c r="J247" s="2"/>
    </row>
    <row r="248" spans="1:10" x14ac:dyDescent="0.3">
      <c r="A248" s="2" t="s">
        <v>10</v>
      </c>
      <c r="B248" s="2" t="s">
        <v>103</v>
      </c>
      <c r="C248" s="2" t="s">
        <v>104</v>
      </c>
      <c r="D248" s="2" t="s">
        <v>530</v>
      </c>
      <c r="E248" s="2" t="s">
        <v>17</v>
      </c>
      <c r="F248" s="2" t="s">
        <v>531</v>
      </c>
      <c r="G248" s="2"/>
      <c r="H248" s="2"/>
      <c r="I248" s="2"/>
      <c r="J248" s="2"/>
    </row>
    <row r="249" spans="1:10" x14ac:dyDescent="0.3">
      <c r="A249" s="2" t="s">
        <v>10</v>
      </c>
      <c r="B249" s="2" t="s">
        <v>11</v>
      </c>
      <c r="C249" s="2" t="s">
        <v>12</v>
      </c>
      <c r="D249" s="2" t="s">
        <v>532</v>
      </c>
      <c r="E249" s="2" t="s">
        <v>17</v>
      </c>
      <c r="F249" s="2" t="s">
        <v>220</v>
      </c>
      <c r="G249" s="2"/>
      <c r="H249" s="2"/>
      <c r="I249" s="2"/>
      <c r="J249" s="2"/>
    </row>
    <row r="250" spans="1:10" x14ac:dyDescent="0.3">
      <c r="A250" s="2" t="s">
        <v>10</v>
      </c>
      <c r="B250" s="2" t="s">
        <v>11</v>
      </c>
      <c r="C250" s="2" t="s">
        <v>12</v>
      </c>
      <c r="D250" s="2" t="s">
        <v>533</v>
      </c>
      <c r="E250" s="2" t="s">
        <v>17</v>
      </c>
      <c r="F250" s="2" t="s">
        <v>534</v>
      </c>
      <c r="G250" s="2"/>
      <c r="H250" s="2"/>
      <c r="I250" s="2"/>
      <c r="J250" s="2"/>
    </row>
    <row r="251" spans="1:10" x14ac:dyDescent="0.3">
      <c r="A251" s="2" t="s">
        <v>10</v>
      </c>
      <c r="B251" s="2" t="s">
        <v>19</v>
      </c>
      <c r="C251" s="2" t="s">
        <v>20</v>
      </c>
      <c r="D251" s="2" t="s">
        <v>535</v>
      </c>
      <c r="E251" s="2" t="s">
        <v>17</v>
      </c>
      <c r="F251" s="2" t="s">
        <v>536</v>
      </c>
      <c r="G251" s="2"/>
      <c r="H251" s="2"/>
      <c r="I251" s="2"/>
      <c r="J251" s="2"/>
    </row>
    <row r="252" spans="1:10" x14ac:dyDescent="0.3">
      <c r="A252" s="2" t="s">
        <v>10</v>
      </c>
      <c r="B252" s="2" t="s">
        <v>19</v>
      </c>
      <c r="C252" s="2" t="s">
        <v>20</v>
      </c>
      <c r="D252" s="2" t="s">
        <v>537</v>
      </c>
      <c r="E252" s="2" t="s">
        <v>17</v>
      </c>
      <c r="F252" s="2" t="s">
        <v>538</v>
      </c>
      <c r="G252" s="2"/>
      <c r="H252" s="2"/>
      <c r="I252" s="2"/>
      <c r="J252" s="2"/>
    </row>
    <row r="253" spans="1:10" x14ac:dyDescent="0.3">
      <c r="A253" s="2" t="s">
        <v>10</v>
      </c>
      <c r="B253" s="2" t="s">
        <v>19</v>
      </c>
      <c r="C253" s="2" t="s">
        <v>20</v>
      </c>
      <c r="D253" s="2" t="s">
        <v>539</v>
      </c>
      <c r="E253" s="2" t="s">
        <v>17</v>
      </c>
      <c r="F253" s="2" t="s">
        <v>540</v>
      </c>
      <c r="G253" s="2"/>
      <c r="H253" s="2"/>
      <c r="I253" s="2"/>
      <c r="J253" s="2"/>
    </row>
    <row r="254" spans="1:10" x14ac:dyDescent="0.3">
      <c r="A254" s="2" t="s">
        <v>10</v>
      </c>
      <c r="B254" s="2" t="s">
        <v>19</v>
      </c>
      <c r="C254" s="2" t="s">
        <v>20</v>
      </c>
      <c r="D254" s="2" t="s">
        <v>541</v>
      </c>
      <c r="E254" s="2" t="s">
        <v>17</v>
      </c>
      <c r="F254" s="2" t="s">
        <v>542</v>
      </c>
      <c r="G254" s="2"/>
      <c r="H254" s="2"/>
      <c r="I254" s="2"/>
      <c r="J254" s="2"/>
    </row>
    <row r="255" spans="1:10" x14ac:dyDescent="0.3">
      <c r="A255" s="2" t="s">
        <v>10</v>
      </c>
      <c r="B255" s="2" t="s">
        <v>19</v>
      </c>
      <c r="C255" s="2" t="s">
        <v>20</v>
      </c>
      <c r="D255" s="2" t="s">
        <v>543</v>
      </c>
      <c r="E255" s="2" t="s">
        <v>17</v>
      </c>
      <c r="F255" s="2" t="s">
        <v>544</v>
      </c>
      <c r="G255" s="2"/>
      <c r="H255" s="2"/>
      <c r="I255" s="2"/>
      <c r="J255" s="2"/>
    </row>
    <row r="256" spans="1:10" x14ac:dyDescent="0.3">
      <c r="A256" s="2" t="s">
        <v>10</v>
      </c>
      <c r="B256" s="2" t="s">
        <v>19</v>
      </c>
      <c r="C256" s="2" t="s">
        <v>20</v>
      </c>
      <c r="D256" s="2" t="s">
        <v>545</v>
      </c>
      <c r="E256" s="2" t="s">
        <v>17</v>
      </c>
      <c r="F256" s="2" t="s">
        <v>546</v>
      </c>
      <c r="G256" s="2"/>
      <c r="H256" s="2"/>
      <c r="I256" s="2"/>
      <c r="J256" s="2"/>
    </row>
    <row r="257" spans="1:10" x14ac:dyDescent="0.3">
      <c r="A257" s="2" t="s">
        <v>10</v>
      </c>
      <c r="B257" s="2" t="s">
        <v>19</v>
      </c>
      <c r="C257" s="2" t="s">
        <v>20</v>
      </c>
      <c r="D257" s="2" t="s">
        <v>547</v>
      </c>
      <c r="E257" s="2" t="s">
        <v>17</v>
      </c>
      <c r="F257" s="2" t="s">
        <v>548</v>
      </c>
      <c r="G257" s="2"/>
      <c r="H257" s="2"/>
      <c r="I257" s="2"/>
      <c r="J257" s="2"/>
    </row>
    <row r="258" spans="1:10" x14ac:dyDescent="0.3">
      <c r="A258" s="2" t="s">
        <v>10</v>
      </c>
      <c r="B258" s="2" t="s">
        <v>19</v>
      </c>
      <c r="C258" s="2" t="s">
        <v>20</v>
      </c>
      <c r="D258" s="2" t="s">
        <v>549</v>
      </c>
      <c r="E258" s="2" t="s">
        <v>17</v>
      </c>
      <c r="F258" s="2" t="s">
        <v>550</v>
      </c>
      <c r="G258" s="2"/>
      <c r="H258" s="2"/>
      <c r="I258" s="2"/>
      <c r="J258" s="2"/>
    </row>
    <row r="259" spans="1:10" x14ac:dyDescent="0.3">
      <c r="A259" s="2" t="s">
        <v>10</v>
      </c>
      <c r="B259" s="2" t="s">
        <v>29</v>
      </c>
      <c r="C259" s="2" t="s">
        <v>30</v>
      </c>
      <c r="D259" s="2" t="s">
        <v>551</v>
      </c>
      <c r="E259" s="2" t="s">
        <v>17</v>
      </c>
      <c r="F259" s="2" t="s">
        <v>552</v>
      </c>
      <c r="G259" s="2"/>
      <c r="H259" s="2"/>
      <c r="I259" s="2"/>
      <c r="J259" s="2"/>
    </row>
    <row r="260" spans="1:10" x14ac:dyDescent="0.3">
      <c r="A260" s="2" t="s">
        <v>10</v>
      </c>
      <c r="B260" s="2" t="s">
        <v>29</v>
      </c>
      <c r="C260" s="2" t="s">
        <v>30</v>
      </c>
      <c r="D260" s="2" t="s">
        <v>553</v>
      </c>
      <c r="E260" s="2" t="s">
        <v>17</v>
      </c>
      <c r="F260" s="2" t="s">
        <v>554</v>
      </c>
      <c r="G260" s="2"/>
      <c r="H260" s="2"/>
      <c r="I260" s="2"/>
      <c r="J260" s="2"/>
    </row>
    <row r="261" spans="1:10" x14ac:dyDescent="0.3">
      <c r="A261" s="2" t="s">
        <v>10</v>
      </c>
      <c r="B261" s="2" t="s">
        <v>29</v>
      </c>
      <c r="C261" s="2" t="s">
        <v>30</v>
      </c>
      <c r="D261" s="2" t="s">
        <v>555</v>
      </c>
      <c r="E261" s="2" t="s">
        <v>32</v>
      </c>
      <c r="F261" s="2" t="s">
        <v>556</v>
      </c>
      <c r="G261" s="2"/>
      <c r="H261" s="2"/>
      <c r="I261" s="2"/>
      <c r="J261" s="2"/>
    </row>
    <row r="262" spans="1:10" x14ac:dyDescent="0.3">
      <c r="A262" s="2" t="s">
        <v>10</v>
      </c>
      <c r="B262" s="2" t="s">
        <v>46</v>
      </c>
      <c r="C262" s="2" t="s">
        <v>47</v>
      </c>
      <c r="D262" s="2" t="s">
        <v>557</v>
      </c>
      <c r="E262" s="2" t="s">
        <v>17</v>
      </c>
      <c r="F262" s="2" t="s">
        <v>558</v>
      </c>
      <c r="G262" s="2"/>
      <c r="H262" s="2"/>
      <c r="I262" s="2"/>
      <c r="J262" s="2"/>
    </row>
    <row r="263" spans="1:10" x14ac:dyDescent="0.3">
      <c r="A263" s="2" t="s">
        <v>10</v>
      </c>
      <c r="B263" s="2" t="s">
        <v>46</v>
      </c>
      <c r="C263" s="2" t="s">
        <v>47</v>
      </c>
      <c r="D263" s="2" t="s">
        <v>559</v>
      </c>
      <c r="E263" s="2" t="s">
        <v>17</v>
      </c>
      <c r="F263" s="2" t="s">
        <v>560</v>
      </c>
      <c r="G263" s="2"/>
      <c r="H263" s="2"/>
      <c r="I263" s="2"/>
      <c r="J263" s="2"/>
    </row>
    <row r="264" spans="1:10" x14ac:dyDescent="0.3">
      <c r="A264" s="2" t="s">
        <v>10</v>
      </c>
      <c r="B264" s="2" t="s">
        <v>46</v>
      </c>
      <c r="C264" s="2" t="s">
        <v>47</v>
      </c>
      <c r="D264" s="2" t="s">
        <v>561</v>
      </c>
      <c r="E264" s="2" t="s">
        <v>17</v>
      </c>
      <c r="F264" s="2" t="s">
        <v>562</v>
      </c>
      <c r="G264" s="2"/>
      <c r="H264" s="2"/>
      <c r="I264" s="2"/>
      <c r="J264" s="2"/>
    </row>
    <row r="265" spans="1:10" x14ac:dyDescent="0.3">
      <c r="A265" s="2" t="s">
        <v>10</v>
      </c>
      <c r="B265" s="2" t="s">
        <v>46</v>
      </c>
      <c r="C265" s="2" t="s">
        <v>47</v>
      </c>
      <c r="D265" s="2" t="s">
        <v>563</v>
      </c>
      <c r="E265" s="2" t="s">
        <v>17</v>
      </c>
      <c r="F265" s="2" t="s">
        <v>564</v>
      </c>
      <c r="G265" s="2"/>
      <c r="H265" s="2"/>
      <c r="I265" s="2"/>
      <c r="J265" s="2"/>
    </row>
    <row r="266" spans="1:10" x14ac:dyDescent="0.3">
      <c r="A266" s="2" t="s">
        <v>10</v>
      </c>
      <c r="B266" s="2" t="s">
        <v>46</v>
      </c>
      <c r="C266" s="2" t="s">
        <v>47</v>
      </c>
      <c r="D266" s="2" t="s">
        <v>565</v>
      </c>
      <c r="E266" s="2" t="s">
        <v>17</v>
      </c>
      <c r="F266" s="2" t="s">
        <v>566</v>
      </c>
      <c r="G266" s="2"/>
      <c r="H266" s="2"/>
      <c r="I266" s="2"/>
      <c r="J266" s="2"/>
    </row>
    <row r="267" spans="1:10" x14ac:dyDescent="0.3">
      <c r="A267" s="2" t="s">
        <v>10</v>
      </c>
      <c r="B267" s="2" t="s">
        <v>46</v>
      </c>
      <c r="C267" s="2" t="s">
        <v>47</v>
      </c>
      <c r="D267" s="2" t="s">
        <v>567</v>
      </c>
      <c r="E267" s="2" t="s">
        <v>17</v>
      </c>
      <c r="F267" s="2" t="s">
        <v>568</v>
      </c>
      <c r="G267" s="2"/>
      <c r="H267" s="2"/>
      <c r="I267" s="2"/>
      <c r="J267" s="2"/>
    </row>
    <row r="268" spans="1:10" x14ac:dyDescent="0.3">
      <c r="A268" s="2" t="s">
        <v>10</v>
      </c>
      <c r="B268" s="2" t="s">
        <v>60</v>
      </c>
      <c r="C268" s="2" t="s">
        <v>61</v>
      </c>
      <c r="D268" s="2" t="s">
        <v>569</v>
      </c>
      <c r="E268" s="2" t="s">
        <v>17</v>
      </c>
      <c r="F268" s="2" t="s">
        <v>570</v>
      </c>
      <c r="G268" s="2"/>
      <c r="H268" s="2"/>
      <c r="I268" s="2"/>
      <c r="J268" s="2"/>
    </row>
    <row r="269" spans="1:10" x14ac:dyDescent="0.3">
      <c r="A269" s="2" t="s">
        <v>10</v>
      </c>
      <c r="B269" s="2" t="s">
        <v>60</v>
      </c>
      <c r="C269" s="2" t="s">
        <v>61</v>
      </c>
      <c r="D269" s="2" t="s">
        <v>571</v>
      </c>
      <c r="E269" s="2" t="s">
        <v>17</v>
      </c>
      <c r="F269" s="2" t="s">
        <v>572</v>
      </c>
      <c r="G269" s="2"/>
      <c r="H269" s="2"/>
      <c r="I269" s="2"/>
      <c r="J269" s="2"/>
    </row>
    <row r="270" spans="1:10" x14ac:dyDescent="0.3">
      <c r="A270" s="2" t="s">
        <v>10</v>
      </c>
      <c r="B270" s="2" t="s">
        <v>60</v>
      </c>
      <c r="C270" s="2" t="s">
        <v>61</v>
      </c>
      <c r="D270" s="2" t="s">
        <v>573</v>
      </c>
      <c r="E270" s="2" t="s">
        <v>17</v>
      </c>
      <c r="F270" s="2" t="s">
        <v>574</v>
      </c>
      <c r="G270" s="2"/>
      <c r="H270" s="2"/>
      <c r="I270" s="2"/>
      <c r="J270" s="2"/>
    </row>
    <row r="271" spans="1:10" x14ac:dyDescent="0.3">
      <c r="A271" s="2" t="s">
        <v>10</v>
      </c>
      <c r="B271" s="2" t="s">
        <v>60</v>
      </c>
      <c r="C271" s="2" t="s">
        <v>61</v>
      </c>
      <c r="D271" s="2" t="s">
        <v>575</v>
      </c>
      <c r="E271" s="2" t="s">
        <v>17</v>
      </c>
      <c r="F271" s="2" t="s">
        <v>576</v>
      </c>
      <c r="G271" s="2"/>
      <c r="H271" s="2"/>
      <c r="I271" s="2"/>
      <c r="J271" s="2"/>
    </row>
    <row r="272" spans="1:10" x14ac:dyDescent="0.3">
      <c r="A272" s="2" t="s">
        <v>10</v>
      </c>
      <c r="B272" s="2" t="s">
        <v>74</v>
      </c>
      <c r="C272" s="2" t="s">
        <v>75</v>
      </c>
      <c r="D272" s="2" t="s">
        <v>577</v>
      </c>
      <c r="E272" s="2" t="s">
        <v>17</v>
      </c>
      <c r="F272" s="2" t="s">
        <v>578</v>
      </c>
      <c r="G272" s="2"/>
      <c r="H272" s="2"/>
      <c r="I272" s="2"/>
      <c r="J272" s="2"/>
    </row>
    <row r="273" spans="1:10" x14ac:dyDescent="0.3">
      <c r="A273" s="2" t="s">
        <v>10</v>
      </c>
      <c r="B273" s="2" t="s">
        <v>74</v>
      </c>
      <c r="C273" s="2" t="s">
        <v>75</v>
      </c>
      <c r="D273" s="2" t="s">
        <v>579</v>
      </c>
      <c r="E273" s="2" t="s">
        <v>17</v>
      </c>
      <c r="F273" s="2" t="s">
        <v>580</v>
      </c>
      <c r="G273" s="2"/>
      <c r="H273" s="2"/>
      <c r="I273" s="2"/>
      <c r="J273" s="2"/>
    </row>
    <row r="274" spans="1:10" x14ac:dyDescent="0.3">
      <c r="A274" s="2" t="s">
        <v>10</v>
      </c>
      <c r="B274" s="2" t="s">
        <v>86</v>
      </c>
      <c r="C274" s="2" t="s">
        <v>87</v>
      </c>
      <c r="D274" s="2" t="s">
        <v>581</v>
      </c>
      <c r="E274" s="2" t="s">
        <v>17</v>
      </c>
      <c r="F274" s="2" t="s">
        <v>582</v>
      </c>
      <c r="G274" s="2"/>
      <c r="H274" s="2"/>
      <c r="I274" s="2"/>
      <c r="J274" s="2"/>
    </row>
  </sheetData>
  <phoneticPr fontId="3" type="noConversion"/>
  <pageMargins left="0.7" right="0.7" top="0.75" bottom="0.75" header="0.3" footer="0.3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69C2C-EAE6-4BE2-9C3B-BFDB958C3477}">
  <dimension ref="A1:J274"/>
  <sheetViews>
    <sheetView topLeftCell="A246" workbookViewId="0">
      <selection activeCell="B1" sqref="B1:F274"/>
    </sheetView>
  </sheetViews>
  <sheetFormatPr defaultRowHeight="16.5" x14ac:dyDescent="0.3"/>
  <cols>
    <col min="2" max="2" width="33.5" customWidth="1"/>
    <col min="3" max="3" width="42.5" customWidth="1"/>
    <col min="4" max="4" width="20.625" customWidth="1"/>
    <col min="5" max="5" width="29.125" customWidth="1"/>
    <col min="6" max="6" width="26.875" customWidth="1"/>
  </cols>
  <sheetData>
    <row r="1" spans="1:10" ht="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/>
      <c r="H2" s="3"/>
      <c r="I2" s="3"/>
      <c r="J2" s="3"/>
    </row>
    <row r="3" spans="1:10" x14ac:dyDescent="0.3">
      <c r="A3" s="3" t="s">
        <v>10</v>
      </c>
      <c r="B3" s="3" t="s">
        <v>11</v>
      </c>
      <c r="C3" s="3" t="s">
        <v>12</v>
      </c>
      <c r="D3" s="3" t="s">
        <v>16</v>
      </c>
      <c r="E3" s="3" t="s">
        <v>17</v>
      </c>
      <c r="F3" s="3" t="s">
        <v>18</v>
      </c>
      <c r="G3" s="3"/>
      <c r="H3" s="3"/>
      <c r="I3" s="3"/>
      <c r="J3" s="3"/>
    </row>
    <row r="4" spans="1:10" x14ac:dyDescent="0.3">
      <c r="A4" s="3" t="s">
        <v>10</v>
      </c>
      <c r="B4" s="3" t="s">
        <v>19</v>
      </c>
      <c r="C4" s="3" t="s">
        <v>20</v>
      </c>
      <c r="D4" s="3" t="s">
        <v>21</v>
      </c>
      <c r="E4" s="3" t="s">
        <v>17</v>
      </c>
      <c r="F4" s="3" t="s">
        <v>22</v>
      </c>
      <c r="G4" s="3"/>
      <c r="H4" s="3"/>
      <c r="I4" s="3"/>
      <c r="J4" s="3"/>
    </row>
    <row r="5" spans="1:10" x14ac:dyDescent="0.3">
      <c r="A5" s="3" t="s">
        <v>10</v>
      </c>
      <c r="B5" s="3" t="s">
        <v>19</v>
      </c>
      <c r="C5" s="3" t="s">
        <v>20</v>
      </c>
      <c r="D5" s="3" t="s">
        <v>23</v>
      </c>
      <c r="E5" s="3" t="s">
        <v>17</v>
      </c>
      <c r="F5" s="3" t="s">
        <v>24</v>
      </c>
      <c r="G5" s="3"/>
      <c r="H5" s="3"/>
      <c r="I5" s="3"/>
      <c r="J5" s="3"/>
    </row>
    <row r="6" spans="1:10" x14ac:dyDescent="0.3">
      <c r="A6" s="3" t="s">
        <v>10</v>
      </c>
      <c r="B6" s="3" t="s">
        <v>19</v>
      </c>
      <c r="C6" s="3" t="s">
        <v>20</v>
      </c>
      <c r="D6" s="3" t="s">
        <v>25</v>
      </c>
      <c r="E6" s="3" t="s">
        <v>17</v>
      </c>
      <c r="F6" s="3" t="s">
        <v>583</v>
      </c>
      <c r="G6" s="3"/>
      <c r="H6" s="3"/>
      <c r="I6" s="3"/>
      <c r="J6" s="3"/>
    </row>
    <row r="7" spans="1:10" x14ac:dyDescent="0.3">
      <c r="A7" s="3" t="s">
        <v>10</v>
      </c>
      <c r="B7" s="3" t="s">
        <v>19</v>
      </c>
      <c r="C7" s="3" t="s">
        <v>20</v>
      </c>
      <c r="D7" s="3" t="s">
        <v>27</v>
      </c>
      <c r="E7" s="3" t="s">
        <v>17</v>
      </c>
      <c r="F7" s="3" t="s">
        <v>28</v>
      </c>
      <c r="G7" s="3"/>
      <c r="H7" s="3"/>
      <c r="I7" s="3"/>
      <c r="J7" s="3"/>
    </row>
    <row r="8" spans="1:10" x14ac:dyDescent="0.3">
      <c r="A8" s="3" t="s">
        <v>10</v>
      </c>
      <c r="B8" s="3" t="s">
        <v>29</v>
      </c>
      <c r="C8" s="3" t="s">
        <v>30</v>
      </c>
      <c r="D8" s="3" t="s">
        <v>31</v>
      </c>
      <c r="E8" s="3" t="s">
        <v>32</v>
      </c>
      <c r="F8" s="3" t="s">
        <v>584</v>
      </c>
      <c r="G8" s="3"/>
      <c r="H8" s="3"/>
      <c r="I8" s="3"/>
      <c r="J8" s="3"/>
    </row>
    <row r="9" spans="1:10" x14ac:dyDescent="0.3">
      <c r="A9" s="3" t="s">
        <v>10</v>
      </c>
      <c r="B9" s="3" t="s">
        <v>29</v>
      </c>
      <c r="C9" s="3" t="s">
        <v>30</v>
      </c>
      <c r="D9" s="3" t="s">
        <v>34</v>
      </c>
      <c r="E9" s="3" t="s">
        <v>17</v>
      </c>
      <c r="F9" s="3" t="s">
        <v>585</v>
      </c>
      <c r="G9" s="3"/>
      <c r="H9" s="3"/>
      <c r="I9" s="3"/>
      <c r="J9" s="3"/>
    </row>
    <row r="10" spans="1:10" x14ac:dyDescent="0.3">
      <c r="A10" s="3" t="s">
        <v>10</v>
      </c>
      <c r="B10" s="3" t="s">
        <v>29</v>
      </c>
      <c r="C10" s="3" t="s">
        <v>30</v>
      </c>
      <c r="D10" s="3" t="s">
        <v>36</v>
      </c>
      <c r="E10" s="3" t="s">
        <v>17</v>
      </c>
      <c r="F10" s="3" t="s">
        <v>586</v>
      </c>
      <c r="G10" s="3"/>
      <c r="H10" s="3"/>
      <c r="I10" s="3"/>
      <c r="J10" s="3"/>
    </row>
    <row r="11" spans="1:10" x14ac:dyDescent="0.3">
      <c r="A11" s="3" t="s">
        <v>10</v>
      </c>
      <c r="B11" s="3" t="s">
        <v>29</v>
      </c>
      <c r="C11" s="3" t="s">
        <v>30</v>
      </c>
      <c r="D11" s="3" t="s">
        <v>38</v>
      </c>
      <c r="E11" s="3" t="s">
        <v>17</v>
      </c>
      <c r="F11" s="3" t="s">
        <v>587</v>
      </c>
      <c r="G11" s="3"/>
      <c r="H11" s="3"/>
      <c r="I11" s="3"/>
      <c r="J11" s="3"/>
    </row>
    <row r="12" spans="1:10" x14ac:dyDescent="0.3">
      <c r="A12" s="3" t="s">
        <v>10</v>
      </c>
      <c r="B12" s="3" t="s">
        <v>29</v>
      </c>
      <c r="C12" s="3" t="s">
        <v>30</v>
      </c>
      <c r="D12" s="3" t="s">
        <v>40</v>
      </c>
      <c r="E12" s="3" t="s">
        <v>17</v>
      </c>
      <c r="F12" s="3" t="s">
        <v>41</v>
      </c>
      <c r="G12" s="3"/>
      <c r="H12" s="3"/>
      <c r="I12" s="3"/>
      <c r="J12" s="3"/>
    </row>
    <row r="13" spans="1:10" x14ac:dyDescent="0.3">
      <c r="A13" s="3" t="s">
        <v>10</v>
      </c>
      <c r="B13" s="3" t="s">
        <v>29</v>
      </c>
      <c r="C13" s="3" t="s">
        <v>30</v>
      </c>
      <c r="D13" s="3" t="s">
        <v>42</v>
      </c>
      <c r="E13" s="3" t="s">
        <v>17</v>
      </c>
      <c r="F13" s="3" t="s">
        <v>43</v>
      </c>
      <c r="G13" s="3"/>
      <c r="H13" s="3"/>
      <c r="I13" s="3"/>
      <c r="J13" s="3"/>
    </row>
    <row r="14" spans="1:10" x14ac:dyDescent="0.3">
      <c r="A14" s="3" t="s">
        <v>10</v>
      </c>
      <c r="B14" s="3" t="s">
        <v>29</v>
      </c>
      <c r="C14" s="3" t="s">
        <v>30</v>
      </c>
      <c r="D14" s="3" t="s">
        <v>44</v>
      </c>
      <c r="E14" s="3" t="s">
        <v>32</v>
      </c>
      <c r="F14" s="3" t="s">
        <v>588</v>
      </c>
      <c r="G14" s="3"/>
      <c r="H14" s="3"/>
      <c r="I14" s="3"/>
      <c r="J14" s="3"/>
    </row>
    <row r="15" spans="1:10" x14ac:dyDescent="0.3">
      <c r="A15" s="3" t="s">
        <v>10</v>
      </c>
      <c r="B15" s="3" t="s">
        <v>46</v>
      </c>
      <c r="C15" s="3" t="s">
        <v>47</v>
      </c>
      <c r="D15" s="3" t="s">
        <v>48</v>
      </c>
      <c r="E15" s="3" t="s">
        <v>17</v>
      </c>
      <c r="F15" s="3" t="s">
        <v>589</v>
      </c>
      <c r="G15" s="3"/>
      <c r="H15" s="3"/>
      <c r="I15" s="3"/>
      <c r="J15" s="3"/>
    </row>
    <row r="16" spans="1:10" x14ac:dyDescent="0.3">
      <c r="A16" s="3" t="s">
        <v>10</v>
      </c>
      <c r="B16" s="3" t="s">
        <v>46</v>
      </c>
      <c r="C16" s="3" t="s">
        <v>47</v>
      </c>
      <c r="D16" s="3" t="s">
        <v>50</v>
      </c>
      <c r="E16" s="3" t="s">
        <v>17</v>
      </c>
      <c r="F16" s="3" t="s">
        <v>590</v>
      </c>
      <c r="G16" s="3"/>
      <c r="H16" s="3"/>
      <c r="I16" s="3"/>
      <c r="J16" s="3"/>
    </row>
    <row r="17" spans="1:10" x14ac:dyDescent="0.3">
      <c r="A17" s="3" t="s">
        <v>10</v>
      </c>
      <c r="B17" s="3" t="s">
        <v>46</v>
      </c>
      <c r="C17" s="3" t="s">
        <v>47</v>
      </c>
      <c r="D17" s="3" t="s">
        <v>52</v>
      </c>
      <c r="E17" s="3" t="s">
        <v>17</v>
      </c>
      <c r="F17" s="3" t="s">
        <v>591</v>
      </c>
      <c r="G17" s="3"/>
      <c r="H17" s="3"/>
      <c r="I17" s="3"/>
      <c r="J17" s="3"/>
    </row>
    <row r="18" spans="1:10" x14ac:dyDescent="0.3">
      <c r="A18" s="3" t="s">
        <v>10</v>
      </c>
      <c r="B18" s="3" t="s">
        <v>46</v>
      </c>
      <c r="C18" s="3" t="s">
        <v>47</v>
      </c>
      <c r="D18" s="3" t="s">
        <v>54</v>
      </c>
      <c r="E18" s="3" t="s">
        <v>17</v>
      </c>
      <c r="F18" s="3" t="s">
        <v>592</v>
      </c>
      <c r="G18" s="3"/>
      <c r="H18" s="3"/>
      <c r="I18" s="3"/>
      <c r="J18" s="3"/>
    </row>
    <row r="19" spans="1:10" x14ac:dyDescent="0.3">
      <c r="A19" s="3" t="s">
        <v>10</v>
      </c>
      <c r="B19" s="3" t="s">
        <v>46</v>
      </c>
      <c r="C19" s="3" t="s">
        <v>47</v>
      </c>
      <c r="D19" s="3" t="s">
        <v>56</v>
      </c>
      <c r="E19" s="3" t="s">
        <v>17</v>
      </c>
      <c r="F19" s="3" t="s">
        <v>57</v>
      </c>
      <c r="G19" s="3"/>
      <c r="H19" s="3"/>
      <c r="I19" s="3"/>
      <c r="J19" s="3"/>
    </row>
    <row r="20" spans="1:10" x14ac:dyDescent="0.3">
      <c r="A20" s="3" t="s">
        <v>10</v>
      </c>
      <c r="B20" s="3" t="s">
        <v>46</v>
      </c>
      <c r="C20" s="3" t="s">
        <v>47</v>
      </c>
      <c r="D20" s="3" t="s">
        <v>58</v>
      </c>
      <c r="E20" s="3" t="s">
        <v>17</v>
      </c>
      <c r="F20" s="3" t="s">
        <v>593</v>
      </c>
      <c r="G20" s="3"/>
      <c r="H20" s="3"/>
      <c r="I20" s="3"/>
      <c r="J20" s="3"/>
    </row>
    <row r="21" spans="1:10" x14ac:dyDescent="0.3">
      <c r="A21" s="3" t="s">
        <v>10</v>
      </c>
      <c r="B21" s="3" t="s">
        <v>60</v>
      </c>
      <c r="C21" s="3" t="s">
        <v>61</v>
      </c>
      <c r="D21" s="3" t="s">
        <v>62</v>
      </c>
      <c r="E21" s="3" t="s">
        <v>17</v>
      </c>
      <c r="F21" s="3" t="s">
        <v>63</v>
      </c>
      <c r="G21" s="3"/>
      <c r="H21" s="3"/>
      <c r="I21" s="3"/>
      <c r="J21" s="3"/>
    </row>
    <row r="22" spans="1:10" x14ac:dyDescent="0.3">
      <c r="A22" s="3" t="s">
        <v>10</v>
      </c>
      <c r="B22" s="3" t="s">
        <v>60</v>
      </c>
      <c r="C22" s="3" t="s">
        <v>61</v>
      </c>
      <c r="D22" s="3" t="s">
        <v>64</v>
      </c>
      <c r="E22" s="3" t="s">
        <v>17</v>
      </c>
      <c r="F22" s="3" t="s">
        <v>594</v>
      </c>
      <c r="G22" s="3"/>
      <c r="H22" s="3"/>
      <c r="I22" s="3"/>
      <c r="J22" s="3"/>
    </row>
    <row r="23" spans="1:10" x14ac:dyDescent="0.3">
      <c r="A23" s="3" t="s">
        <v>10</v>
      </c>
      <c r="B23" s="3" t="s">
        <v>60</v>
      </c>
      <c r="C23" s="3" t="s">
        <v>61</v>
      </c>
      <c r="D23" s="3" t="s">
        <v>66</v>
      </c>
      <c r="E23" s="3" t="s">
        <v>17</v>
      </c>
      <c r="F23" s="3" t="s">
        <v>67</v>
      </c>
      <c r="G23" s="3"/>
      <c r="H23" s="3"/>
      <c r="I23" s="3"/>
      <c r="J23" s="3"/>
    </row>
    <row r="24" spans="1:10" x14ac:dyDescent="0.3">
      <c r="A24" s="3" t="s">
        <v>10</v>
      </c>
      <c r="B24" s="3" t="s">
        <v>60</v>
      </c>
      <c r="C24" s="3" t="s">
        <v>61</v>
      </c>
      <c r="D24" s="3" t="s">
        <v>68</v>
      </c>
      <c r="E24" s="3" t="s">
        <v>17</v>
      </c>
      <c r="F24" s="3" t="s">
        <v>69</v>
      </c>
      <c r="G24" s="3"/>
      <c r="H24" s="3"/>
      <c r="I24" s="3"/>
      <c r="J24" s="3"/>
    </row>
    <row r="25" spans="1:10" x14ac:dyDescent="0.3">
      <c r="A25" s="3" t="s">
        <v>10</v>
      </c>
      <c r="B25" s="3" t="s">
        <v>60</v>
      </c>
      <c r="C25" s="3" t="s">
        <v>61</v>
      </c>
      <c r="D25" s="3" t="s">
        <v>70</v>
      </c>
      <c r="E25" s="3" t="s">
        <v>17</v>
      </c>
      <c r="F25" s="3" t="s">
        <v>71</v>
      </c>
      <c r="G25" s="3"/>
      <c r="H25" s="3"/>
      <c r="I25" s="3"/>
      <c r="J25" s="3"/>
    </row>
    <row r="26" spans="1:10" x14ac:dyDescent="0.3">
      <c r="A26" s="3" t="s">
        <v>10</v>
      </c>
      <c r="B26" s="3" t="s">
        <v>60</v>
      </c>
      <c r="C26" s="3" t="s">
        <v>61</v>
      </c>
      <c r="D26" s="3" t="s">
        <v>72</v>
      </c>
      <c r="E26" s="3" t="s">
        <v>17</v>
      </c>
      <c r="F26" s="3" t="s">
        <v>595</v>
      </c>
      <c r="G26" s="3"/>
      <c r="H26" s="3"/>
      <c r="I26" s="3"/>
      <c r="J26" s="3"/>
    </row>
    <row r="27" spans="1:10" x14ac:dyDescent="0.3">
      <c r="A27" s="3" t="s">
        <v>10</v>
      </c>
      <c r="B27" s="3" t="s">
        <v>74</v>
      </c>
      <c r="C27" s="3" t="s">
        <v>75</v>
      </c>
      <c r="D27" s="3" t="s">
        <v>76</v>
      </c>
      <c r="E27" s="3" t="s">
        <v>17</v>
      </c>
      <c r="F27" s="3" t="s">
        <v>596</v>
      </c>
      <c r="G27" s="3"/>
      <c r="H27" s="3"/>
      <c r="I27" s="3"/>
      <c r="J27" s="3"/>
    </row>
    <row r="28" spans="1:10" x14ac:dyDescent="0.3">
      <c r="A28" s="3" t="s">
        <v>10</v>
      </c>
      <c r="B28" s="3" t="s">
        <v>74</v>
      </c>
      <c r="C28" s="3" t="s">
        <v>75</v>
      </c>
      <c r="D28" s="3" t="s">
        <v>78</v>
      </c>
      <c r="E28" s="3" t="s">
        <v>17</v>
      </c>
      <c r="F28" s="3" t="s">
        <v>79</v>
      </c>
      <c r="G28" s="3"/>
      <c r="H28" s="3"/>
      <c r="I28" s="3"/>
      <c r="J28" s="3"/>
    </row>
    <row r="29" spans="1:10" x14ac:dyDescent="0.3">
      <c r="A29" s="3" t="s">
        <v>10</v>
      </c>
      <c r="B29" s="3" t="s">
        <v>74</v>
      </c>
      <c r="C29" s="3" t="s">
        <v>75</v>
      </c>
      <c r="D29" s="3" t="s">
        <v>80</v>
      </c>
      <c r="E29" s="3" t="s">
        <v>17</v>
      </c>
      <c r="F29" s="3" t="s">
        <v>597</v>
      </c>
      <c r="G29" s="3"/>
      <c r="H29" s="3"/>
      <c r="I29" s="3"/>
      <c r="J29" s="3"/>
    </row>
    <row r="30" spans="1:10" x14ac:dyDescent="0.3">
      <c r="A30" s="3" t="s">
        <v>10</v>
      </c>
      <c r="B30" s="3" t="s">
        <v>74</v>
      </c>
      <c r="C30" s="3" t="s">
        <v>75</v>
      </c>
      <c r="D30" s="3" t="s">
        <v>82</v>
      </c>
      <c r="E30" s="3" t="s">
        <v>17</v>
      </c>
      <c r="F30" s="3" t="s">
        <v>598</v>
      </c>
      <c r="G30" s="3"/>
      <c r="H30" s="3"/>
      <c r="I30" s="3"/>
      <c r="J30" s="3"/>
    </row>
    <row r="31" spans="1:10" x14ac:dyDescent="0.3">
      <c r="A31" s="3" t="s">
        <v>10</v>
      </c>
      <c r="B31" s="3" t="s">
        <v>74</v>
      </c>
      <c r="C31" s="3" t="s">
        <v>75</v>
      </c>
      <c r="D31" s="3" t="s">
        <v>84</v>
      </c>
      <c r="E31" s="3" t="s">
        <v>17</v>
      </c>
      <c r="F31" s="3" t="s">
        <v>85</v>
      </c>
      <c r="G31" s="3"/>
      <c r="H31" s="3"/>
      <c r="I31" s="3"/>
      <c r="J31" s="3"/>
    </row>
    <row r="32" spans="1:10" x14ac:dyDescent="0.3">
      <c r="A32" s="3" t="s">
        <v>10</v>
      </c>
      <c r="B32" s="3" t="s">
        <v>86</v>
      </c>
      <c r="C32" s="3" t="s">
        <v>87</v>
      </c>
      <c r="D32" s="3" t="s">
        <v>88</v>
      </c>
      <c r="E32" s="3" t="s">
        <v>14</v>
      </c>
      <c r="F32" s="3" t="s">
        <v>89</v>
      </c>
      <c r="G32" s="3"/>
      <c r="H32" s="3"/>
      <c r="I32" s="3"/>
      <c r="J32" s="3"/>
    </row>
    <row r="33" spans="1:10" x14ac:dyDescent="0.3">
      <c r="A33" s="3" t="s">
        <v>10</v>
      </c>
      <c r="B33" s="3" t="s">
        <v>90</v>
      </c>
      <c r="C33" s="3" t="s">
        <v>91</v>
      </c>
      <c r="D33" s="3" t="s">
        <v>92</v>
      </c>
      <c r="E33" s="3" t="s">
        <v>14</v>
      </c>
      <c r="F33" s="3" t="s">
        <v>599</v>
      </c>
      <c r="G33" s="3"/>
      <c r="H33" s="3"/>
      <c r="I33" s="3"/>
      <c r="J33" s="3"/>
    </row>
    <row r="34" spans="1:10" x14ac:dyDescent="0.3">
      <c r="A34" s="3" t="s">
        <v>10</v>
      </c>
      <c r="B34" s="3" t="s">
        <v>94</v>
      </c>
      <c r="C34" s="3" t="s">
        <v>95</v>
      </c>
      <c r="D34" s="3" t="s">
        <v>96</v>
      </c>
      <c r="E34" s="3" t="s">
        <v>97</v>
      </c>
      <c r="F34" s="3"/>
      <c r="G34" s="3" t="s">
        <v>98</v>
      </c>
      <c r="H34" s="3"/>
      <c r="I34" s="3"/>
      <c r="J34" s="3"/>
    </row>
    <row r="35" spans="1:10" x14ac:dyDescent="0.3">
      <c r="A35" s="3" t="s">
        <v>10</v>
      </c>
      <c r="B35" s="3" t="s">
        <v>99</v>
      </c>
      <c r="C35" s="3" t="s">
        <v>100</v>
      </c>
      <c r="D35" s="3" t="s">
        <v>101</v>
      </c>
      <c r="E35" s="3" t="s">
        <v>17</v>
      </c>
      <c r="F35" s="3" t="s">
        <v>600</v>
      </c>
      <c r="G35" s="3"/>
      <c r="H35" s="3"/>
      <c r="I35" s="3"/>
      <c r="J35" s="3"/>
    </row>
    <row r="36" spans="1:10" x14ac:dyDescent="0.3">
      <c r="A36" s="3" t="s">
        <v>10</v>
      </c>
      <c r="B36" s="3" t="s">
        <v>103</v>
      </c>
      <c r="C36" s="3" t="s">
        <v>104</v>
      </c>
      <c r="D36" s="3" t="s">
        <v>105</v>
      </c>
      <c r="E36" s="3" t="s">
        <v>17</v>
      </c>
      <c r="F36" s="3" t="s">
        <v>601</v>
      </c>
      <c r="G36" s="3"/>
      <c r="H36" s="3"/>
      <c r="I36" s="3"/>
      <c r="J36" s="3"/>
    </row>
    <row r="37" spans="1:10" x14ac:dyDescent="0.3">
      <c r="A37" s="3" t="s">
        <v>10</v>
      </c>
      <c r="B37" s="3" t="s">
        <v>103</v>
      </c>
      <c r="C37" s="3" t="s">
        <v>104</v>
      </c>
      <c r="D37" s="3" t="s">
        <v>107</v>
      </c>
      <c r="E37" s="3" t="s">
        <v>17</v>
      </c>
      <c r="F37" s="3" t="s">
        <v>108</v>
      </c>
      <c r="G37" s="3"/>
      <c r="H37" s="3"/>
      <c r="I37" s="3"/>
      <c r="J37" s="3"/>
    </row>
    <row r="38" spans="1:10" x14ac:dyDescent="0.3">
      <c r="A38" s="3" t="s">
        <v>10</v>
      </c>
      <c r="B38" s="3" t="s">
        <v>11</v>
      </c>
      <c r="C38" s="3" t="s">
        <v>12</v>
      </c>
      <c r="D38" s="3" t="s">
        <v>109</v>
      </c>
      <c r="E38" s="3" t="s">
        <v>17</v>
      </c>
      <c r="F38" s="3" t="s">
        <v>110</v>
      </c>
      <c r="G38" s="3"/>
      <c r="H38" s="3"/>
      <c r="I38" s="3"/>
      <c r="J38" s="3"/>
    </row>
    <row r="39" spans="1:10" x14ac:dyDescent="0.3">
      <c r="A39" s="3" t="s">
        <v>10</v>
      </c>
      <c r="B39" s="3" t="s">
        <v>19</v>
      </c>
      <c r="C39" s="3" t="s">
        <v>20</v>
      </c>
      <c r="D39" s="3" t="s">
        <v>111</v>
      </c>
      <c r="E39" s="3" t="s">
        <v>17</v>
      </c>
      <c r="F39" s="3" t="s">
        <v>602</v>
      </c>
      <c r="G39" s="3"/>
      <c r="H39" s="3"/>
      <c r="I39" s="3"/>
      <c r="J39" s="3"/>
    </row>
    <row r="40" spans="1:10" x14ac:dyDescent="0.3">
      <c r="A40" s="3" t="s">
        <v>10</v>
      </c>
      <c r="B40" s="3" t="s">
        <v>19</v>
      </c>
      <c r="C40" s="3" t="s">
        <v>20</v>
      </c>
      <c r="D40" s="3" t="s">
        <v>113</v>
      </c>
      <c r="E40" s="3" t="s">
        <v>17</v>
      </c>
      <c r="F40" s="3" t="s">
        <v>114</v>
      </c>
      <c r="G40" s="3"/>
      <c r="H40" s="3"/>
      <c r="I40" s="3"/>
      <c r="J40" s="3"/>
    </row>
    <row r="41" spans="1:10" x14ac:dyDescent="0.3">
      <c r="A41" s="3" t="s">
        <v>10</v>
      </c>
      <c r="B41" s="3" t="s">
        <v>19</v>
      </c>
      <c r="C41" s="3" t="s">
        <v>20</v>
      </c>
      <c r="D41" s="3" t="s">
        <v>115</v>
      </c>
      <c r="E41" s="3" t="s">
        <v>17</v>
      </c>
      <c r="F41" s="3" t="s">
        <v>603</v>
      </c>
      <c r="G41" s="3"/>
      <c r="H41" s="3"/>
      <c r="I41" s="3"/>
      <c r="J41" s="3"/>
    </row>
    <row r="42" spans="1:10" x14ac:dyDescent="0.3">
      <c r="A42" s="3" t="s">
        <v>10</v>
      </c>
      <c r="B42" s="3" t="s">
        <v>117</v>
      </c>
      <c r="C42" s="3" t="s">
        <v>118</v>
      </c>
      <c r="D42" s="3" t="s">
        <v>119</v>
      </c>
      <c r="E42" s="3" t="s">
        <v>17</v>
      </c>
      <c r="F42" s="3" t="s">
        <v>120</v>
      </c>
      <c r="G42" s="3"/>
      <c r="H42" s="3"/>
      <c r="I42" s="3"/>
      <c r="J42" s="3"/>
    </row>
    <row r="43" spans="1:10" x14ac:dyDescent="0.3">
      <c r="A43" s="3" t="s">
        <v>10</v>
      </c>
      <c r="B43" s="3" t="s">
        <v>117</v>
      </c>
      <c r="C43" s="3" t="s">
        <v>118</v>
      </c>
      <c r="D43" s="3" t="s">
        <v>121</v>
      </c>
      <c r="E43" s="3" t="s">
        <v>17</v>
      </c>
      <c r="F43" s="3" t="s">
        <v>604</v>
      </c>
      <c r="G43" s="3"/>
      <c r="H43" s="3"/>
      <c r="I43" s="3"/>
      <c r="J43" s="3"/>
    </row>
    <row r="44" spans="1:10" x14ac:dyDescent="0.3">
      <c r="A44" s="3" t="s">
        <v>10</v>
      </c>
      <c r="B44" s="3" t="s">
        <v>29</v>
      </c>
      <c r="C44" s="3" t="s">
        <v>30</v>
      </c>
      <c r="D44" s="3" t="s">
        <v>123</v>
      </c>
      <c r="E44" s="3" t="s">
        <v>17</v>
      </c>
      <c r="F44" s="3" t="s">
        <v>605</v>
      </c>
      <c r="G44" s="3"/>
      <c r="H44" s="3"/>
      <c r="I44" s="3"/>
      <c r="J44" s="3"/>
    </row>
    <row r="45" spans="1:10" x14ac:dyDescent="0.3">
      <c r="A45" s="3" t="s">
        <v>10</v>
      </c>
      <c r="B45" s="3" t="s">
        <v>29</v>
      </c>
      <c r="C45" s="3" t="s">
        <v>30</v>
      </c>
      <c r="D45" s="3" t="s">
        <v>125</v>
      </c>
      <c r="E45" s="3" t="s">
        <v>17</v>
      </c>
      <c r="F45" s="3" t="s">
        <v>126</v>
      </c>
      <c r="G45" s="3"/>
      <c r="H45" s="3"/>
      <c r="I45" s="3"/>
      <c r="J45" s="3"/>
    </row>
    <row r="46" spans="1:10" x14ac:dyDescent="0.3">
      <c r="A46" s="3" t="s">
        <v>10</v>
      </c>
      <c r="B46" s="3" t="s">
        <v>29</v>
      </c>
      <c r="C46" s="3" t="s">
        <v>30</v>
      </c>
      <c r="D46" s="3" t="s">
        <v>127</v>
      </c>
      <c r="E46" s="3" t="s">
        <v>17</v>
      </c>
      <c r="F46" s="3" t="s">
        <v>128</v>
      </c>
      <c r="G46" s="3"/>
      <c r="H46" s="3"/>
      <c r="I46" s="3"/>
      <c r="J46" s="3"/>
    </row>
    <row r="47" spans="1:10" x14ac:dyDescent="0.3">
      <c r="A47" s="3" t="s">
        <v>10</v>
      </c>
      <c r="B47" s="3" t="s">
        <v>46</v>
      </c>
      <c r="C47" s="3" t="s">
        <v>47</v>
      </c>
      <c r="D47" s="3" t="s">
        <v>129</v>
      </c>
      <c r="E47" s="3" t="s">
        <v>17</v>
      </c>
      <c r="F47" s="3" t="s">
        <v>130</v>
      </c>
      <c r="G47" s="3"/>
      <c r="H47" s="3"/>
      <c r="I47" s="3"/>
      <c r="J47" s="3"/>
    </row>
    <row r="48" spans="1:10" x14ac:dyDescent="0.3">
      <c r="A48" s="3" t="s">
        <v>10</v>
      </c>
      <c r="B48" s="3" t="s">
        <v>46</v>
      </c>
      <c r="C48" s="3" t="s">
        <v>47</v>
      </c>
      <c r="D48" s="3" t="s">
        <v>131</v>
      </c>
      <c r="E48" s="3" t="s">
        <v>17</v>
      </c>
      <c r="F48" s="3" t="s">
        <v>606</v>
      </c>
      <c r="G48" s="3"/>
      <c r="H48" s="3"/>
      <c r="I48" s="3"/>
      <c r="J48" s="3"/>
    </row>
    <row r="49" spans="1:10" x14ac:dyDescent="0.3">
      <c r="A49" s="3" t="s">
        <v>10</v>
      </c>
      <c r="B49" s="3" t="s">
        <v>46</v>
      </c>
      <c r="C49" s="3" t="s">
        <v>47</v>
      </c>
      <c r="D49" s="3" t="s">
        <v>133</v>
      </c>
      <c r="E49" s="3" t="s">
        <v>17</v>
      </c>
      <c r="F49" s="3" t="s">
        <v>134</v>
      </c>
      <c r="G49" s="3"/>
      <c r="H49" s="3"/>
      <c r="I49" s="3"/>
      <c r="J49" s="3"/>
    </row>
    <row r="50" spans="1:10" x14ac:dyDescent="0.3">
      <c r="A50" s="3" t="s">
        <v>10</v>
      </c>
      <c r="B50" s="3" t="s">
        <v>46</v>
      </c>
      <c r="C50" s="3" t="s">
        <v>47</v>
      </c>
      <c r="D50" s="3" t="s">
        <v>135</v>
      </c>
      <c r="E50" s="3" t="s">
        <v>17</v>
      </c>
      <c r="F50" s="3" t="s">
        <v>136</v>
      </c>
      <c r="G50" s="3"/>
      <c r="H50" s="3"/>
      <c r="I50" s="3"/>
      <c r="J50" s="3"/>
    </row>
    <row r="51" spans="1:10" x14ac:dyDescent="0.3">
      <c r="A51" s="3" t="s">
        <v>10</v>
      </c>
      <c r="B51" s="3" t="s">
        <v>60</v>
      </c>
      <c r="C51" s="3" t="s">
        <v>61</v>
      </c>
      <c r="D51" s="3" t="s">
        <v>137</v>
      </c>
      <c r="E51" s="3" t="s">
        <v>17</v>
      </c>
      <c r="F51" s="3" t="s">
        <v>138</v>
      </c>
      <c r="G51" s="3"/>
      <c r="H51" s="3"/>
      <c r="I51" s="3"/>
      <c r="J51" s="3"/>
    </row>
    <row r="52" spans="1:10" x14ac:dyDescent="0.3">
      <c r="A52" s="3" t="s">
        <v>10</v>
      </c>
      <c r="B52" s="3" t="s">
        <v>74</v>
      </c>
      <c r="C52" s="3" t="s">
        <v>75</v>
      </c>
      <c r="D52" s="3" t="s">
        <v>139</v>
      </c>
      <c r="E52" s="3" t="s">
        <v>17</v>
      </c>
      <c r="F52" s="3" t="s">
        <v>607</v>
      </c>
      <c r="G52" s="3"/>
      <c r="H52" s="3"/>
      <c r="I52" s="3"/>
      <c r="J52" s="3"/>
    </row>
    <row r="53" spans="1:10" x14ac:dyDescent="0.3">
      <c r="A53" s="3" t="s">
        <v>10</v>
      </c>
      <c r="B53" s="3" t="s">
        <v>74</v>
      </c>
      <c r="C53" s="3" t="s">
        <v>75</v>
      </c>
      <c r="D53" s="3" t="s">
        <v>141</v>
      </c>
      <c r="E53" s="3" t="s">
        <v>17</v>
      </c>
      <c r="F53" s="3" t="s">
        <v>608</v>
      </c>
      <c r="G53" s="3"/>
      <c r="H53" s="3"/>
      <c r="I53" s="3"/>
      <c r="J53" s="3"/>
    </row>
    <row r="54" spans="1:10" x14ac:dyDescent="0.3">
      <c r="A54" s="3" t="s">
        <v>10</v>
      </c>
      <c r="B54" s="3" t="s">
        <v>74</v>
      </c>
      <c r="C54" s="3" t="s">
        <v>75</v>
      </c>
      <c r="D54" s="3" t="s">
        <v>143</v>
      </c>
      <c r="E54" s="3" t="s">
        <v>17</v>
      </c>
      <c r="F54" s="3" t="s">
        <v>144</v>
      </c>
      <c r="G54" s="3"/>
      <c r="H54" s="3"/>
      <c r="I54" s="3"/>
      <c r="J54" s="3"/>
    </row>
    <row r="55" spans="1:10" x14ac:dyDescent="0.3">
      <c r="A55" s="3" t="s">
        <v>10</v>
      </c>
      <c r="B55" s="3" t="s">
        <v>90</v>
      </c>
      <c r="C55" s="3" t="s">
        <v>91</v>
      </c>
      <c r="D55" s="3" t="s">
        <v>145</v>
      </c>
      <c r="E55" s="3" t="s">
        <v>14</v>
      </c>
      <c r="F55" s="3" t="s">
        <v>609</v>
      </c>
      <c r="G55" s="3"/>
      <c r="H55" s="3"/>
      <c r="I55" s="3"/>
      <c r="J55" s="3"/>
    </row>
    <row r="56" spans="1:10" x14ac:dyDescent="0.3">
      <c r="A56" s="3" t="s">
        <v>10</v>
      </c>
      <c r="B56" s="3" t="s">
        <v>90</v>
      </c>
      <c r="C56" s="3" t="s">
        <v>91</v>
      </c>
      <c r="D56" s="3" t="s">
        <v>147</v>
      </c>
      <c r="E56" s="3" t="s">
        <v>14</v>
      </c>
      <c r="F56" s="3" t="s">
        <v>610</v>
      </c>
      <c r="G56" s="3"/>
      <c r="H56" s="3"/>
      <c r="I56" s="3"/>
      <c r="J56" s="3"/>
    </row>
    <row r="57" spans="1:10" x14ac:dyDescent="0.3">
      <c r="A57" s="3" t="s">
        <v>10</v>
      </c>
      <c r="B57" s="3" t="s">
        <v>99</v>
      </c>
      <c r="C57" s="3" t="s">
        <v>100</v>
      </c>
      <c r="D57" s="3" t="s">
        <v>149</v>
      </c>
      <c r="E57" s="3" t="s">
        <v>17</v>
      </c>
      <c r="F57" s="3" t="s">
        <v>150</v>
      </c>
      <c r="G57" s="3"/>
      <c r="H57" s="3"/>
      <c r="I57" s="3"/>
      <c r="J57" s="3"/>
    </row>
    <row r="58" spans="1:10" x14ac:dyDescent="0.3">
      <c r="A58" s="3" t="s">
        <v>10</v>
      </c>
      <c r="B58" s="3" t="s">
        <v>99</v>
      </c>
      <c r="C58" s="3" t="s">
        <v>100</v>
      </c>
      <c r="D58" s="3" t="s">
        <v>151</v>
      </c>
      <c r="E58" s="3" t="s">
        <v>17</v>
      </c>
      <c r="F58" s="3" t="s">
        <v>152</v>
      </c>
      <c r="G58" s="3"/>
      <c r="H58" s="3"/>
      <c r="I58" s="3"/>
      <c r="J58" s="3"/>
    </row>
    <row r="59" spans="1:10" x14ac:dyDescent="0.3">
      <c r="A59" s="3" t="s">
        <v>10</v>
      </c>
      <c r="B59" s="3" t="s">
        <v>103</v>
      </c>
      <c r="C59" s="3" t="s">
        <v>104</v>
      </c>
      <c r="D59" s="3" t="s">
        <v>153</v>
      </c>
      <c r="E59" s="3" t="s">
        <v>17</v>
      </c>
      <c r="F59" s="3" t="s">
        <v>611</v>
      </c>
      <c r="G59" s="3"/>
      <c r="H59" s="3"/>
      <c r="I59" s="3"/>
      <c r="J59" s="3"/>
    </row>
    <row r="60" spans="1:10" x14ac:dyDescent="0.3">
      <c r="A60" s="3" t="s">
        <v>10</v>
      </c>
      <c r="B60" s="3" t="s">
        <v>103</v>
      </c>
      <c r="C60" s="3" t="s">
        <v>104</v>
      </c>
      <c r="D60" s="3" t="s">
        <v>155</v>
      </c>
      <c r="E60" s="3" t="s">
        <v>17</v>
      </c>
      <c r="F60" s="3" t="s">
        <v>156</v>
      </c>
      <c r="G60" s="3"/>
      <c r="H60" s="3"/>
      <c r="I60" s="3"/>
      <c r="J60" s="3"/>
    </row>
    <row r="61" spans="1:10" x14ac:dyDescent="0.3">
      <c r="A61" s="3" t="s">
        <v>10</v>
      </c>
      <c r="B61" s="3" t="s">
        <v>103</v>
      </c>
      <c r="C61" s="3" t="s">
        <v>104</v>
      </c>
      <c r="D61" s="3" t="s">
        <v>157</v>
      </c>
      <c r="E61" s="3" t="s">
        <v>17</v>
      </c>
      <c r="F61" s="3" t="s">
        <v>158</v>
      </c>
      <c r="G61" s="3"/>
      <c r="H61" s="3"/>
      <c r="I61" s="3"/>
      <c r="J61" s="3"/>
    </row>
    <row r="62" spans="1:10" x14ac:dyDescent="0.3">
      <c r="A62" s="3" t="s">
        <v>10</v>
      </c>
      <c r="B62" s="3" t="s">
        <v>11</v>
      </c>
      <c r="C62" s="3" t="s">
        <v>12</v>
      </c>
      <c r="D62" s="3" t="s">
        <v>159</v>
      </c>
      <c r="E62" s="3" t="s">
        <v>17</v>
      </c>
      <c r="F62" s="3" t="s">
        <v>612</v>
      </c>
      <c r="G62" s="3"/>
      <c r="H62" s="3"/>
      <c r="I62" s="3"/>
      <c r="J62" s="3"/>
    </row>
    <row r="63" spans="1:10" x14ac:dyDescent="0.3">
      <c r="A63" s="3" t="s">
        <v>10</v>
      </c>
      <c r="B63" s="3" t="s">
        <v>19</v>
      </c>
      <c r="C63" s="3" t="s">
        <v>20</v>
      </c>
      <c r="D63" s="3" t="s">
        <v>161</v>
      </c>
      <c r="E63" s="3" t="s">
        <v>17</v>
      </c>
      <c r="F63" s="3" t="s">
        <v>613</v>
      </c>
      <c r="G63" s="3"/>
      <c r="H63" s="3"/>
      <c r="I63" s="3"/>
      <c r="J63" s="3"/>
    </row>
    <row r="64" spans="1:10" x14ac:dyDescent="0.3">
      <c r="A64" s="3" t="s">
        <v>10</v>
      </c>
      <c r="B64" s="3" t="s">
        <v>19</v>
      </c>
      <c r="C64" s="3" t="s">
        <v>20</v>
      </c>
      <c r="D64" s="3" t="s">
        <v>163</v>
      </c>
      <c r="E64" s="3" t="s">
        <v>17</v>
      </c>
      <c r="F64" s="3" t="s">
        <v>164</v>
      </c>
      <c r="G64" s="3"/>
      <c r="H64" s="3"/>
      <c r="I64" s="3"/>
      <c r="J64" s="3"/>
    </row>
    <row r="65" spans="1:10" x14ac:dyDescent="0.3">
      <c r="A65" s="3" t="s">
        <v>10</v>
      </c>
      <c r="B65" s="3" t="s">
        <v>19</v>
      </c>
      <c r="C65" s="3" t="s">
        <v>20</v>
      </c>
      <c r="D65" s="3" t="s">
        <v>165</v>
      </c>
      <c r="E65" s="3" t="s">
        <v>17</v>
      </c>
      <c r="F65" s="3" t="s">
        <v>166</v>
      </c>
      <c r="G65" s="3"/>
      <c r="H65" s="3"/>
      <c r="I65" s="3"/>
      <c r="J65" s="3"/>
    </row>
    <row r="66" spans="1:10" x14ac:dyDescent="0.3">
      <c r="A66" s="3" t="s">
        <v>10</v>
      </c>
      <c r="B66" s="3" t="s">
        <v>19</v>
      </c>
      <c r="C66" s="3" t="s">
        <v>20</v>
      </c>
      <c r="D66" s="3" t="s">
        <v>167</v>
      </c>
      <c r="E66" s="3" t="s">
        <v>17</v>
      </c>
      <c r="F66" s="3" t="s">
        <v>168</v>
      </c>
      <c r="G66" s="3"/>
      <c r="H66" s="3"/>
      <c r="I66" s="3"/>
      <c r="J66" s="3"/>
    </row>
    <row r="67" spans="1:10" x14ac:dyDescent="0.3">
      <c r="A67" s="3" t="s">
        <v>10</v>
      </c>
      <c r="B67" s="3" t="s">
        <v>169</v>
      </c>
      <c r="C67" s="3" t="s">
        <v>170</v>
      </c>
      <c r="D67" s="3" t="s">
        <v>171</v>
      </c>
      <c r="E67" s="3" t="s">
        <v>97</v>
      </c>
      <c r="F67" s="3"/>
      <c r="G67" s="3" t="s">
        <v>172</v>
      </c>
      <c r="H67" s="3"/>
      <c r="I67" s="3"/>
      <c r="J67" s="3"/>
    </row>
    <row r="68" spans="1:10" x14ac:dyDescent="0.3">
      <c r="A68" s="3" t="s">
        <v>10</v>
      </c>
      <c r="B68" s="3" t="s">
        <v>29</v>
      </c>
      <c r="C68" s="3" t="s">
        <v>30</v>
      </c>
      <c r="D68" s="3" t="s">
        <v>173</v>
      </c>
      <c r="E68" s="3" t="s">
        <v>17</v>
      </c>
      <c r="F68" s="3" t="s">
        <v>174</v>
      </c>
      <c r="G68" s="3"/>
      <c r="H68" s="3"/>
      <c r="I68" s="3"/>
      <c r="J68" s="3"/>
    </row>
    <row r="69" spans="1:10" x14ac:dyDescent="0.3">
      <c r="A69" s="3" t="s">
        <v>10</v>
      </c>
      <c r="B69" s="3" t="s">
        <v>29</v>
      </c>
      <c r="C69" s="3" t="s">
        <v>30</v>
      </c>
      <c r="D69" s="3" t="s">
        <v>175</v>
      </c>
      <c r="E69" s="3" t="s">
        <v>17</v>
      </c>
      <c r="F69" s="3" t="s">
        <v>176</v>
      </c>
      <c r="G69" s="3"/>
      <c r="H69" s="3"/>
      <c r="I69" s="3"/>
      <c r="J69" s="3"/>
    </row>
    <row r="70" spans="1:10" x14ac:dyDescent="0.3">
      <c r="A70" s="3" t="s">
        <v>10</v>
      </c>
      <c r="B70" s="3" t="s">
        <v>29</v>
      </c>
      <c r="C70" s="3" t="s">
        <v>30</v>
      </c>
      <c r="D70" s="3" t="s">
        <v>177</v>
      </c>
      <c r="E70" s="3" t="s">
        <v>17</v>
      </c>
      <c r="F70" s="3" t="s">
        <v>614</v>
      </c>
      <c r="G70" s="3"/>
      <c r="H70" s="3"/>
      <c r="I70" s="3"/>
      <c r="J70" s="3"/>
    </row>
    <row r="71" spans="1:10" x14ac:dyDescent="0.3">
      <c r="A71" s="3" t="s">
        <v>10</v>
      </c>
      <c r="B71" s="3" t="s">
        <v>29</v>
      </c>
      <c r="C71" s="3" t="s">
        <v>30</v>
      </c>
      <c r="D71" s="3" t="s">
        <v>179</v>
      </c>
      <c r="E71" s="3" t="s">
        <v>17</v>
      </c>
      <c r="F71" s="3" t="s">
        <v>180</v>
      </c>
      <c r="G71" s="3"/>
      <c r="H71" s="3"/>
      <c r="I71" s="3"/>
      <c r="J71" s="3"/>
    </row>
    <row r="72" spans="1:10" x14ac:dyDescent="0.3">
      <c r="A72" s="3" t="s">
        <v>10</v>
      </c>
      <c r="B72" s="3" t="s">
        <v>29</v>
      </c>
      <c r="C72" s="3" t="s">
        <v>30</v>
      </c>
      <c r="D72" s="3" t="s">
        <v>181</v>
      </c>
      <c r="E72" s="3" t="s">
        <v>17</v>
      </c>
      <c r="F72" s="3" t="s">
        <v>182</v>
      </c>
      <c r="G72" s="3"/>
      <c r="H72" s="3"/>
      <c r="I72" s="3"/>
      <c r="J72" s="3"/>
    </row>
    <row r="73" spans="1:10" x14ac:dyDescent="0.3">
      <c r="A73" s="3" t="s">
        <v>10</v>
      </c>
      <c r="B73" s="3" t="s">
        <v>29</v>
      </c>
      <c r="C73" s="3" t="s">
        <v>30</v>
      </c>
      <c r="D73" s="3" t="s">
        <v>183</v>
      </c>
      <c r="E73" s="3" t="s">
        <v>17</v>
      </c>
      <c r="F73" s="3" t="s">
        <v>184</v>
      </c>
      <c r="G73" s="3"/>
      <c r="H73" s="3"/>
      <c r="I73" s="3"/>
      <c r="J73" s="3"/>
    </row>
    <row r="74" spans="1:10" x14ac:dyDescent="0.3">
      <c r="A74" s="3" t="s">
        <v>10</v>
      </c>
      <c r="B74" s="3" t="s">
        <v>46</v>
      </c>
      <c r="C74" s="3" t="s">
        <v>47</v>
      </c>
      <c r="D74" s="3" t="s">
        <v>185</v>
      </c>
      <c r="E74" s="3" t="s">
        <v>17</v>
      </c>
      <c r="F74" s="3" t="s">
        <v>615</v>
      </c>
      <c r="G74" s="3"/>
      <c r="H74" s="3"/>
      <c r="I74" s="3"/>
      <c r="J74" s="3"/>
    </row>
    <row r="75" spans="1:10" x14ac:dyDescent="0.3">
      <c r="A75" s="3" t="s">
        <v>10</v>
      </c>
      <c r="B75" s="3" t="s">
        <v>46</v>
      </c>
      <c r="C75" s="3" t="s">
        <v>47</v>
      </c>
      <c r="D75" s="3" t="s">
        <v>187</v>
      </c>
      <c r="E75" s="3" t="s">
        <v>17</v>
      </c>
      <c r="F75" s="3" t="s">
        <v>616</v>
      </c>
      <c r="G75" s="3"/>
      <c r="H75" s="3"/>
      <c r="I75" s="3"/>
      <c r="J75" s="3"/>
    </row>
    <row r="76" spans="1:10" x14ac:dyDescent="0.3">
      <c r="A76" s="3" t="s">
        <v>10</v>
      </c>
      <c r="B76" s="3" t="s">
        <v>46</v>
      </c>
      <c r="C76" s="3" t="s">
        <v>47</v>
      </c>
      <c r="D76" s="3" t="s">
        <v>189</v>
      </c>
      <c r="E76" s="3" t="s">
        <v>17</v>
      </c>
      <c r="F76" s="3" t="s">
        <v>617</v>
      </c>
      <c r="G76" s="3"/>
      <c r="H76" s="3"/>
      <c r="I76" s="3"/>
      <c r="J76" s="3"/>
    </row>
    <row r="77" spans="1:10" x14ac:dyDescent="0.3">
      <c r="A77" s="3" t="s">
        <v>10</v>
      </c>
      <c r="B77" s="3" t="s">
        <v>46</v>
      </c>
      <c r="C77" s="3" t="s">
        <v>47</v>
      </c>
      <c r="D77" s="3" t="s">
        <v>191</v>
      </c>
      <c r="E77" s="3" t="s">
        <v>17</v>
      </c>
      <c r="F77" s="3" t="s">
        <v>618</v>
      </c>
      <c r="G77" s="3"/>
      <c r="H77" s="3"/>
      <c r="I77" s="3"/>
      <c r="J77" s="3"/>
    </row>
    <row r="78" spans="1:10" x14ac:dyDescent="0.3">
      <c r="A78" s="3" t="s">
        <v>10</v>
      </c>
      <c r="B78" s="3" t="s">
        <v>46</v>
      </c>
      <c r="C78" s="3" t="s">
        <v>47</v>
      </c>
      <c r="D78" s="3" t="s">
        <v>193</v>
      </c>
      <c r="E78" s="3" t="s">
        <v>17</v>
      </c>
      <c r="F78" s="3" t="s">
        <v>194</v>
      </c>
      <c r="G78" s="3"/>
      <c r="H78" s="3"/>
      <c r="I78" s="3"/>
      <c r="J78" s="3"/>
    </row>
    <row r="79" spans="1:10" x14ac:dyDescent="0.3">
      <c r="A79" s="3" t="s">
        <v>10</v>
      </c>
      <c r="B79" s="3" t="s">
        <v>46</v>
      </c>
      <c r="C79" s="3" t="s">
        <v>47</v>
      </c>
      <c r="D79" s="3" t="s">
        <v>195</v>
      </c>
      <c r="E79" s="3" t="s">
        <v>17</v>
      </c>
      <c r="F79" s="3" t="s">
        <v>196</v>
      </c>
      <c r="G79" s="3"/>
      <c r="H79" s="3"/>
      <c r="I79" s="3"/>
      <c r="J79" s="3"/>
    </row>
    <row r="80" spans="1:10" x14ac:dyDescent="0.3">
      <c r="A80" s="3" t="s">
        <v>10</v>
      </c>
      <c r="B80" s="3" t="s">
        <v>46</v>
      </c>
      <c r="C80" s="3" t="s">
        <v>47</v>
      </c>
      <c r="D80" s="3" t="s">
        <v>197</v>
      </c>
      <c r="E80" s="3" t="s">
        <v>17</v>
      </c>
      <c r="F80" s="3" t="s">
        <v>198</v>
      </c>
      <c r="G80" s="3"/>
      <c r="H80" s="3"/>
      <c r="I80" s="3"/>
      <c r="J80" s="3"/>
    </row>
    <row r="81" spans="1:10" x14ac:dyDescent="0.3">
      <c r="A81" s="3" t="s">
        <v>10</v>
      </c>
      <c r="B81" s="3" t="s">
        <v>46</v>
      </c>
      <c r="C81" s="3" t="s">
        <v>47</v>
      </c>
      <c r="D81" s="3" t="s">
        <v>199</v>
      </c>
      <c r="E81" s="3" t="s">
        <v>17</v>
      </c>
      <c r="F81" s="3" t="s">
        <v>619</v>
      </c>
      <c r="G81" s="3"/>
      <c r="H81" s="3"/>
      <c r="I81" s="3"/>
      <c r="J81" s="3"/>
    </row>
    <row r="82" spans="1:10" x14ac:dyDescent="0.3">
      <c r="A82" s="3" t="s">
        <v>10</v>
      </c>
      <c r="B82" s="3" t="s">
        <v>46</v>
      </c>
      <c r="C82" s="3" t="s">
        <v>47</v>
      </c>
      <c r="D82" s="3" t="s">
        <v>201</v>
      </c>
      <c r="E82" s="3" t="s">
        <v>17</v>
      </c>
      <c r="F82" s="3" t="s">
        <v>620</v>
      </c>
      <c r="G82" s="3"/>
      <c r="H82" s="3"/>
      <c r="I82" s="3"/>
      <c r="J82" s="3"/>
    </row>
    <row r="83" spans="1:10" x14ac:dyDescent="0.3">
      <c r="A83" s="3" t="s">
        <v>10</v>
      </c>
      <c r="B83" s="3" t="s">
        <v>60</v>
      </c>
      <c r="C83" s="3" t="s">
        <v>61</v>
      </c>
      <c r="D83" s="3" t="s">
        <v>203</v>
      </c>
      <c r="E83" s="3" t="s">
        <v>17</v>
      </c>
      <c r="F83" s="3" t="s">
        <v>204</v>
      </c>
      <c r="G83" s="3"/>
      <c r="H83" s="3"/>
      <c r="I83" s="3"/>
      <c r="J83" s="3"/>
    </row>
    <row r="84" spans="1:10" x14ac:dyDescent="0.3">
      <c r="A84" s="3" t="s">
        <v>10</v>
      </c>
      <c r="B84" s="3" t="s">
        <v>74</v>
      </c>
      <c r="C84" s="3" t="s">
        <v>75</v>
      </c>
      <c r="D84" s="3" t="s">
        <v>205</v>
      </c>
      <c r="E84" s="3" t="s">
        <v>17</v>
      </c>
      <c r="F84" s="3" t="s">
        <v>206</v>
      </c>
      <c r="G84" s="3"/>
      <c r="H84" s="3"/>
      <c r="I84" s="3"/>
      <c r="J84" s="3"/>
    </row>
    <row r="85" spans="1:10" x14ac:dyDescent="0.3">
      <c r="A85" s="3" t="s">
        <v>10</v>
      </c>
      <c r="B85" s="3" t="s">
        <v>74</v>
      </c>
      <c r="C85" s="3" t="s">
        <v>75</v>
      </c>
      <c r="D85" s="3" t="s">
        <v>207</v>
      </c>
      <c r="E85" s="3" t="s">
        <v>17</v>
      </c>
      <c r="F85" s="3" t="s">
        <v>621</v>
      </c>
      <c r="G85" s="3"/>
      <c r="H85" s="3"/>
      <c r="I85" s="3"/>
      <c r="J85" s="3"/>
    </row>
    <row r="86" spans="1:10" x14ac:dyDescent="0.3">
      <c r="A86" s="3" t="s">
        <v>10</v>
      </c>
      <c r="B86" s="3" t="s">
        <v>74</v>
      </c>
      <c r="C86" s="3" t="s">
        <v>75</v>
      </c>
      <c r="D86" s="3" t="s">
        <v>209</v>
      </c>
      <c r="E86" s="3" t="s">
        <v>17</v>
      </c>
      <c r="F86" s="3" t="s">
        <v>622</v>
      </c>
      <c r="G86" s="3"/>
      <c r="H86" s="3"/>
      <c r="I86" s="3"/>
      <c r="J86" s="3"/>
    </row>
    <row r="87" spans="1:10" x14ac:dyDescent="0.3">
      <c r="A87" s="3" t="s">
        <v>10</v>
      </c>
      <c r="B87" s="3" t="s">
        <v>99</v>
      </c>
      <c r="C87" s="3" t="s">
        <v>100</v>
      </c>
      <c r="D87" s="3" t="s">
        <v>211</v>
      </c>
      <c r="E87" s="3" t="s">
        <v>17</v>
      </c>
      <c r="F87" s="3" t="s">
        <v>623</v>
      </c>
      <c r="G87" s="3"/>
      <c r="H87" s="3"/>
      <c r="I87" s="3"/>
      <c r="J87" s="3"/>
    </row>
    <row r="88" spans="1:10" x14ac:dyDescent="0.3">
      <c r="A88" s="3" t="s">
        <v>10</v>
      </c>
      <c r="B88" s="3" t="s">
        <v>99</v>
      </c>
      <c r="C88" s="3" t="s">
        <v>100</v>
      </c>
      <c r="D88" s="3" t="s">
        <v>213</v>
      </c>
      <c r="E88" s="3" t="s">
        <v>17</v>
      </c>
      <c r="F88" s="3" t="s">
        <v>214</v>
      </c>
      <c r="G88" s="3"/>
      <c r="H88" s="3"/>
      <c r="I88" s="3"/>
      <c r="J88" s="3"/>
    </row>
    <row r="89" spans="1:10" x14ac:dyDescent="0.3">
      <c r="A89" s="3" t="s">
        <v>10</v>
      </c>
      <c r="B89" s="3" t="s">
        <v>99</v>
      </c>
      <c r="C89" s="3" t="s">
        <v>100</v>
      </c>
      <c r="D89" s="3" t="s">
        <v>215</v>
      </c>
      <c r="E89" s="3" t="s">
        <v>17</v>
      </c>
      <c r="F89" s="3" t="s">
        <v>216</v>
      </c>
      <c r="G89" s="3"/>
      <c r="H89" s="3"/>
      <c r="I89" s="3"/>
      <c r="J89" s="3"/>
    </row>
    <row r="90" spans="1:10" x14ac:dyDescent="0.3">
      <c r="A90" s="3" t="s">
        <v>10</v>
      </c>
      <c r="B90" s="3" t="s">
        <v>103</v>
      </c>
      <c r="C90" s="3" t="s">
        <v>104</v>
      </c>
      <c r="D90" s="3" t="s">
        <v>217</v>
      </c>
      <c r="E90" s="3" t="s">
        <v>17</v>
      </c>
      <c r="F90" s="3" t="s">
        <v>624</v>
      </c>
      <c r="G90" s="3"/>
      <c r="H90" s="3"/>
      <c r="I90" s="3"/>
      <c r="J90" s="3"/>
    </row>
    <row r="91" spans="1:10" x14ac:dyDescent="0.3">
      <c r="A91" s="3" t="s">
        <v>10</v>
      </c>
      <c r="B91" s="3" t="s">
        <v>11</v>
      </c>
      <c r="C91" s="3" t="s">
        <v>12</v>
      </c>
      <c r="D91" s="3" t="s">
        <v>219</v>
      </c>
      <c r="E91" s="3" t="s">
        <v>17</v>
      </c>
      <c r="F91" s="3" t="s">
        <v>220</v>
      </c>
      <c r="G91" s="3"/>
      <c r="H91" s="3"/>
      <c r="I91" s="3"/>
      <c r="J91" s="3"/>
    </row>
    <row r="92" spans="1:10" x14ac:dyDescent="0.3">
      <c r="A92" s="3" t="s">
        <v>10</v>
      </c>
      <c r="B92" s="3" t="s">
        <v>11</v>
      </c>
      <c r="C92" s="3" t="s">
        <v>12</v>
      </c>
      <c r="D92" s="3" t="s">
        <v>221</v>
      </c>
      <c r="E92" s="3" t="s">
        <v>17</v>
      </c>
      <c r="F92" s="3" t="s">
        <v>222</v>
      </c>
      <c r="G92" s="3"/>
      <c r="H92" s="3"/>
      <c r="I92" s="3"/>
      <c r="J92" s="3"/>
    </row>
    <row r="93" spans="1:10" x14ac:dyDescent="0.3">
      <c r="A93" s="3" t="s">
        <v>10</v>
      </c>
      <c r="B93" s="3" t="s">
        <v>11</v>
      </c>
      <c r="C93" s="3" t="s">
        <v>12</v>
      </c>
      <c r="D93" s="3" t="s">
        <v>223</v>
      </c>
      <c r="E93" s="3" t="s">
        <v>17</v>
      </c>
      <c r="F93" s="3" t="s">
        <v>224</v>
      </c>
      <c r="G93" s="3"/>
      <c r="H93" s="3"/>
      <c r="I93" s="3"/>
      <c r="J93" s="3"/>
    </row>
    <row r="94" spans="1:10" x14ac:dyDescent="0.3">
      <c r="A94" s="3" t="s">
        <v>10</v>
      </c>
      <c r="B94" s="3" t="s">
        <v>19</v>
      </c>
      <c r="C94" s="3" t="s">
        <v>20</v>
      </c>
      <c r="D94" s="3" t="s">
        <v>225</v>
      </c>
      <c r="E94" s="3" t="s">
        <v>17</v>
      </c>
      <c r="F94" s="3" t="s">
        <v>226</v>
      </c>
      <c r="G94" s="3"/>
      <c r="H94" s="3"/>
      <c r="I94" s="3"/>
      <c r="J94" s="3"/>
    </row>
    <row r="95" spans="1:10" x14ac:dyDescent="0.3">
      <c r="A95" s="3" t="s">
        <v>10</v>
      </c>
      <c r="B95" s="3" t="s">
        <v>19</v>
      </c>
      <c r="C95" s="3" t="s">
        <v>20</v>
      </c>
      <c r="D95" s="3" t="s">
        <v>227</v>
      </c>
      <c r="E95" s="3" t="s">
        <v>17</v>
      </c>
      <c r="F95" s="3" t="s">
        <v>228</v>
      </c>
      <c r="G95" s="3"/>
      <c r="H95" s="3"/>
      <c r="I95" s="3"/>
      <c r="J95" s="3"/>
    </row>
    <row r="96" spans="1:10" x14ac:dyDescent="0.3">
      <c r="A96" s="3" t="s">
        <v>10</v>
      </c>
      <c r="B96" s="3" t="s">
        <v>19</v>
      </c>
      <c r="C96" s="3" t="s">
        <v>20</v>
      </c>
      <c r="D96" s="3" t="s">
        <v>229</v>
      </c>
      <c r="E96" s="3" t="s">
        <v>17</v>
      </c>
      <c r="F96" s="3" t="s">
        <v>625</v>
      </c>
      <c r="G96" s="3"/>
      <c r="H96" s="3"/>
      <c r="I96" s="3"/>
      <c r="J96" s="3"/>
    </row>
    <row r="97" spans="1:10" x14ac:dyDescent="0.3">
      <c r="A97" s="3" t="s">
        <v>10</v>
      </c>
      <c r="B97" s="3" t="s">
        <v>19</v>
      </c>
      <c r="C97" s="3" t="s">
        <v>20</v>
      </c>
      <c r="D97" s="3" t="s">
        <v>231</v>
      </c>
      <c r="E97" s="3" t="s">
        <v>17</v>
      </c>
      <c r="F97" s="3" t="s">
        <v>626</v>
      </c>
      <c r="G97" s="3"/>
      <c r="H97" s="3"/>
      <c r="I97" s="3"/>
      <c r="J97" s="3"/>
    </row>
    <row r="98" spans="1:10" x14ac:dyDescent="0.3">
      <c r="A98" s="3" t="s">
        <v>10</v>
      </c>
      <c r="B98" s="3" t="s">
        <v>19</v>
      </c>
      <c r="C98" s="3" t="s">
        <v>20</v>
      </c>
      <c r="D98" s="3" t="s">
        <v>233</v>
      </c>
      <c r="E98" s="3" t="s">
        <v>17</v>
      </c>
      <c r="F98" s="3" t="s">
        <v>234</v>
      </c>
      <c r="G98" s="3"/>
      <c r="H98" s="3"/>
      <c r="I98" s="3"/>
      <c r="J98" s="3"/>
    </row>
    <row r="99" spans="1:10" x14ac:dyDescent="0.3">
      <c r="A99" s="3" t="s">
        <v>10</v>
      </c>
      <c r="B99" s="3" t="s">
        <v>19</v>
      </c>
      <c r="C99" s="3" t="s">
        <v>20</v>
      </c>
      <c r="D99" s="3" t="s">
        <v>235</v>
      </c>
      <c r="E99" s="3" t="s">
        <v>17</v>
      </c>
      <c r="F99" s="3" t="s">
        <v>627</v>
      </c>
      <c r="G99" s="3"/>
      <c r="H99" s="3"/>
      <c r="I99" s="3"/>
      <c r="J99" s="3"/>
    </row>
    <row r="100" spans="1:10" x14ac:dyDescent="0.3">
      <c r="A100" s="3" t="s">
        <v>10</v>
      </c>
      <c r="B100" s="3" t="s">
        <v>29</v>
      </c>
      <c r="C100" s="3" t="s">
        <v>30</v>
      </c>
      <c r="D100" s="3" t="s">
        <v>237</v>
      </c>
      <c r="E100" s="3" t="s">
        <v>17</v>
      </c>
      <c r="F100" s="3" t="s">
        <v>628</v>
      </c>
      <c r="G100" s="3"/>
      <c r="H100" s="3"/>
      <c r="I100" s="3"/>
      <c r="J100" s="3"/>
    </row>
    <row r="101" spans="1:10" x14ac:dyDescent="0.3">
      <c r="A101" s="3" t="s">
        <v>10</v>
      </c>
      <c r="B101" s="3" t="s">
        <v>29</v>
      </c>
      <c r="C101" s="3" t="s">
        <v>30</v>
      </c>
      <c r="D101" s="3" t="s">
        <v>239</v>
      </c>
      <c r="E101" s="3" t="s">
        <v>17</v>
      </c>
      <c r="F101" s="3" t="s">
        <v>240</v>
      </c>
      <c r="G101" s="3"/>
      <c r="H101" s="3"/>
      <c r="I101" s="3"/>
      <c r="J101" s="3"/>
    </row>
    <row r="102" spans="1:10" x14ac:dyDescent="0.3">
      <c r="A102" s="3" t="s">
        <v>10</v>
      </c>
      <c r="B102" s="3" t="s">
        <v>29</v>
      </c>
      <c r="C102" s="3" t="s">
        <v>30</v>
      </c>
      <c r="D102" s="3" t="s">
        <v>241</v>
      </c>
      <c r="E102" s="3" t="s">
        <v>17</v>
      </c>
      <c r="F102" s="3" t="s">
        <v>242</v>
      </c>
      <c r="G102" s="3"/>
      <c r="H102" s="3"/>
      <c r="I102" s="3"/>
      <c r="J102" s="3"/>
    </row>
    <row r="103" spans="1:10" x14ac:dyDescent="0.3">
      <c r="A103" s="3" t="s">
        <v>10</v>
      </c>
      <c r="B103" s="3" t="s">
        <v>29</v>
      </c>
      <c r="C103" s="3" t="s">
        <v>30</v>
      </c>
      <c r="D103" s="3" t="s">
        <v>243</v>
      </c>
      <c r="E103" s="3" t="s">
        <v>17</v>
      </c>
      <c r="F103" s="3" t="s">
        <v>629</v>
      </c>
      <c r="G103" s="3"/>
      <c r="H103" s="3"/>
      <c r="I103" s="3"/>
      <c r="J103" s="3"/>
    </row>
    <row r="104" spans="1:10" x14ac:dyDescent="0.3">
      <c r="A104" s="3" t="s">
        <v>10</v>
      </c>
      <c r="B104" s="3" t="s">
        <v>46</v>
      </c>
      <c r="C104" s="3" t="s">
        <v>47</v>
      </c>
      <c r="D104" s="3" t="s">
        <v>245</v>
      </c>
      <c r="E104" s="3" t="s">
        <v>17</v>
      </c>
      <c r="F104" s="3" t="s">
        <v>246</v>
      </c>
      <c r="G104" s="3"/>
      <c r="H104" s="3"/>
      <c r="I104" s="3"/>
      <c r="J104" s="3"/>
    </row>
    <row r="105" spans="1:10" x14ac:dyDescent="0.3">
      <c r="A105" s="3" t="s">
        <v>10</v>
      </c>
      <c r="B105" s="3" t="s">
        <v>46</v>
      </c>
      <c r="C105" s="3" t="s">
        <v>47</v>
      </c>
      <c r="D105" s="3" t="s">
        <v>247</v>
      </c>
      <c r="E105" s="3" t="s">
        <v>17</v>
      </c>
      <c r="F105" s="3" t="s">
        <v>248</v>
      </c>
      <c r="G105" s="3"/>
      <c r="H105" s="3"/>
      <c r="I105" s="3"/>
      <c r="J105" s="3"/>
    </row>
    <row r="106" spans="1:10" x14ac:dyDescent="0.3">
      <c r="A106" s="3" t="s">
        <v>10</v>
      </c>
      <c r="B106" s="3" t="s">
        <v>46</v>
      </c>
      <c r="C106" s="3" t="s">
        <v>47</v>
      </c>
      <c r="D106" s="3" t="s">
        <v>249</v>
      </c>
      <c r="E106" s="3" t="s">
        <v>17</v>
      </c>
      <c r="F106" s="3" t="s">
        <v>630</v>
      </c>
      <c r="G106" s="3"/>
      <c r="H106" s="3"/>
      <c r="I106" s="3"/>
      <c r="J106" s="3"/>
    </row>
    <row r="107" spans="1:10" x14ac:dyDescent="0.3">
      <c r="A107" s="3" t="s">
        <v>10</v>
      </c>
      <c r="B107" s="3" t="s">
        <v>46</v>
      </c>
      <c r="C107" s="3" t="s">
        <v>47</v>
      </c>
      <c r="D107" s="3" t="s">
        <v>251</v>
      </c>
      <c r="E107" s="3" t="s">
        <v>17</v>
      </c>
      <c r="F107" s="3" t="s">
        <v>252</v>
      </c>
      <c r="G107" s="3"/>
      <c r="H107" s="3"/>
      <c r="I107" s="3"/>
      <c r="J107" s="3"/>
    </row>
    <row r="108" spans="1:10" x14ac:dyDescent="0.3">
      <c r="A108" s="3" t="s">
        <v>10</v>
      </c>
      <c r="B108" s="3" t="s">
        <v>46</v>
      </c>
      <c r="C108" s="3" t="s">
        <v>47</v>
      </c>
      <c r="D108" s="3" t="s">
        <v>253</v>
      </c>
      <c r="E108" s="3" t="s">
        <v>17</v>
      </c>
      <c r="F108" s="3" t="s">
        <v>631</v>
      </c>
      <c r="G108" s="3"/>
      <c r="H108" s="3"/>
      <c r="I108" s="3"/>
      <c r="J108" s="3"/>
    </row>
    <row r="109" spans="1:10" x14ac:dyDescent="0.3">
      <c r="A109" s="3" t="s">
        <v>10</v>
      </c>
      <c r="B109" s="3" t="s">
        <v>46</v>
      </c>
      <c r="C109" s="3" t="s">
        <v>47</v>
      </c>
      <c r="D109" s="3" t="s">
        <v>255</v>
      </c>
      <c r="E109" s="3" t="s">
        <v>17</v>
      </c>
      <c r="F109" s="3" t="s">
        <v>256</v>
      </c>
      <c r="G109" s="3"/>
      <c r="H109" s="3"/>
      <c r="I109" s="3"/>
      <c r="J109" s="3"/>
    </row>
    <row r="110" spans="1:10" x14ac:dyDescent="0.3">
      <c r="A110" s="3" t="s">
        <v>10</v>
      </c>
      <c r="B110" s="3" t="s">
        <v>60</v>
      </c>
      <c r="C110" s="3" t="s">
        <v>61</v>
      </c>
      <c r="D110" s="3" t="s">
        <v>257</v>
      </c>
      <c r="E110" s="3" t="s">
        <v>17</v>
      </c>
      <c r="F110" s="3" t="s">
        <v>632</v>
      </c>
      <c r="G110" s="3"/>
      <c r="H110" s="3"/>
      <c r="I110" s="3"/>
      <c r="J110" s="3"/>
    </row>
    <row r="111" spans="1:10" x14ac:dyDescent="0.3">
      <c r="A111" s="3" t="s">
        <v>10</v>
      </c>
      <c r="B111" s="3" t="s">
        <v>60</v>
      </c>
      <c r="C111" s="3" t="s">
        <v>61</v>
      </c>
      <c r="D111" s="3" t="s">
        <v>259</v>
      </c>
      <c r="E111" s="3" t="s">
        <v>17</v>
      </c>
      <c r="F111" s="3" t="s">
        <v>633</v>
      </c>
      <c r="G111" s="3"/>
      <c r="H111" s="3"/>
      <c r="I111" s="3"/>
      <c r="J111" s="3"/>
    </row>
    <row r="112" spans="1:10" x14ac:dyDescent="0.3">
      <c r="A112" s="3" t="s">
        <v>10</v>
      </c>
      <c r="B112" s="3" t="s">
        <v>60</v>
      </c>
      <c r="C112" s="3" t="s">
        <v>61</v>
      </c>
      <c r="D112" s="3" t="s">
        <v>261</v>
      </c>
      <c r="E112" s="3" t="s">
        <v>17</v>
      </c>
      <c r="F112" s="3" t="s">
        <v>634</v>
      </c>
      <c r="G112" s="3"/>
      <c r="H112" s="3"/>
      <c r="I112" s="3"/>
      <c r="J112" s="3"/>
    </row>
    <row r="113" spans="1:10" x14ac:dyDescent="0.3">
      <c r="A113" s="3" t="s">
        <v>10</v>
      </c>
      <c r="B113" s="3" t="s">
        <v>60</v>
      </c>
      <c r="C113" s="3" t="s">
        <v>61</v>
      </c>
      <c r="D113" s="3" t="s">
        <v>263</v>
      </c>
      <c r="E113" s="3" t="s">
        <v>17</v>
      </c>
      <c r="F113" s="3" t="s">
        <v>635</v>
      </c>
      <c r="G113" s="3"/>
      <c r="H113" s="3"/>
      <c r="I113" s="3"/>
      <c r="J113" s="3"/>
    </row>
    <row r="114" spans="1:10" x14ac:dyDescent="0.3">
      <c r="A114" s="3" t="s">
        <v>10</v>
      </c>
      <c r="B114" s="3" t="s">
        <v>60</v>
      </c>
      <c r="C114" s="3" t="s">
        <v>61</v>
      </c>
      <c r="D114" s="3" t="s">
        <v>265</v>
      </c>
      <c r="E114" s="3" t="s">
        <v>17</v>
      </c>
      <c r="F114" s="3" t="s">
        <v>636</v>
      </c>
      <c r="G114" s="3"/>
      <c r="H114" s="3"/>
      <c r="I114" s="3"/>
      <c r="J114" s="3"/>
    </row>
    <row r="115" spans="1:10" x14ac:dyDescent="0.3">
      <c r="A115" s="3" t="s">
        <v>10</v>
      </c>
      <c r="B115" s="3" t="s">
        <v>74</v>
      </c>
      <c r="C115" s="3" t="s">
        <v>75</v>
      </c>
      <c r="D115" s="3" t="s">
        <v>267</v>
      </c>
      <c r="E115" s="3" t="s">
        <v>17</v>
      </c>
      <c r="F115" s="3" t="s">
        <v>637</v>
      </c>
      <c r="G115" s="3"/>
      <c r="H115" s="3"/>
      <c r="I115" s="3"/>
      <c r="J115" s="3"/>
    </row>
    <row r="116" spans="1:10" x14ac:dyDescent="0.3">
      <c r="A116" s="3" t="s">
        <v>10</v>
      </c>
      <c r="B116" s="3" t="s">
        <v>74</v>
      </c>
      <c r="C116" s="3" t="s">
        <v>75</v>
      </c>
      <c r="D116" s="3" t="s">
        <v>269</v>
      </c>
      <c r="E116" s="3" t="s">
        <v>17</v>
      </c>
      <c r="F116" s="3" t="s">
        <v>270</v>
      </c>
      <c r="G116" s="3"/>
      <c r="H116" s="3"/>
      <c r="I116" s="3"/>
      <c r="J116" s="3"/>
    </row>
    <row r="117" spans="1:10" x14ac:dyDescent="0.3">
      <c r="A117" s="3" t="s">
        <v>10</v>
      </c>
      <c r="B117" s="3" t="s">
        <v>74</v>
      </c>
      <c r="C117" s="3" t="s">
        <v>75</v>
      </c>
      <c r="D117" s="3" t="s">
        <v>271</v>
      </c>
      <c r="E117" s="3" t="s">
        <v>17</v>
      </c>
      <c r="F117" s="3" t="s">
        <v>638</v>
      </c>
      <c r="G117" s="3"/>
      <c r="H117" s="3"/>
      <c r="I117" s="3"/>
      <c r="J117" s="3"/>
    </row>
    <row r="118" spans="1:10" x14ac:dyDescent="0.3">
      <c r="A118" s="3" t="s">
        <v>10</v>
      </c>
      <c r="B118" s="3" t="s">
        <v>86</v>
      </c>
      <c r="C118" s="3" t="s">
        <v>87</v>
      </c>
      <c r="D118" s="3" t="s">
        <v>273</v>
      </c>
      <c r="E118" s="3" t="s">
        <v>17</v>
      </c>
      <c r="F118" s="3" t="s">
        <v>274</v>
      </c>
      <c r="G118" s="3"/>
      <c r="H118" s="3"/>
      <c r="I118" s="3"/>
      <c r="J118" s="3"/>
    </row>
    <row r="119" spans="1:10" x14ac:dyDescent="0.3">
      <c r="A119" s="3" t="s">
        <v>10</v>
      </c>
      <c r="B119" s="3" t="s">
        <v>99</v>
      </c>
      <c r="C119" s="3" t="s">
        <v>100</v>
      </c>
      <c r="D119" s="3" t="s">
        <v>275</v>
      </c>
      <c r="E119" s="3" t="s">
        <v>17</v>
      </c>
      <c r="F119" s="3" t="s">
        <v>276</v>
      </c>
      <c r="G119" s="3"/>
      <c r="H119" s="3"/>
      <c r="I119" s="3"/>
      <c r="J119" s="3"/>
    </row>
    <row r="120" spans="1:10" x14ac:dyDescent="0.3">
      <c r="A120" s="3" t="s">
        <v>10</v>
      </c>
      <c r="B120" s="3" t="s">
        <v>99</v>
      </c>
      <c r="C120" s="3" t="s">
        <v>100</v>
      </c>
      <c r="D120" s="3" t="s">
        <v>277</v>
      </c>
      <c r="E120" s="3" t="s">
        <v>17</v>
      </c>
      <c r="F120" s="3" t="s">
        <v>278</v>
      </c>
      <c r="G120" s="3"/>
      <c r="H120" s="3"/>
      <c r="I120" s="3"/>
      <c r="J120" s="3"/>
    </row>
    <row r="121" spans="1:10" x14ac:dyDescent="0.3">
      <c r="A121" s="3" t="s">
        <v>10</v>
      </c>
      <c r="B121" s="3" t="s">
        <v>99</v>
      </c>
      <c r="C121" s="3" t="s">
        <v>100</v>
      </c>
      <c r="D121" s="3" t="s">
        <v>279</v>
      </c>
      <c r="E121" s="3" t="s">
        <v>17</v>
      </c>
      <c r="F121" s="3" t="s">
        <v>639</v>
      </c>
      <c r="G121" s="3"/>
      <c r="H121" s="3"/>
      <c r="I121" s="3"/>
      <c r="J121" s="3"/>
    </row>
    <row r="122" spans="1:10" x14ac:dyDescent="0.3">
      <c r="A122" s="3" t="s">
        <v>10</v>
      </c>
      <c r="B122" s="3" t="s">
        <v>103</v>
      </c>
      <c r="C122" s="3" t="s">
        <v>104</v>
      </c>
      <c r="D122" s="3" t="s">
        <v>281</v>
      </c>
      <c r="E122" s="3" t="s">
        <v>17</v>
      </c>
      <c r="F122" s="3" t="s">
        <v>282</v>
      </c>
      <c r="G122" s="3"/>
      <c r="H122" s="3"/>
      <c r="I122" s="3"/>
      <c r="J122" s="3"/>
    </row>
    <row r="123" spans="1:10" x14ac:dyDescent="0.3">
      <c r="A123" s="3" t="s">
        <v>10</v>
      </c>
      <c r="B123" s="3" t="s">
        <v>103</v>
      </c>
      <c r="C123" s="3" t="s">
        <v>104</v>
      </c>
      <c r="D123" s="3" t="s">
        <v>283</v>
      </c>
      <c r="E123" s="3" t="s">
        <v>17</v>
      </c>
      <c r="F123" s="3" t="s">
        <v>284</v>
      </c>
      <c r="G123" s="3"/>
      <c r="H123" s="3"/>
      <c r="I123" s="3"/>
      <c r="J123" s="3"/>
    </row>
    <row r="124" spans="1:10" x14ac:dyDescent="0.3">
      <c r="A124" s="3" t="s">
        <v>10</v>
      </c>
      <c r="B124" s="3" t="s">
        <v>11</v>
      </c>
      <c r="C124" s="3" t="s">
        <v>12</v>
      </c>
      <c r="D124" s="3" t="s">
        <v>285</v>
      </c>
      <c r="E124" s="3" t="s">
        <v>17</v>
      </c>
      <c r="F124" s="3" t="s">
        <v>640</v>
      </c>
      <c r="G124" s="3"/>
      <c r="H124" s="3"/>
      <c r="I124" s="3"/>
      <c r="J124" s="3"/>
    </row>
    <row r="125" spans="1:10" x14ac:dyDescent="0.3">
      <c r="A125" s="3" t="s">
        <v>10</v>
      </c>
      <c r="B125" s="3" t="s">
        <v>11</v>
      </c>
      <c r="C125" s="3" t="s">
        <v>12</v>
      </c>
      <c r="D125" s="3" t="s">
        <v>287</v>
      </c>
      <c r="E125" s="3" t="s">
        <v>17</v>
      </c>
      <c r="F125" s="3" t="s">
        <v>641</v>
      </c>
      <c r="G125" s="3"/>
      <c r="H125" s="3"/>
      <c r="I125" s="3"/>
      <c r="J125" s="3"/>
    </row>
    <row r="126" spans="1:10" x14ac:dyDescent="0.3">
      <c r="A126" s="3" t="s">
        <v>10</v>
      </c>
      <c r="B126" s="3" t="s">
        <v>19</v>
      </c>
      <c r="C126" s="3" t="s">
        <v>20</v>
      </c>
      <c r="D126" s="3" t="s">
        <v>289</v>
      </c>
      <c r="E126" s="3" t="s">
        <v>17</v>
      </c>
      <c r="F126" s="3" t="s">
        <v>290</v>
      </c>
      <c r="G126" s="3"/>
      <c r="H126" s="3"/>
      <c r="I126" s="3"/>
      <c r="J126" s="3"/>
    </row>
    <row r="127" spans="1:10" x14ac:dyDescent="0.3">
      <c r="A127" s="3" t="s">
        <v>10</v>
      </c>
      <c r="B127" s="3" t="s">
        <v>19</v>
      </c>
      <c r="C127" s="3" t="s">
        <v>20</v>
      </c>
      <c r="D127" s="3" t="s">
        <v>291</v>
      </c>
      <c r="E127" s="3" t="s">
        <v>17</v>
      </c>
      <c r="F127" s="3" t="s">
        <v>292</v>
      </c>
      <c r="G127" s="3"/>
      <c r="H127" s="3"/>
      <c r="I127" s="3"/>
      <c r="J127" s="3"/>
    </row>
    <row r="128" spans="1:10" x14ac:dyDescent="0.3">
      <c r="A128" s="3" t="s">
        <v>10</v>
      </c>
      <c r="B128" s="3" t="s">
        <v>19</v>
      </c>
      <c r="C128" s="3" t="s">
        <v>20</v>
      </c>
      <c r="D128" s="3" t="s">
        <v>293</v>
      </c>
      <c r="E128" s="3" t="s">
        <v>17</v>
      </c>
      <c r="F128" s="3" t="s">
        <v>294</v>
      </c>
      <c r="G128" s="3"/>
      <c r="H128" s="3"/>
      <c r="I128" s="3"/>
      <c r="J128" s="3"/>
    </row>
    <row r="129" spans="1:10" x14ac:dyDescent="0.3">
      <c r="A129" s="3" t="s">
        <v>10</v>
      </c>
      <c r="B129" s="3" t="s">
        <v>117</v>
      </c>
      <c r="C129" s="3" t="s">
        <v>118</v>
      </c>
      <c r="D129" s="3" t="s">
        <v>295</v>
      </c>
      <c r="E129" s="3" t="s">
        <v>17</v>
      </c>
      <c r="F129" s="3" t="s">
        <v>296</v>
      </c>
      <c r="G129" s="3"/>
      <c r="H129" s="3"/>
      <c r="I129" s="3"/>
      <c r="J129" s="3"/>
    </row>
    <row r="130" spans="1:10" x14ac:dyDescent="0.3">
      <c r="A130" s="3" t="s">
        <v>10</v>
      </c>
      <c r="B130" s="3" t="s">
        <v>29</v>
      </c>
      <c r="C130" s="3" t="s">
        <v>30</v>
      </c>
      <c r="D130" s="3" t="s">
        <v>297</v>
      </c>
      <c r="E130" s="3" t="s">
        <v>17</v>
      </c>
      <c r="F130" s="3" t="s">
        <v>298</v>
      </c>
      <c r="G130" s="3"/>
      <c r="H130" s="3"/>
      <c r="I130" s="3"/>
      <c r="J130" s="3"/>
    </row>
    <row r="131" spans="1:10" x14ac:dyDescent="0.3">
      <c r="A131" s="3" t="s">
        <v>10</v>
      </c>
      <c r="B131" s="3" t="s">
        <v>29</v>
      </c>
      <c r="C131" s="3" t="s">
        <v>30</v>
      </c>
      <c r="D131" s="3" t="s">
        <v>299</v>
      </c>
      <c r="E131" s="3" t="s">
        <v>17</v>
      </c>
      <c r="F131" s="3" t="s">
        <v>642</v>
      </c>
      <c r="G131" s="3"/>
      <c r="H131" s="3"/>
      <c r="I131" s="3"/>
      <c r="J131" s="3"/>
    </row>
    <row r="132" spans="1:10" x14ac:dyDescent="0.3">
      <c r="A132" s="3" t="s">
        <v>10</v>
      </c>
      <c r="B132" s="3" t="s">
        <v>29</v>
      </c>
      <c r="C132" s="3" t="s">
        <v>30</v>
      </c>
      <c r="D132" s="3" t="s">
        <v>301</v>
      </c>
      <c r="E132" s="3" t="s">
        <v>17</v>
      </c>
      <c r="F132" s="3" t="s">
        <v>302</v>
      </c>
      <c r="G132" s="3"/>
      <c r="H132" s="3"/>
      <c r="I132" s="3"/>
      <c r="J132" s="3"/>
    </row>
    <row r="133" spans="1:10" x14ac:dyDescent="0.3">
      <c r="A133" s="3" t="s">
        <v>10</v>
      </c>
      <c r="B133" s="3" t="s">
        <v>29</v>
      </c>
      <c r="C133" s="3" t="s">
        <v>30</v>
      </c>
      <c r="D133" s="3" t="s">
        <v>303</v>
      </c>
      <c r="E133" s="3" t="s">
        <v>17</v>
      </c>
      <c r="F133" s="3" t="s">
        <v>304</v>
      </c>
      <c r="G133" s="3"/>
      <c r="H133" s="3"/>
      <c r="I133" s="3"/>
      <c r="J133" s="3"/>
    </row>
    <row r="134" spans="1:10" x14ac:dyDescent="0.3">
      <c r="A134" s="3" t="s">
        <v>10</v>
      </c>
      <c r="B134" s="3" t="s">
        <v>29</v>
      </c>
      <c r="C134" s="3" t="s">
        <v>30</v>
      </c>
      <c r="D134" s="3" t="s">
        <v>305</v>
      </c>
      <c r="E134" s="3" t="s">
        <v>17</v>
      </c>
      <c r="F134" s="3" t="s">
        <v>306</v>
      </c>
      <c r="G134" s="3"/>
      <c r="H134" s="3"/>
      <c r="I134" s="3"/>
      <c r="J134" s="3"/>
    </row>
    <row r="135" spans="1:10" x14ac:dyDescent="0.3">
      <c r="A135" s="3" t="s">
        <v>10</v>
      </c>
      <c r="B135" s="3" t="s">
        <v>29</v>
      </c>
      <c r="C135" s="3" t="s">
        <v>30</v>
      </c>
      <c r="D135" s="3" t="s">
        <v>307</v>
      </c>
      <c r="E135" s="3" t="s">
        <v>17</v>
      </c>
      <c r="F135" s="3" t="s">
        <v>643</v>
      </c>
      <c r="G135" s="3"/>
      <c r="H135" s="3"/>
      <c r="I135" s="3"/>
      <c r="J135" s="3"/>
    </row>
    <row r="136" spans="1:10" x14ac:dyDescent="0.3">
      <c r="A136" s="3" t="s">
        <v>10</v>
      </c>
      <c r="B136" s="3" t="s">
        <v>46</v>
      </c>
      <c r="C136" s="3" t="s">
        <v>47</v>
      </c>
      <c r="D136" s="3" t="s">
        <v>309</v>
      </c>
      <c r="E136" s="3" t="s">
        <v>17</v>
      </c>
      <c r="F136" s="3" t="s">
        <v>644</v>
      </c>
      <c r="G136" s="3"/>
      <c r="H136" s="3"/>
      <c r="I136" s="3"/>
      <c r="J136" s="3"/>
    </row>
    <row r="137" spans="1:10" x14ac:dyDescent="0.3">
      <c r="A137" s="3" t="s">
        <v>10</v>
      </c>
      <c r="B137" s="3" t="s">
        <v>46</v>
      </c>
      <c r="C137" s="3" t="s">
        <v>47</v>
      </c>
      <c r="D137" s="3" t="s">
        <v>311</v>
      </c>
      <c r="E137" s="3" t="s">
        <v>17</v>
      </c>
      <c r="F137" s="3" t="s">
        <v>645</v>
      </c>
      <c r="G137" s="3"/>
      <c r="H137" s="3"/>
      <c r="I137" s="3"/>
      <c r="J137" s="3"/>
    </row>
    <row r="138" spans="1:10" x14ac:dyDescent="0.3">
      <c r="A138" s="3" t="s">
        <v>10</v>
      </c>
      <c r="B138" s="3" t="s">
        <v>46</v>
      </c>
      <c r="C138" s="3" t="s">
        <v>47</v>
      </c>
      <c r="D138" s="3" t="s">
        <v>313</v>
      </c>
      <c r="E138" s="3" t="s">
        <v>17</v>
      </c>
      <c r="F138" s="3" t="s">
        <v>646</v>
      </c>
      <c r="G138" s="3"/>
      <c r="H138" s="3"/>
      <c r="I138" s="3"/>
      <c r="J138" s="3"/>
    </row>
    <row r="139" spans="1:10" x14ac:dyDescent="0.3">
      <c r="A139" s="3" t="s">
        <v>10</v>
      </c>
      <c r="B139" s="3" t="s">
        <v>46</v>
      </c>
      <c r="C139" s="3" t="s">
        <v>47</v>
      </c>
      <c r="D139" s="3" t="s">
        <v>315</v>
      </c>
      <c r="E139" s="3" t="s">
        <v>17</v>
      </c>
      <c r="F139" s="3" t="s">
        <v>316</v>
      </c>
      <c r="G139" s="3"/>
      <c r="H139" s="3"/>
      <c r="I139" s="3"/>
      <c r="J139" s="3"/>
    </row>
    <row r="140" spans="1:10" x14ac:dyDescent="0.3">
      <c r="A140" s="3" t="s">
        <v>10</v>
      </c>
      <c r="B140" s="3" t="s">
        <v>46</v>
      </c>
      <c r="C140" s="3" t="s">
        <v>47</v>
      </c>
      <c r="D140" s="3" t="s">
        <v>317</v>
      </c>
      <c r="E140" s="3" t="s">
        <v>17</v>
      </c>
      <c r="F140" s="3" t="s">
        <v>318</v>
      </c>
      <c r="G140" s="3"/>
      <c r="H140" s="3"/>
      <c r="I140" s="3"/>
      <c r="J140" s="3"/>
    </row>
    <row r="141" spans="1:10" x14ac:dyDescent="0.3">
      <c r="A141" s="3" t="s">
        <v>10</v>
      </c>
      <c r="B141" s="3" t="s">
        <v>46</v>
      </c>
      <c r="C141" s="3" t="s">
        <v>47</v>
      </c>
      <c r="D141" s="3" t="s">
        <v>319</v>
      </c>
      <c r="E141" s="3" t="s">
        <v>17</v>
      </c>
      <c r="F141" s="3" t="s">
        <v>320</v>
      </c>
      <c r="G141" s="3"/>
      <c r="H141" s="3"/>
      <c r="I141" s="3"/>
      <c r="J141" s="3"/>
    </row>
    <row r="142" spans="1:10" x14ac:dyDescent="0.3">
      <c r="A142" s="3" t="s">
        <v>10</v>
      </c>
      <c r="B142" s="3" t="s">
        <v>46</v>
      </c>
      <c r="C142" s="3" t="s">
        <v>47</v>
      </c>
      <c r="D142" s="3" t="s">
        <v>321</v>
      </c>
      <c r="E142" s="3" t="s">
        <v>17</v>
      </c>
      <c r="F142" s="3" t="s">
        <v>647</v>
      </c>
      <c r="G142" s="3"/>
      <c r="H142" s="3"/>
      <c r="I142" s="3"/>
      <c r="J142" s="3"/>
    </row>
    <row r="143" spans="1:10" x14ac:dyDescent="0.3">
      <c r="A143" s="3" t="s">
        <v>10</v>
      </c>
      <c r="B143" s="3" t="s">
        <v>46</v>
      </c>
      <c r="C143" s="3" t="s">
        <v>47</v>
      </c>
      <c r="D143" s="3" t="s">
        <v>323</v>
      </c>
      <c r="E143" s="3" t="s">
        <v>17</v>
      </c>
      <c r="F143" s="3" t="s">
        <v>648</v>
      </c>
      <c r="G143" s="3"/>
      <c r="H143" s="3"/>
      <c r="I143" s="3"/>
      <c r="J143" s="3"/>
    </row>
    <row r="144" spans="1:10" x14ac:dyDescent="0.3">
      <c r="A144" s="3" t="s">
        <v>10</v>
      </c>
      <c r="B144" s="3" t="s">
        <v>60</v>
      </c>
      <c r="C144" s="3" t="s">
        <v>61</v>
      </c>
      <c r="D144" s="3" t="s">
        <v>325</v>
      </c>
      <c r="E144" s="3" t="s">
        <v>17</v>
      </c>
      <c r="F144" s="3" t="s">
        <v>326</v>
      </c>
      <c r="G144" s="3"/>
      <c r="H144" s="3"/>
      <c r="I144" s="3"/>
      <c r="J144" s="3"/>
    </row>
    <row r="145" spans="1:10" x14ac:dyDescent="0.3">
      <c r="A145" s="3" t="s">
        <v>10</v>
      </c>
      <c r="B145" s="3" t="s">
        <v>60</v>
      </c>
      <c r="C145" s="3" t="s">
        <v>61</v>
      </c>
      <c r="D145" s="3" t="s">
        <v>327</v>
      </c>
      <c r="E145" s="3" t="s">
        <v>17</v>
      </c>
      <c r="F145" s="3" t="s">
        <v>649</v>
      </c>
      <c r="G145" s="3"/>
      <c r="H145" s="3"/>
      <c r="I145" s="3"/>
      <c r="J145" s="3"/>
    </row>
    <row r="146" spans="1:10" x14ac:dyDescent="0.3">
      <c r="A146" s="3" t="s">
        <v>10</v>
      </c>
      <c r="B146" s="3" t="s">
        <v>60</v>
      </c>
      <c r="C146" s="3" t="s">
        <v>61</v>
      </c>
      <c r="D146" s="3" t="s">
        <v>329</v>
      </c>
      <c r="E146" s="3" t="s">
        <v>17</v>
      </c>
      <c r="F146" s="3" t="s">
        <v>330</v>
      </c>
      <c r="G146" s="3"/>
      <c r="H146" s="3"/>
      <c r="I146" s="3"/>
      <c r="J146" s="3"/>
    </row>
    <row r="147" spans="1:10" x14ac:dyDescent="0.3">
      <c r="A147" s="3" t="s">
        <v>10</v>
      </c>
      <c r="B147" s="3" t="s">
        <v>60</v>
      </c>
      <c r="C147" s="3" t="s">
        <v>61</v>
      </c>
      <c r="D147" s="3" t="s">
        <v>331</v>
      </c>
      <c r="E147" s="3" t="s">
        <v>17</v>
      </c>
      <c r="F147" s="3" t="s">
        <v>332</v>
      </c>
      <c r="G147" s="3"/>
      <c r="H147" s="3"/>
      <c r="I147" s="3"/>
      <c r="J147" s="3"/>
    </row>
    <row r="148" spans="1:10" x14ac:dyDescent="0.3">
      <c r="A148" s="3" t="s">
        <v>10</v>
      </c>
      <c r="B148" s="3" t="s">
        <v>60</v>
      </c>
      <c r="C148" s="3" t="s">
        <v>61</v>
      </c>
      <c r="D148" s="3" t="s">
        <v>333</v>
      </c>
      <c r="E148" s="3" t="s">
        <v>17</v>
      </c>
      <c r="F148" s="3" t="s">
        <v>334</v>
      </c>
      <c r="G148" s="3"/>
      <c r="H148" s="3"/>
      <c r="I148" s="3"/>
      <c r="J148" s="3"/>
    </row>
    <row r="149" spans="1:10" x14ac:dyDescent="0.3">
      <c r="A149" s="3" t="s">
        <v>10</v>
      </c>
      <c r="B149" s="3" t="s">
        <v>74</v>
      </c>
      <c r="C149" s="3" t="s">
        <v>75</v>
      </c>
      <c r="D149" s="3" t="s">
        <v>335</v>
      </c>
      <c r="E149" s="3" t="s">
        <v>17</v>
      </c>
      <c r="F149" s="3" t="s">
        <v>650</v>
      </c>
      <c r="G149" s="3"/>
      <c r="H149" s="3"/>
      <c r="I149" s="3"/>
      <c r="J149" s="3"/>
    </row>
    <row r="150" spans="1:10" x14ac:dyDescent="0.3">
      <c r="A150" s="3" t="s">
        <v>10</v>
      </c>
      <c r="B150" s="3" t="s">
        <v>74</v>
      </c>
      <c r="C150" s="3" t="s">
        <v>75</v>
      </c>
      <c r="D150" s="3" t="s">
        <v>337</v>
      </c>
      <c r="E150" s="3" t="s">
        <v>17</v>
      </c>
      <c r="F150" s="3" t="s">
        <v>651</v>
      </c>
      <c r="G150" s="3"/>
      <c r="H150" s="3"/>
      <c r="I150" s="3"/>
      <c r="J150" s="3"/>
    </row>
    <row r="151" spans="1:10" x14ac:dyDescent="0.3">
      <c r="A151" s="3" t="s">
        <v>10</v>
      </c>
      <c r="B151" s="3" t="s">
        <v>74</v>
      </c>
      <c r="C151" s="3" t="s">
        <v>75</v>
      </c>
      <c r="D151" s="3" t="s">
        <v>339</v>
      </c>
      <c r="E151" s="3" t="s">
        <v>17</v>
      </c>
      <c r="F151" s="3" t="s">
        <v>652</v>
      </c>
      <c r="G151" s="3"/>
      <c r="H151" s="3"/>
      <c r="I151" s="3"/>
      <c r="J151" s="3"/>
    </row>
    <row r="152" spans="1:10" x14ac:dyDescent="0.3">
      <c r="A152" s="3" t="s">
        <v>10</v>
      </c>
      <c r="B152" s="3" t="s">
        <v>99</v>
      </c>
      <c r="C152" s="3" t="s">
        <v>100</v>
      </c>
      <c r="D152" s="3" t="s">
        <v>341</v>
      </c>
      <c r="E152" s="3" t="s">
        <v>17</v>
      </c>
      <c r="F152" s="3" t="s">
        <v>653</v>
      </c>
      <c r="G152" s="3"/>
      <c r="H152" s="3"/>
      <c r="I152" s="3"/>
      <c r="J152" s="3"/>
    </row>
    <row r="153" spans="1:10" x14ac:dyDescent="0.3">
      <c r="A153" s="3" t="s">
        <v>10</v>
      </c>
      <c r="B153" s="3" t="s">
        <v>99</v>
      </c>
      <c r="C153" s="3" t="s">
        <v>100</v>
      </c>
      <c r="D153" s="3" t="s">
        <v>343</v>
      </c>
      <c r="E153" s="3" t="s">
        <v>17</v>
      </c>
      <c r="F153" s="3" t="s">
        <v>344</v>
      </c>
      <c r="G153" s="3"/>
      <c r="H153" s="3"/>
      <c r="I153" s="3"/>
      <c r="J153" s="3"/>
    </row>
    <row r="154" spans="1:10" x14ac:dyDescent="0.3">
      <c r="A154" s="3" t="s">
        <v>10</v>
      </c>
      <c r="B154" s="3" t="s">
        <v>103</v>
      </c>
      <c r="C154" s="3" t="s">
        <v>104</v>
      </c>
      <c r="D154" s="3" t="s">
        <v>345</v>
      </c>
      <c r="E154" s="3" t="s">
        <v>17</v>
      </c>
      <c r="F154" s="3" t="s">
        <v>654</v>
      </c>
      <c r="G154" s="3"/>
      <c r="H154" s="3"/>
      <c r="I154" s="3"/>
      <c r="J154" s="3"/>
    </row>
    <row r="155" spans="1:10" x14ac:dyDescent="0.3">
      <c r="A155" s="3" t="s">
        <v>10</v>
      </c>
      <c r="B155" s="3" t="s">
        <v>103</v>
      </c>
      <c r="C155" s="3" t="s">
        <v>104</v>
      </c>
      <c r="D155" s="3" t="s">
        <v>347</v>
      </c>
      <c r="E155" s="3" t="s">
        <v>14</v>
      </c>
      <c r="F155" s="3" t="s">
        <v>655</v>
      </c>
      <c r="G155" s="3"/>
      <c r="H155" s="3"/>
      <c r="I155" s="3"/>
      <c r="J155" s="3"/>
    </row>
    <row r="156" spans="1:10" x14ac:dyDescent="0.3">
      <c r="A156" s="3" t="s">
        <v>10</v>
      </c>
      <c r="B156" s="3" t="s">
        <v>103</v>
      </c>
      <c r="C156" s="3" t="s">
        <v>104</v>
      </c>
      <c r="D156" s="3" t="s">
        <v>349</v>
      </c>
      <c r="E156" s="3" t="s">
        <v>17</v>
      </c>
      <c r="F156" s="3" t="s">
        <v>350</v>
      </c>
      <c r="G156" s="3"/>
      <c r="H156" s="3"/>
      <c r="I156" s="3"/>
      <c r="J156" s="3"/>
    </row>
    <row r="157" spans="1:10" x14ac:dyDescent="0.3">
      <c r="A157" s="3" t="s">
        <v>10</v>
      </c>
      <c r="B157" s="3" t="s">
        <v>103</v>
      </c>
      <c r="C157" s="3" t="s">
        <v>104</v>
      </c>
      <c r="D157" s="3" t="s">
        <v>351</v>
      </c>
      <c r="E157" s="3" t="s">
        <v>17</v>
      </c>
      <c r="F157" s="3" t="s">
        <v>656</v>
      </c>
      <c r="G157" s="3"/>
      <c r="H157" s="3"/>
      <c r="I157" s="3"/>
      <c r="J157" s="3"/>
    </row>
    <row r="158" spans="1:10" x14ac:dyDescent="0.3">
      <c r="A158" s="3" t="s">
        <v>10</v>
      </c>
      <c r="B158" s="3" t="s">
        <v>103</v>
      </c>
      <c r="C158" s="3" t="s">
        <v>104</v>
      </c>
      <c r="D158" s="3" t="s">
        <v>353</v>
      </c>
      <c r="E158" s="3" t="s">
        <v>17</v>
      </c>
      <c r="F158" s="3" t="s">
        <v>657</v>
      </c>
      <c r="G158" s="3"/>
      <c r="H158" s="3"/>
      <c r="I158" s="3"/>
      <c r="J158" s="3"/>
    </row>
    <row r="159" spans="1:10" x14ac:dyDescent="0.3">
      <c r="A159" s="3" t="s">
        <v>10</v>
      </c>
      <c r="B159" s="3" t="s">
        <v>11</v>
      </c>
      <c r="C159" s="3" t="s">
        <v>12</v>
      </c>
      <c r="D159" s="3" t="s">
        <v>355</v>
      </c>
      <c r="E159" s="3" t="s">
        <v>17</v>
      </c>
      <c r="F159" s="3" t="s">
        <v>220</v>
      </c>
      <c r="G159" s="3"/>
      <c r="H159" s="3"/>
      <c r="I159" s="3"/>
      <c r="J159" s="3"/>
    </row>
    <row r="160" spans="1:10" x14ac:dyDescent="0.3">
      <c r="A160" s="3" t="s">
        <v>10</v>
      </c>
      <c r="B160" s="3" t="s">
        <v>19</v>
      </c>
      <c r="C160" s="3" t="s">
        <v>20</v>
      </c>
      <c r="D160" s="3" t="s">
        <v>356</v>
      </c>
      <c r="E160" s="3" t="s">
        <v>17</v>
      </c>
      <c r="F160" s="3" t="s">
        <v>658</v>
      </c>
      <c r="G160" s="3"/>
      <c r="H160" s="3"/>
      <c r="I160" s="3"/>
      <c r="J160" s="3"/>
    </row>
    <row r="161" spans="1:10" x14ac:dyDescent="0.3">
      <c r="A161" s="3" t="s">
        <v>10</v>
      </c>
      <c r="B161" s="3" t="s">
        <v>19</v>
      </c>
      <c r="C161" s="3" t="s">
        <v>20</v>
      </c>
      <c r="D161" s="3" t="s">
        <v>358</v>
      </c>
      <c r="E161" s="3" t="s">
        <v>17</v>
      </c>
      <c r="F161" s="3" t="s">
        <v>359</v>
      </c>
      <c r="G161" s="3"/>
      <c r="H161" s="3"/>
      <c r="I161" s="3"/>
      <c r="J161" s="3"/>
    </row>
    <row r="162" spans="1:10" x14ac:dyDescent="0.3">
      <c r="A162" s="3" t="s">
        <v>10</v>
      </c>
      <c r="B162" s="3" t="s">
        <v>19</v>
      </c>
      <c r="C162" s="3" t="s">
        <v>20</v>
      </c>
      <c r="D162" s="3" t="s">
        <v>360</v>
      </c>
      <c r="E162" s="3" t="s">
        <v>17</v>
      </c>
      <c r="F162" s="3" t="s">
        <v>659</v>
      </c>
      <c r="G162" s="3"/>
      <c r="H162" s="3"/>
      <c r="I162" s="3"/>
      <c r="J162" s="3"/>
    </row>
    <row r="163" spans="1:10" x14ac:dyDescent="0.3">
      <c r="A163" s="3" t="s">
        <v>10</v>
      </c>
      <c r="B163" s="3" t="s">
        <v>19</v>
      </c>
      <c r="C163" s="3" t="s">
        <v>20</v>
      </c>
      <c r="D163" s="3" t="s">
        <v>362</v>
      </c>
      <c r="E163" s="3" t="s">
        <v>17</v>
      </c>
      <c r="F163" s="3" t="s">
        <v>660</v>
      </c>
      <c r="G163" s="3"/>
      <c r="H163" s="3"/>
      <c r="I163" s="3"/>
      <c r="J163" s="3"/>
    </row>
    <row r="164" spans="1:10" x14ac:dyDescent="0.3">
      <c r="A164" s="3" t="s">
        <v>10</v>
      </c>
      <c r="B164" s="3" t="s">
        <v>19</v>
      </c>
      <c r="C164" s="3" t="s">
        <v>20</v>
      </c>
      <c r="D164" s="3" t="s">
        <v>364</v>
      </c>
      <c r="E164" s="3" t="s">
        <v>17</v>
      </c>
      <c r="F164" s="3" t="s">
        <v>365</v>
      </c>
      <c r="G164" s="3"/>
      <c r="H164" s="3"/>
      <c r="I164" s="3"/>
      <c r="J164" s="3"/>
    </row>
    <row r="165" spans="1:10" x14ac:dyDescent="0.3">
      <c r="A165" s="3" t="s">
        <v>10</v>
      </c>
      <c r="B165" s="3" t="s">
        <v>19</v>
      </c>
      <c r="C165" s="3" t="s">
        <v>20</v>
      </c>
      <c r="D165" s="3" t="s">
        <v>366</v>
      </c>
      <c r="E165" s="3" t="s">
        <v>17</v>
      </c>
      <c r="F165" s="3" t="s">
        <v>661</v>
      </c>
      <c r="G165" s="3"/>
      <c r="H165" s="3"/>
      <c r="I165" s="3"/>
      <c r="J165" s="3"/>
    </row>
    <row r="166" spans="1:10" x14ac:dyDescent="0.3">
      <c r="A166" s="3" t="s">
        <v>10</v>
      </c>
      <c r="B166" s="3" t="s">
        <v>117</v>
      </c>
      <c r="C166" s="3" t="s">
        <v>118</v>
      </c>
      <c r="D166" s="3" t="s">
        <v>368</v>
      </c>
      <c r="E166" s="3" t="s">
        <v>17</v>
      </c>
      <c r="F166" s="3" t="s">
        <v>369</v>
      </c>
      <c r="G166" s="3"/>
      <c r="H166" s="3"/>
      <c r="I166" s="3"/>
      <c r="J166" s="3"/>
    </row>
    <row r="167" spans="1:10" x14ac:dyDescent="0.3">
      <c r="A167" s="3" t="s">
        <v>10</v>
      </c>
      <c r="B167" s="3" t="s">
        <v>29</v>
      </c>
      <c r="C167" s="3" t="s">
        <v>30</v>
      </c>
      <c r="D167" s="3" t="s">
        <v>370</v>
      </c>
      <c r="E167" s="3" t="s">
        <v>17</v>
      </c>
      <c r="F167" s="3" t="s">
        <v>371</v>
      </c>
      <c r="G167" s="3"/>
      <c r="H167" s="3"/>
      <c r="I167" s="3"/>
      <c r="J167" s="3"/>
    </row>
    <row r="168" spans="1:10" x14ac:dyDescent="0.3">
      <c r="A168" s="3" t="s">
        <v>10</v>
      </c>
      <c r="B168" s="3" t="s">
        <v>29</v>
      </c>
      <c r="C168" s="3" t="s">
        <v>30</v>
      </c>
      <c r="D168" s="3" t="s">
        <v>372</v>
      </c>
      <c r="E168" s="3" t="s">
        <v>17</v>
      </c>
      <c r="F168" s="3" t="s">
        <v>662</v>
      </c>
      <c r="G168" s="3"/>
      <c r="H168" s="3"/>
      <c r="I168" s="3"/>
      <c r="J168" s="3"/>
    </row>
    <row r="169" spans="1:10" x14ac:dyDescent="0.3">
      <c r="A169" s="3" t="s">
        <v>10</v>
      </c>
      <c r="B169" s="3" t="s">
        <v>29</v>
      </c>
      <c r="C169" s="3" t="s">
        <v>30</v>
      </c>
      <c r="D169" s="3" t="s">
        <v>374</v>
      </c>
      <c r="E169" s="3" t="s">
        <v>17</v>
      </c>
      <c r="F169" s="3" t="s">
        <v>663</v>
      </c>
      <c r="G169" s="3"/>
      <c r="H169" s="3"/>
      <c r="I169" s="3"/>
      <c r="J169" s="3"/>
    </row>
    <row r="170" spans="1:10" x14ac:dyDescent="0.3">
      <c r="A170" s="3" t="s">
        <v>10</v>
      </c>
      <c r="B170" s="3" t="s">
        <v>46</v>
      </c>
      <c r="C170" s="3" t="s">
        <v>47</v>
      </c>
      <c r="D170" s="3" t="s">
        <v>376</v>
      </c>
      <c r="E170" s="3" t="s">
        <v>17</v>
      </c>
      <c r="F170" s="3" t="s">
        <v>664</v>
      </c>
      <c r="G170" s="3"/>
      <c r="H170" s="3"/>
      <c r="I170" s="3"/>
      <c r="J170" s="3"/>
    </row>
    <row r="171" spans="1:10" x14ac:dyDescent="0.3">
      <c r="A171" s="3" t="s">
        <v>10</v>
      </c>
      <c r="B171" s="3" t="s">
        <v>46</v>
      </c>
      <c r="C171" s="3" t="s">
        <v>47</v>
      </c>
      <c r="D171" s="3" t="s">
        <v>378</v>
      </c>
      <c r="E171" s="3" t="s">
        <v>17</v>
      </c>
      <c r="F171" s="3" t="s">
        <v>665</v>
      </c>
      <c r="G171" s="3"/>
      <c r="H171" s="3"/>
      <c r="I171" s="3"/>
      <c r="J171" s="3"/>
    </row>
    <row r="172" spans="1:10" x14ac:dyDescent="0.3">
      <c r="A172" s="3" t="s">
        <v>10</v>
      </c>
      <c r="B172" s="3" t="s">
        <v>46</v>
      </c>
      <c r="C172" s="3" t="s">
        <v>47</v>
      </c>
      <c r="D172" s="3" t="s">
        <v>380</v>
      </c>
      <c r="E172" s="3" t="s">
        <v>17</v>
      </c>
      <c r="F172" s="3" t="s">
        <v>381</v>
      </c>
      <c r="G172" s="3"/>
      <c r="H172" s="3"/>
      <c r="I172" s="3"/>
      <c r="J172" s="3"/>
    </row>
    <row r="173" spans="1:10" x14ac:dyDescent="0.3">
      <c r="A173" s="3" t="s">
        <v>10</v>
      </c>
      <c r="B173" s="3" t="s">
        <v>46</v>
      </c>
      <c r="C173" s="3" t="s">
        <v>47</v>
      </c>
      <c r="D173" s="3" t="s">
        <v>382</v>
      </c>
      <c r="E173" s="3" t="s">
        <v>17</v>
      </c>
      <c r="F173" s="3" t="s">
        <v>383</v>
      </c>
      <c r="G173" s="3"/>
      <c r="H173" s="3"/>
      <c r="I173" s="3"/>
      <c r="J173" s="3"/>
    </row>
    <row r="174" spans="1:10" x14ac:dyDescent="0.3">
      <c r="A174" s="3" t="s">
        <v>10</v>
      </c>
      <c r="B174" s="3" t="s">
        <v>46</v>
      </c>
      <c r="C174" s="3" t="s">
        <v>47</v>
      </c>
      <c r="D174" s="3" t="s">
        <v>384</v>
      </c>
      <c r="E174" s="3" t="s">
        <v>17</v>
      </c>
      <c r="F174" s="3" t="s">
        <v>385</v>
      </c>
      <c r="G174" s="3"/>
      <c r="H174" s="3"/>
      <c r="I174" s="3"/>
      <c r="J174" s="3"/>
    </row>
    <row r="175" spans="1:10" x14ac:dyDescent="0.3">
      <c r="A175" s="3" t="s">
        <v>10</v>
      </c>
      <c r="B175" s="3" t="s">
        <v>46</v>
      </c>
      <c r="C175" s="3" t="s">
        <v>47</v>
      </c>
      <c r="D175" s="3" t="s">
        <v>386</v>
      </c>
      <c r="E175" s="3" t="s">
        <v>17</v>
      </c>
      <c r="F175" s="3" t="s">
        <v>666</v>
      </c>
      <c r="G175" s="3"/>
      <c r="H175" s="3"/>
      <c r="I175" s="3"/>
      <c r="J175" s="3"/>
    </row>
    <row r="176" spans="1:10" x14ac:dyDescent="0.3">
      <c r="A176" s="3" t="s">
        <v>10</v>
      </c>
      <c r="B176" s="3" t="s">
        <v>46</v>
      </c>
      <c r="C176" s="3" t="s">
        <v>47</v>
      </c>
      <c r="D176" s="3" t="s">
        <v>388</v>
      </c>
      <c r="E176" s="3" t="s">
        <v>17</v>
      </c>
      <c r="F176" s="3" t="s">
        <v>389</v>
      </c>
      <c r="G176" s="3"/>
      <c r="H176" s="3"/>
      <c r="I176" s="3"/>
      <c r="J176" s="3"/>
    </row>
    <row r="177" spans="1:10" x14ac:dyDescent="0.3">
      <c r="A177" s="3" t="s">
        <v>10</v>
      </c>
      <c r="B177" s="3" t="s">
        <v>46</v>
      </c>
      <c r="C177" s="3" t="s">
        <v>47</v>
      </c>
      <c r="D177" s="3" t="s">
        <v>390</v>
      </c>
      <c r="E177" s="3" t="s">
        <v>17</v>
      </c>
      <c r="F177" s="3" t="s">
        <v>667</v>
      </c>
      <c r="G177" s="3"/>
      <c r="H177" s="3"/>
      <c r="I177" s="3"/>
      <c r="J177" s="3"/>
    </row>
    <row r="178" spans="1:10" x14ac:dyDescent="0.3">
      <c r="A178" s="3" t="s">
        <v>10</v>
      </c>
      <c r="B178" s="3" t="s">
        <v>46</v>
      </c>
      <c r="C178" s="3" t="s">
        <v>47</v>
      </c>
      <c r="D178" s="3" t="s">
        <v>392</v>
      </c>
      <c r="E178" s="3" t="s">
        <v>17</v>
      </c>
      <c r="F178" s="3" t="s">
        <v>668</v>
      </c>
      <c r="G178" s="3"/>
      <c r="H178" s="3"/>
      <c r="I178" s="3"/>
      <c r="J178" s="3"/>
    </row>
    <row r="179" spans="1:10" x14ac:dyDescent="0.3">
      <c r="A179" s="3" t="s">
        <v>10</v>
      </c>
      <c r="B179" s="3" t="s">
        <v>46</v>
      </c>
      <c r="C179" s="3" t="s">
        <v>47</v>
      </c>
      <c r="D179" s="3" t="s">
        <v>394</v>
      </c>
      <c r="E179" s="3" t="s">
        <v>17</v>
      </c>
      <c r="F179" s="3" t="s">
        <v>669</v>
      </c>
      <c r="G179" s="3"/>
      <c r="H179" s="3"/>
      <c r="I179" s="3"/>
      <c r="J179" s="3"/>
    </row>
    <row r="180" spans="1:10" x14ac:dyDescent="0.3">
      <c r="A180" s="3" t="s">
        <v>10</v>
      </c>
      <c r="B180" s="3" t="s">
        <v>46</v>
      </c>
      <c r="C180" s="3" t="s">
        <v>47</v>
      </c>
      <c r="D180" s="3" t="s">
        <v>396</v>
      </c>
      <c r="E180" s="3" t="s">
        <v>17</v>
      </c>
      <c r="F180" s="3" t="s">
        <v>397</v>
      </c>
      <c r="G180" s="3"/>
      <c r="H180" s="3"/>
      <c r="I180" s="3"/>
      <c r="J180" s="3"/>
    </row>
    <row r="181" spans="1:10" x14ac:dyDescent="0.3">
      <c r="A181" s="3" t="s">
        <v>10</v>
      </c>
      <c r="B181" s="3" t="s">
        <v>46</v>
      </c>
      <c r="C181" s="3" t="s">
        <v>47</v>
      </c>
      <c r="D181" s="3" t="s">
        <v>398</v>
      </c>
      <c r="E181" s="3" t="s">
        <v>17</v>
      </c>
      <c r="F181" s="3" t="s">
        <v>670</v>
      </c>
      <c r="G181" s="3"/>
      <c r="H181" s="3"/>
      <c r="I181" s="3"/>
      <c r="J181" s="3"/>
    </row>
    <row r="182" spans="1:10" x14ac:dyDescent="0.3">
      <c r="A182" s="3" t="s">
        <v>10</v>
      </c>
      <c r="B182" s="3" t="s">
        <v>60</v>
      </c>
      <c r="C182" s="3" t="s">
        <v>61</v>
      </c>
      <c r="D182" s="3" t="s">
        <v>400</v>
      </c>
      <c r="E182" s="3" t="s">
        <v>17</v>
      </c>
      <c r="F182" s="3" t="s">
        <v>401</v>
      </c>
      <c r="G182" s="3"/>
      <c r="H182" s="3"/>
      <c r="I182" s="3"/>
      <c r="J182" s="3"/>
    </row>
    <row r="183" spans="1:10" x14ac:dyDescent="0.3">
      <c r="A183" s="3" t="s">
        <v>10</v>
      </c>
      <c r="B183" s="3" t="s">
        <v>60</v>
      </c>
      <c r="C183" s="3" t="s">
        <v>61</v>
      </c>
      <c r="D183" s="3" t="s">
        <v>402</v>
      </c>
      <c r="E183" s="3" t="s">
        <v>17</v>
      </c>
      <c r="F183" s="3" t="s">
        <v>403</v>
      </c>
      <c r="G183" s="3"/>
      <c r="H183" s="3"/>
      <c r="I183" s="3"/>
      <c r="J183" s="3"/>
    </row>
    <row r="184" spans="1:10" x14ac:dyDescent="0.3">
      <c r="A184" s="3" t="s">
        <v>10</v>
      </c>
      <c r="B184" s="3" t="s">
        <v>60</v>
      </c>
      <c r="C184" s="3" t="s">
        <v>61</v>
      </c>
      <c r="D184" s="3" t="s">
        <v>404</v>
      </c>
      <c r="E184" s="3" t="s">
        <v>17</v>
      </c>
      <c r="F184" s="3" t="s">
        <v>405</v>
      </c>
      <c r="G184" s="3"/>
      <c r="H184" s="3"/>
      <c r="I184" s="3"/>
      <c r="J184" s="3"/>
    </row>
    <row r="185" spans="1:10" x14ac:dyDescent="0.3">
      <c r="A185" s="3" t="s">
        <v>10</v>
      </c>
      <c r="B185" s="3" t="s">
        <v>60</v>
      </c>
      <c r="C185" s="3" t="s">
        <v>61</v>
      </c>
      <c r="D185" s="3" t="s">
        <v>406</v>
      </c>
      <c r="E185" s="3" t="s">
        <v>17</v>
      </c>
      <c r="F185" s="3" t="s">
        <v>407</v>
      </c>
      <c r="G185" s="3"/>
      <c r="H185" s="3"/>
      <c r="I185" s="3"/>
      <c r="J185" s="3"/>
    </row>
    <row r="186" spans="1:10" x14ac:dyDescent="0.3">
      <c r="A186" s="3" t="s">
        <v>10</v>
      </c>
      <c r="B186" s="3" t="s">
        <v>74</v>
      </c>
      <c r="C186" s="3" t="s">
        <v>75</v>
      </c>
      <c r="D186" s="3" t="s">
        <v>408</v>
      </c>
      <c r="E186" s="3" t="s">
        <v>17</v>
      </c>
      <c r="F186" s="3" t="s">
        <v>671</v>
      </c>
      <c r="G186" s="3"/>
      <c r="H186" s="3"/>
      <c r="I186" s="3"/>
      <c r="J186" s="3"/>
    </row>
    <row r="187" spans="1:10" x14ac:dyDescent="0.3">
      <c r="A187" s="3" t="s">
        <v>10</v>
      </c>
      <c r="B187" s="3" t="s">
        <v>74</v>
      </c>
      <c r="C187" s="3" t="s">
        <v>75</v>
      </c>
      <c r="D187" s="3" t="s">
        <v>410</v>
      </c>
      <c r="E187" s="3" t="s">
        <v>17</v>
      </c>
      <c r="F187" s="3" t="s">
        <v>411</v>
      </c>
      <c r="G187" s="3"/>
      <c r="H187" s="3"/>
      <c r="I187" s="3"/>
      <c r="J187" s="3"/>
    </row>
    <row r="188" spans="1:10" x14ac:dyDescent="0.3">
      <c r="A188" s="3" t="s">
        <v>10</v>
      </c>
      <c r="B188" s="3" t="s">
        <v>74</v>
      </c>
      <c r="C188" s="3" t="s">
        <v>75</v>
      </c>
      <c r="D188" s="3" t="s">
        <v>412</v>
      </c>
      <c r="E188" s="3" t="s">
        <v>17</v>
      </c>
      <c r="F188" s="3" t="s">
        <v>672</v>
      </c>
      <c r="G188" s="3"/>
      <c r="H188" s="3"/>
      <c r="I188" s="3"/>
      <c r="J188" s="3"/>
    </row>
    <row r="189" spans="1:10" x14ac:dyDescent="0.3">
      <c r="A189" s="3" t="s">
        <v>10</v>
      </c>
      <c r="B189" s="3" t="s">
        <v>74</v>
      </c>
      <c r="C189" s="3" t="s">
        <v>75</v>
      </c>
      <c r="D189" s="3" t="s">
        <v>414</v>
      </c>
      <c r="E189" s="3" t="s">
        <v>17</v>
      </c>
      <c r="F189" s="3" t="s">
        <v>415</v>
      </c>
      <c r="G189" s="3"/>
      <c r="H189" s="3"/>
      <c r="I189" s="3"/>
      <c r="J189" s="3"/>
    </row>
    <row r="190" spans="1:10" x14ac:dyDescent="0.3">
      <c r="A190" s="3" t="s">
        <v>10</v>
      </c>
      <c r="B190" s="3" t="s">
        <v>74</v>
      </c>
      <c r="C190" s="3" t="s">
        <v>75</v>
      </c>
      <c r="D190" s="3" t="s">
        <v>416</v>
      </c>
      <c r="E190" s="3" t="s">
        <v>17</v>
      </c>
      <c r="F190" s="3" t="s">
        <v>417</v>
      </c>
      <c r="G190" s="3"/>
      <c r="H190" s="3"/>
      <c r="I190" s="3"/>
      <c r="J190" s="3"/>
    </row>
    <row r="191" spans="1:10" x14ac:dyDescent="0.3">
      <c r="A191" s="3" t="s">
        <v>10</v>
      </c>
      <c r="B191" s="3" t="s">
        <v>74</v>
      </c>
      <c r="C191" s="3" t="s">
        <v>75</v>
      </c>
      <c r="D191" s="3" t="s">
        <v>418</v>
      </c>
      <c r="E191" s="3" t="s">
        <v>17</v>
      </c>
      <c r="F191" s="3" t="s">
        <v>673</v>
      </c>
      <c r="G191" s="3"/>
      <c r="H191" s="3"/>
      <c r="I191" s="3"/>
      <c r="J191" s="3"/>
    </row>
    <row r="192" spans="1:10" x14ac:dyDescent="0.3">
      <c r="A192" s="3" t="s">
        <v>10</v>
      </c>
      <c r="B192" s="3" t="s">
        <v>74</v>
      </c>
      <c r="C192" s="3" t="s">
        <v>75</v>
      </c>
      <c r="D192" s="3" t="s">
        <v>420</v>
      </c>
      <c r="E192" s="3" t="s">
        <v>17</v>
      </c>
      <c r="F192" s="3" t="s">
        <v>421</v>
      </c>
      <c r="G192" s="3"/>
      <c r="H192" s="3"/>
      <c r="I192" s="3"/>
      <c r="J192" s="3"/>
    </row>
    <row r="193" spans="1:10" x14ac:dyDescent="0.3">
      <c r="A193" s="3" t="s">
        <v>10</v>
      </c>
      <c r="B193" s="3" t="s">
        <v>74</v>
      </c>
      <c r="C193" s="3" t="s">
        <v>75</v>
      </c>
      <c r="D193" s="3" t="s">
        <v>422</v>
      </c>
      <c r="E193" s="3" t="s">
        <v>17</v>
      </c>
      <c r="F193" s="3" t="s">
        <v>674</v>
      </c>
      <c r="G193" s="3"/>
      <c r="H193" s="3"/>
      <c r="I193" s="3"/>
      <c r="J193" s="3"/>
    </row>
    <row r="194" spans="1:10" x14ac:dyDescent="0.3">
      <c r="A194" s="3" t="s">
        <v>10</v>
      </c>
      <c r="B194" s="3" t="s">
        <v>86</v>
      </c>
      <c r="C194" s="3" t="s">
        <v>87</v>
      </c>
      <c r="D194" s="3" t="s">
        <v>424</v>
      </c>
      <c r="E194" s="3" t="s">
        <v>17</v>
      </c>
      <c r="F194" s="3" t="s">
        <v>675</v>
      </c>
      <c r="G194" s="3"/>
      <c r="H194" s="3"/>
      <c r="I194" s="3"/>
      <c r="J194" s="3"/>
    </row>
    <row r="195" spans="1:10" x14ac:dyDescent="0.3">
      <c r="A195" s="3" t="s">
        <v>10</v>
      </c>
      <c r="B195" s="3" t="s">
        <v>86</v>
      </c>
      <c r="C195" s="3" t="s">
        <v>87</v>
      </c>
      <c r="D195" s="3" t="s">
        <v>426</v>
      </c>
      <c r="E195" s="3" t="s">
        <v>17</v>
      </c>
      <c r="F195" s="3" t="s">
        <v>427</v>
      </c>
      <c r="G195" s="3"/>
      <c r="H195" s="3"/>
      <c r="I195" s="3"/>
      <c r="J195" s="3"/>
    </row>
    <row r="196" spans="1:10" x14ac:dyDescent="0.3">
      <c r="A196" s="3" t="s">
        <v>10</v>
      </c>
      <c r="B196" s="3" t="s">
        <v>86</v>
      </c>
      <c r="C196" s="3" t="s">
        <v>87</v>
      </c>
      <c r="D196" s="3" t="s">
        <v>428</v>
      </c>
      <c r="E196" s="3" t="s">
        <v>17</v>
      </c>
      <c r="F196" s="3" t="s">
        <v>429</v>
      </c>
      <c r="G196" s="3"/>
      <c r="H196" s="3"/>
      <c r="I196" s="3"/>
      <c r="J196" s="3"/>
    </row>
    <row r="197" spans="1:10" x14ac:dyDescent="0.3">
      <c r="A197" s="3" t="s">
        <v>10</v>
      </c>
      <c r="B197" s="3" t="s">
        <v>99</v>
      </c>
      <c r="C197" s="3" t="s">
        <v>100</v>
      </c>
      <c r="D197" s="3" t="s">
        <v>430</v>
      </c>
      <c r="E197" s="3" t="s">
        <v>17</v>
      </c>
      <c r="F197" s="3" t="s">
        <v>431</v>
      </c>
      <c r="G197" s="3"/>
      <c r="H197" s="3"/>
      <c r="I197" s="3"/>
      <c r="J197" s="3"/>
    </row>
    <row r="198" spans="1:10" x14ac:dyDescent="0.3">
      <c r="A198" s="3" t="s">
        <v>10</v>
      </c>
      <c r="B198" s="3" t="s">
        <v>99</v>
      </c>
      <c r="C198" s="3" t="s">
        <v>100</v>
      </c>
      <c r="D198" s="3" t="s">
        <v>432</v>
      </c>
      <c r="E198" s="3" t="s">
        <v>17</v>
      </c>
      <c r="F198" s="3" t="s">
        <v>433</v>
      </c>
      <c r="G198" s="3"/>
      <c r="H198" s="3"/>
      <c r="I198" s="3"/>
      <c r="J198" s="3"/>
    </row>
    <row r="199" spans="1:10" x14ac:dyDescent="0.3">
      <c r="A199" s="3" t="s">
        <v>10</v>
      </c>
      <c r="B199" s="3" t="s">
        <v>99</v>
      </c>
      <c r="C199" s="3" t="s">
        <v>100</v>
      </c>
      <c r="D199" s="3" t="s">
        <v>434</v>
      </c>
      <c r="E199" s="3" t="s">
        <v>17</v>
      </c>
      <c r="F199" s="3" t="s">
        <v>676</v>
      </c>
      <c r="G199" s="3"/>
      <c r="H199" s="3"/>
      <c r="I199" s="3"/>
      <c r="J199" s="3"/>
    </row>
    <row r="200" spans="1:10" x14ac:dyDescent="0.3">
      <c r="A200" s="3" t="s">
        <v>10</v>
      </c>
      <c r="B200" s="3" t="s">
        <v>103</v>
      </c>
      <c r="C200" s="3" t="s">
        <v>104</v>
      </c>
      <c r="D200" s="3" t="s">
        <v>436</v>
      </c>
      <c r="E200" s="3" t="s">
        <v>17</v>
      </c>
      <c r="F200" s="3" t="s">
        <v>437</v>
      </c>
      <c r="G200" s="3"/>
      <c r="H200" s="3"/>
      <c r="I200" s="3"/>
      <c r="J200" s="3"/>
    </row>
    <row r="201" spans="1:10" x14ac:dyDescent="0.3">
      <c r="A201" s="3" t="s">
        <v>10</v>
      </c>
      <c r="B201" s="3" t="s">
        <v>103</v>
      </c>
      <c r="C201" s="3" t="s">
        <v>104</v>
      </c>
      <c r="D201" s="3" t="s">
        <v>438</v>
      </c>
      <c r="E201" s="3" t="s">
        <v>14</v>
      </c>
      <c r="F201" s="3" t="s">
        <v>677</v>
      </c>
      <c r="G201" s="3"/>
      <c r="H201" s="3"/>
      <c r="I201" s="3"/>
      <c r="J201" s="3"/>
    </row>
    <row r="202" spans="1:10" x14ac:dyDescent="0.3">
      <c r="A202" s="3" t="s">
        <v>10</v>
      </c>
      <c r="B202" s="3" t="s">
        <v>11</v>
      </c>
      <c r="C202" s="3" t="s">
        <v>12</v>
      </c>
      <c r="D202" s="3" t="s">
        <v>440</v>
      </c>
      <c r="E202" s="3" t="s">
        <v>17</v>
      </c>
      <c r="F202" s="3" t="s">
        <v>678</v>
      </c>
      <c r="G202" s="3"/>
      <c r="H202" s="3"/>
      <c r="I202" s="3"/>
      <c r="J202" s="3"/>
    </row>
    <row r="203" spans="1:10" x14ac:dyDescent="0.3">
      <c r="A203" s="3" t="s">
        <v>10</v>
      </c>
      <c r="B203" s="3" t="s">
        <v>11</v>
      </c>
      <c r="C203" s="3" t="s">
        <v>12</v>
      </c>
      <c r="D203" s="3" t="s">
        <v>442</v>
      </c>
      <c r="E203" s="3" t="s">
        <v>17</v>
      </c>
      <c r="F203" s="3" t="s">
        <v>640</v>
      </c>
      <c r="G203" s="3"/>
      <c r="H203" s="3"/>
      <c r="I203" s="3"/>
      <c r="J203" s="3"/>
    </row>
    <row r="204" spans="1:10" x14ac:dyDescent="0.3">
      <c r="A204" s="3" t="s">
        <v>10</v>
      </c>
      <c r="B204" s="3" t="s">
        <v>11</v>
      </c>
      <c r="C204" s="3" t="s">
        <v>12</v>
      </c>
      <c r="D204" s="3" t="s">
        <v>443</v>
      </c>
      <c r="E204" s="3" t="s">
        <v>17</v>
      </c>
      <c r="F204" s="3" t="s">
        <v>640</v>
      </c>
      <c r="G204" s="3"/>
      <c r="H204" s="3"/>
      <c r="I204" s="3"/>
      <c r="J204" s="3"/>
    </row>
    <row r="205" spans="1:10" x14ac:dyDescent="0.3">
      <c r="A205" s="3" t="s">
        <v>10</v>
      </c>
      <c r="B205" s="3" t="s">
        <v>19</v>
      </c>
      <c r="C205" s="3" t="s">
        <v>20</v>
      </c>
      <c r="D205" s="3" t="s">
        <v>444</v>
      </c>
      <c r="E205" s="3" t="s">
        <v>17</v>
      </c>
      <c r="F205" s="3" t="s">
        <v>445</v>
      </c>
      <c r="G205" s="3"/>
      <c r="H205" s="3"/>
      <c r="I205" s="3"/>
      <c r="J205" s="3"/>
    </row>
    <row r="206" spans="1:10" x14ac:dyDescent="0.3">
      <c r="A206" s="3" t="s">
        <v>10</v>
      </c>
      <c r="B206" s="3" t="s">
        <v>19</v>
      </c>
      <c r="C206" s="3" t="s">
        <v>20</v>
      </c>
      <c r="D206" s="3" t="s">
        <v>446</v>
      </c>
      <c r="E206" s="3" t="s">
        <v>17</v>
      </c>
      <c r="F206" s="3" t="s">
        <v>679</v>
      </c>
      <c r="G206" s="3"/>
      <c r="H206" s="3"/>
      <c r="I206" s="3"/>
      <c r="J206" s="3"/>
    </row>
    <row r="207" spans="1:10" x14ac:dyDescent="0.3">
      <c r="A207" s="3" t="s">
        <v>10</v>
      </c>
      <c r="B207" s="3" t="s">
        <v>19</v>
      </c>
      <c r="C207" s="3" t="s">
        <v>20</v>
      </c>
      <c r="D207" s="3" t="s">
        <v>448</v>
      </c>
      <c r="E207" s="3" t="s">
        <v>17</v>
      </c>
      <c r="F207" s="3" t="s">
        <v>680</v>
      </c>
      <c r="G207" s="3"/>
      <c r="H207" s="3"/>
      <c r="I207" s="3"/>
      <c r="J207" s="3"/>
    </row>
    <row r="208" spans="1:10" x14ac:dyDescent="0.3">
      <c r="A208" s="3" t="s">
        <v>10</v>
      </c>
      <c r="B208" s="3" t="s">
        <v>19</v>
      </c>
      <c r="C208" s="3" t="s">
        <v>20</v>
      </c>
      <c r="D208" s="3" t="s">
        <v>450</v>
      </c>
      <c r="E208" s="3" t="s">
        <v>17</v>
      </c>
      <c r="F208" s="3" t="s">
        <v>451</v>
      </c>
      <c r="G208" s="3"/>
      <c r="H208" s="3"/>
      <c r="I208" s="3"/>
      <c r="J208" s="3"/>
    </row>
    <row r="209" spans="1:10" x14ac:dyDescent="0.3">
      <c r="A209" s="3" t="s">
        <v>10</v>
      </c>
      <c r="B209" s="3" t="s">
        <v>19</v>
      </c>
      <c r="C209" s="3" t="s">
        <v>20</v>
      </c>
      <c r="D209" s="3" t="s">
        <v>452</v>
      </c>
      <c r="E209" s="3" t="s">
        <v>17</v>
      </c>
      <c r="F209" s="3" t="s">
        <v>453</v>
      </c>
      <c r="G209" s="3"/>
      <c r="H209" s="3"/>
      <c r="I209" s="3"/>
      <c r="J209" s="3"/>
    </row>
    <row r="210" spans="1:10" x14ac:dyDescent="0.3">
      <c r="A210" s="3" t="s">
        <v>10</v>
      </c>
      <c r="B210" s="3" t="s">
        <v>19</v>
      </c>
      <c r="C210" s="3" t="s">
        <v>20</v>
      </c>
      <c r="D210" s="3" t="s">
        <v>454</v>
      </c>
      <c r="E210" s="3" t="s">
        <v>17</v>
      </c>
      <c r="F210" s="3" t="s">
        <v>681</v>
      </c>
      <c r="G210" s="3"/>
      <c r="H210" s="3"/>
      <c r="I210" s="3"/>
      <c r="J210" s="3"/>
    </row>
    <row r="211" spans="1:10" x14ac:dyDescent="0.3">
      <c r="A211" s="3" t="s">
        <v>10</v>
      </c>
      <c r="B211" s="3" t="s">
        <v>19</v>
      </c>
      <c r="C211" s="3" t="s">
        <v>20</v>
      </c>
      <c r="D211" s="3" t="s">
        <v>456</v>
      </c>
      <c r="E211" s="3" t="s">
        <v>17</v>
      </c>
      <c r="F211" s="3" t="s">
        <v>457</v>
      </c>
      <c r="G211" s="3"/>
      <c r="H211" s="3"/>
      <c r="I211" s="3"/>
      <c r="J211" s="3"/>
    </row>
    <row r="212" spans="1:10" x14ac:dyDescent="0.3">
      <c r="A212" s="3" t="s">
        <v>10</v>
      </c>
      <c r="B212" s="3" t="s">
        <v>19</v>
      </c>
      <c r="C212" s="3" t="s">
        <v>20</v>
      </c>
      <c r="D212" s="3" t="s">
        <v>458</v>
      </c>
      <c r="E212" s="3" t="s">
        <v>17</v>
      </c>
      <c r="F212" s="3" t="s">
        <v>682</v>
      </c>
      <c r="G212" s="3"/>
      <c r="H212" s="3"/>
      <c r="I212" s="3"/>
      <c r="J212" s="3"/>
    </row>
    <row r="213" spans="1:10" x14ac:dyDescent="0.3">
      <c r="A213" s="3" t="s">
        <v>10</v>
      </c>
      <c r="B213" s="3" t="s">
        <v>19</v>
      </c>
      <c r="C213" s="3" t="s">
        <v>20</v>
      </c>
      <c r="D213" s="3" t="s">
        <v>460</v>
      </c>
      <c r="E213" s="3" t="s">
        <v>17</v>
      </c>
      <c r="F213" s="3" t="s">
        <v>461</v>
      </c>
      <c r="G213" s="3"/>
      <c r="H213" s="3"/>
      <c r="I213" s="3"/>
      <c r="J213" s="3"/>
    </row>
    <row r="214" spans="1:10" x14ac:dyDescent="0.3">
      <c r="A214" s="3" t="s">
        <v>10</v>
      </c>
      <c r="B214" s="3" t="s">
        <v>117</v>
      </c>
      <c r="C214" s="3" t="s">
        <v>118</v>
      </c>
      <c r="D214" s="3" t="s">
        <v>462</v>
      </c>
      <c r="E214" s="3" t="s">
        <v>17</v>
      </c>
      <c r="F214" s="3" t="s">
        <v>463</v>
      </c>
      <c r="G214" s="3"/>
      <c r="H214" s="3"/>
      <c r="I214" s="3"/>
      <c r="J214" s="3"/>
    </row>
    <row r="215" spans="1:10" x14ac:dyDescent="0.3">
      <c r="A215" s="3" t="s">
        <v>10</v>
      </c>
      <c r="B215" s="3" t="s">
        <v>29</v>
      </c>
      <c r="C215" s="3" t="s">
        <v>30</v>
      </c>
      <c r="D215" s="3" t="s">
        <v>464</v>
      </c>
      <c r="E215" s="3" t="s">
        <v>17</v>
      </c>
      <c r="F215" s="3" t="s">
        <v>683</v>
      </c>
      <c r="G215" s="3"/>
      <c r="H215" s="3"/>
      <c r="I215" s="3"/>
      <c r="J215" s="3"/>
    </row>
    <row r="216" spans="1:10" x14ac:dyDescent="0.3">
      <c r="A216" s="3" t="s">
        <v>10</v>
      </c>
      <c r="B216" s="3" t="s">
        <v>29</v>
      </c>
      <c r="C216" s="3" t="s">
        <v>30</v>
      </c>
      <c r="D216" s="3" t="s">
        <v>466</v>
      </c>
      <c r="E216" s="3" t="s">
        <v>17</v>
      </c>
      <c r="F216" s="3" t="s">
        <v>684</v>
      </c>
      <c r="G216" s="3"/>
      <c r="H216" s="3"/>
      <c r="I216" s="3"/>
      <c r="J216" s="3"/>
    </row>
    <row r="217" spans="1:10" x14ac:dyDescent="0.3">
      <c r="A217" s="3" t="s">
        <v>10</v>
      </c>
      <c r="B217" s="3" t="s">
        <v>29</v>
      </c>
      <c r="C217" s="3" t="s">
        <v>30</v>
      </c>
      <c r="D217" s="3" t="s">
        <v>468</v>
      </c>
      <c r="E217" s="3" t="s">
        <v>17</v>
      </c>
      <c r="F217" s="3" t="s">
        <v>469</v>
      </c>
      <c r="G217" s="3"/>
      <c r="H217" s="3"/>
      <c r="I217" s="3"/>
      <c r="J217" s="3"/>
    </row>
    <row r="218" spans="1:10" x14ac:dyDescent="0.3">
      <c r="A218" s="3" t="s">
        <v>10</v>
      </c>
      <c r="B218" s="3" t="s">
        <v>29</v>
      </c>
      <c r="C218" s="3" t="s">
        <v>30</v>
      </c>
      <c r="D218" s="3" t="s">
        <v>470</v>
      </c>
      <c r="E218" s="3" t="s">
        <v>17</v>
      </c>
      <c r="F218" s="3" t="s">
        <v>685</v>
      </c>
      <c r="G218" s="3"/>
      <c r="H218" s="3"/>
      <c r="I218" s="3"/>
      <c r="J218" s="3"/>
    </row>
    <row r="219" spans="1:10" x14ac:dyDescent="0.3">
      <c r="A219" s="3" t="s">
        <v>10</v>
      </c>
      <c r="B219" s="3" t="s">
        <v>46</v>
      </c>
      <c r="C219" s="3" t="s">
        <v>47</v>
      </c>
      <c r="D219" s="3" t="s">
        <v>472</v>
      </c>
      <c r="E219" s="3" t="s">
        <v>17</v>
      </c>
      <c r="F219" s="3" t="s">
        <v>686</v>
      </c>
      <c r="G219" s="3"/>
      <c r="H219" s="3"/>
      <c r="I219" s="3"/>
      <c r="J219" s="3"/>
    </row>
    <row r="220" spans="1:10" x14ac:dyDescent="0.3">
      <c r="A220" s="3" t="s">
        <v>10</v>
      </c>
      <c r="B220" s="3" t="s">
        <v>46</v>
      </c>
      <c r="C220" s="3" t="s">
        <v>47</v>
      </c>
      <c r="D220" s="3" t="s">
        <v>474</v>
      </c>
      <c r="E220" s="3" t="s">
        <v>17</v>
      </c>
      <c r="F220" s="3" t="s">
        <v>475</v>
      </c>
      <c r="G220" s="3"/>
      <c r="H220" s="3"/>
      <c r="I220" s="3"/>
      <c r="J220" s="3"/>
    </row>
    <row r="221" spans="1:10" x14ac:dyDescent="0.3">
      <c r="A221" s="3" t="s">
        <v>10</v>
      </c>
      <c r="B221" s="3" t="s">
        <v>46</v>
      </c>
      <c r="C221" s="3" t="s">
        <v>47</v>
      </c>
      <c r="D221" s="3" t="s">
        <v>476</v>
      </c>
      <c r="E221" s="3" t="s">
        <v>17</v>
      </c>
      <c r="F221" s="3" t="s">
        <v>687</v>
      </c>
      <c r="G221" s="3"/>
      <c r="H221" s="3"/>
      <c r="I221" s="3"/>
      <c r="J221" s="3"/>
    </row>
    <row r="222" spans="1:10" x14ac:dyDescent="0.3">
      <c r="A222" s="3" t="s">
        <v>10</v>
      </c>
      <c r="B222" s="3" t="s">
        <v>46</v>
      </c>
      <c r="C222" s="3" t="s">
        <v>47</v>
      </c>
      <c r="D222" s="3" t="s">
        <v>478</v>
      </c>
      <c r="E222" s="3" t="s">
        <v>17</v>
      </c>
      <c r="F222" s="3" t="s">
        <v>479</v>
      </c>
      <c r="G222" s="3"/>
      <c r="H222" s="3"/>
      <c r="I222" s="3"/>
      <c r="J222" s="3"/>
    </row>
    <row r="223" spans="1:10" x14ac:dyDescent="0.3">
      <c r="A223" s="3" t="s">
        <v>10</v>
      </c>
      <c r="B223" s="3" t="s">
        <v>46</v>
      </c>
      <c r="C223" s="3" t="s">
        <v>47</v>
      </c>
      <c r="D223" s="3" t="s">
        <v>480</v>
      </c>
      <c r="E223" s="3" t="s">
        <v>17</v>
      </c>
      <c r="F223" s="3" t="s">
        <v>481</v>
      </c>
      <c r="G223" s="3"/>
      <c r="H223" s="3"/>
      <c r="I223" s="3"/>
      <c r="J223" s="3"/>
    </row>
    <row r="224" spans="1:10" x14ac:dyDescent="0.3">
      <c r="A224" s="3" t="s">
        <v>10</v>
      </c>
      <c r="B224" s="3" t="s">
        <v>46</v>
      </c>
      <c r="C224" s="3" t="s">
        <v>47</v>
      </c>
      <c r="D224" s="3" t="s">
        <v>482</v>
      </c>
      <c r="E224" s="3" t="s">
        <v>17</v>
      </c>
      <c r="F224" s="3" t="s">
        <v>688</v>
      </c>
      <c r="G224" s="3"/>
      <c r="H224" s="3"/>
      <c r="I224" s="3"/>
      <c r="J224" s="3"/>
    </row>
    <row r="225" spans="1:10" x14ac:dyDescent="0.3">
      <c r="A225" s="3" t="s">
        <v>10</v>
      </c>
      <c r="B225" s="3" t="s">
        <v>46</v>
      </c>
      <c r="C225" s="3" t="s">
        <v>47</v>
      </c>
      <c r="D225" s="3" t="s">
        <v>484</v>
      </c>
      <c r="E225" s="3" t="s">
        <v>17</v>
      </c>
      <c r="F225" s="3" t="s">
        <v>689</v>
      </c>
      <c r="G225" s="3"/>
      <c r="H225" s="3"/>
      <c r="I225" s="3"/>
      <c r="J225" s="3"/>
    </row>
    <row r="226" spans="1:10" x14ac:dyDescent="0.3">
      <c r="A226" s="3" t="s">
        <v>10</v>
      </c>
      <c r="B226" s="3" t="s">
        <v>46</v>
      </c>
      <c r="C226" s="3" t="s">
        <v>47</v>
      </c>
      <c r="D226" s="3" t="s">
        <v>486</v>
      </c>
      <c r="E226" s="3" t="s">
        <v>17</v>
      </c>
      <c r="F226" s="3" t="s">
        <v>690</v>
      </c>
      <c r="G226" s="3"/>
      <c r="H226" s="3"/>
      <c r="I226" s="3"/>
      <c r="J226" s="3"/>
    </row>
    <row r="227" spans="1:10" x14ac:dyDescent="0.3">
      <c r="A227" s="3" t="s">
        <v>10</v>
      </c>
      <c r="B227" s="3" t="s">
        <v>46</v>
      </c>
      <c r="C227" s="3" t="s">
        <v>47</v>
      </c>
      <c r="D227" s="3" t="s">
        <v>488</v>
      </c>
      <c r="E227" s="3" t="s">
        <v>17</v>
      </c>
      <c r="F227" s="3" t="s">
        <v>489</v>
      </c>
      <c r="G227" s="3"/>
      <c r="H227" s="3"/>
      <c r="I227" s="3"/>
      <c r="J227" s="3"/>
    </row>
    <row r="228" spans="1:10" x14ac:dyDescent="0.3">
      <c r="A228" s="3" t="s">
        <v>10</v>
      </c>
      <c r="B228" s="3" t="s">
        <v>46</v>
      </c>
      <c r="C228" s="3" t="s">
        <v>47</v>
      </c>
      <c r="D228" s="3" t="s">
        <v>490</v>
      </c>
      <c r="E228" s="3" t="s">
        <v>17</v>
      </c>
      <c r="F228" s="3" t="s">
        <v>691</v>
      </c>
      <c r="G228" s="3"/>
      <c r="H228" s="3"/>
      <c r="I228" s="3"/>
      <c r="J228" s="3"/>
    </row>
    <row r="229" spans="1:10" x14ac:dyDescent="0.3">
      <c r="A229" s="3" t="s">
        <v>10</v>
      </c>
      <c r="B229" s="3" t="s">
        <v>46</v>
      </c>
      <c r="C229" s="3" t="s">
        <v>47</v>
      </c>
      <c r="D229" s="3" t="s">
        <v>492</v>
      </c>
      <c r="E229" s="3" t="s">
        <v>17</v>
      </c>
      <c r="F229" s="3" t="s">
        <v>692</v>
      </c>
      <c r="G229" s="3"/>
      <c r="H229" s="3"/>
      <c r="I229" s="3"/>
      <c r="J229" s="3"/>
    </row>
    <row r="230" spans="1:10" x14ac:dyDescent="0.3">
      <c r="A230" s="3" t="s">
        <v>10</v>
      </c>
      <c r="B230" s="3" t="s">
        <v>46</v>
      </c>
      <c r="C230" s="3" t="s">
        <v>47</v>
      </c>
      <c r="D230" s="3" t="s">
        <v>494</v>
      </c>
      <c r="E230" s="3" t="s">
        <v>17</v>
      </c>
      <c r="F230" s="3" t="s">
        <v>495</v>
      </c>
      <c r="G230" s="3"/>
      <c r="H230" s="3"/>
      <c r="I230" s="3"/>
      <c r="J230" s="3"/>
    </row>
    <row r="231" spans="1:10" x14ac:dyDescent="0.3">
      <c r="A231" s="3" t="s">
        <v>10</v>
      </c>
      <c r="B231" s="3" t="s">
        <v>46</v>
      </c>
      <c r="C231" s="3" t="s">
        <v>47</v>
      </c>
      <c r="D231" s="3" t="s">
        <v>496</v>
      </c>
      <c r="E231" s="3" t="s">
        <v>17</v>
      </c>
      <c r="F231" s="3" t="s">
        <v>497</v>
      </c>
      <c r="G231" s="3"/>
      <c r="H231" s="3"/>
      <c r="I231" s="3"/>
      <c r="J231" s="3"/>
    </row>
    <row r="232" spans="1:10" x14ac:dyDescent="0.3">
      <c r="A232" s="3" t="s">
        <v>10</v>
      </c>
      <c r="B232" s="3" t="s">
        <v>46</v>
      </c>
      <c r="C232" s="3" t="s">
        <v>47</v>
      </c>
      <c r="D232" s="3" t="s">
        <v>498</v>
      </c>
      <c r="E232" s="3" t="s">
        <v>17</v>
      </c>
      <c r="F232" s="3" t="s">
        <v>693</v>
      </c>
      <c r="G232" s="3"/>
      <c r="H232" s="3"/>
      <c r="I232" s="3"/>
      <c r="J232" s="3"/>
    </row>
    <row r="233" spans="1:10" x14ac:dyDescent="0.3">
      <c r="A233" s="3" t="s">
        <v>10</v>
      </c>
      <c r="B233" s="3" t="s">
        <v>46</v>
      </c>
      <c r="C233" s="3" t="s">
        <v>47</v>
      </c>
      <c r="D233" s="3" t="s">
        <v>500</v>
      </c>
      <c r="E233" s="3" t="s">
        <v>17</v>
      </c>
      <c r="F233" s="3" t="s">
        <v>501</v>
      </c>
      <c r="G233" s="3"/>
      <c r="H233" s="3"/>
      <c r="I233" s="3"/>
      <c r="J233" s="3"/>
    </row>
    <row r="234" spans="1:10" x14ac:dyDescent="0.3">
      <c r="A234" s="3" t="s">
        <v>10</v>
      </c>
      <c r="B234" s="3" t="s">
        <v>46</v>
      </c>
      <c r="C234" s="3" t="s">
        <v>47</v>
      </c>
      <c r="D234" s="3" t="s">
        <v>502</v>
      </c>
      <c r="E234" s="3" t="s">
        <v>17</v>
      </c>
      <c r="F234" s="3" t="s">
        <v>694</v>
      </c>
      <c r="G234" s="3"/>
      <c r="H234" s="3"/>
      <c r="I234" s="3"/>
      <c r="J234" s="3"/>
    </row>
    <row r="235" spans="1:10" x14ac:dyDescent="0.3">
      <c r="A235" s="3" t="s">
        <v>10</v>
      </c>
      <c r="B235" s="3" t="s">
        <v>60</v>
      </c>
      <c r="C235" s="3" t="s">
        <v>61</v>
      </c>
      <c r="D235" s="3" t="s">
        <v>504</v>
      </c>
      <c r="E235" s="3" t="s">
        <v>17</v>
      </c>
      <c r="F235" s="3" t="s">
        <v>505</v>
      </c>
      <c r="G235" s="3"/>
      <c r="H235" s="3"/>
      <c r="I235" s="3"/>
      <c r="J235" s="3"/>
    </row>
    <row r="236" spans="1:10" x14ac:dyDescent="0.3">
      <c r="A236" s="3" t="s">
        <v>10</v>
      </c>
      <c r="B236" s="3" t="s">
        <v>60</v>
      </c>
      <c r="C236" s="3" t="s">
        <v>61</v>
      </c>
      <c r="D236" s="3" t="s">
        <v>506</v>
      </c>
      <c r="E236" s="3" t="s">
        <v>17</v>
      </c>
      <c r="F236" s="3" t="s">
        <v>507</v>
      </c>
      <c r="G236" s="3"/>
      <c r="H236" s="3"/>
      <c r="I236" s="3"/>
      <c r="J236" s="3"/>
    </row>
    <row r="237" spans="1:10" x14ac:dyDescent="0.3">
      <c r="A237" s="3" t="s">
        <v>10</v>
      </c>
      <c r="B237" s="3" t="s">
        <v>60</v>
      </c>
      <c r="C237" s="3" t="s">
        <v>61</v>
      </c>
      <c r="D237" s="3" t="s">
        <v>508</v>
      </c>
      <c r="E237" s="3" t="s">
        <v>17</v>
      </c>
      <c r="F237" s="3" t="s">
        <v>695</v>
      </c>
      <c r="G237" s="3"/>
      <c r="H237" s="3"/>
      <c r="I237" s="3"/>
      <c r="J237" s="3"/>
    </row>
    <row r="238" spans="1:10" x14ac:dyDescent="0.3">
      <c r="A238" s="3" t="s">
        <v>10</v>
      </c>
      <c r="B238" s="3" t="s">
        <v>74</v>
      </c>
      <c r="C238" s="3" t="s">
        <v>75</v>
      </c>
      <c r="D238" s="3" t="s">
        <v>510</v>
      </c>
      <c r="E238" s="3" t="s">
        <v>17</v>
      </c>
      <c r="F238" s="3" t="s">
        <v>511</v>
      </c>
      <c r="G238" s="3"/>
      <c r="H238" s="3"/>
      <c r="I238" s="3"/>
      <c r="J238" s="3"/>
    </row>
    <row r="239" spans="1:10" x14ac:dyDescent="0.3">
      <c r="A239" s="3" t="s">
        <v>10</v>
      </c>
      <c r="B239" s="3" t="s">
        <v>74</v>
      </c>
      <c r="C239" s="3" t="s">
        <v>75</v>
      </c>
      <c r="D239" s="3" t="s">
        <v>512</v>
      </c>
      <c r="E239" s="3" t="s">
        <v>17</v>
      </c>
      <c r="F239" s="3" t="s">
        <v>513</v>
      </c>
      <c r="G239" s="3"/>
      <c r="H239" s="3"/>
      <c r="I239" s="3"/>
      <c r="J239" s="3"/>
    </row>
    <row r="240" spans="1:10" x14ac:dyDescent="0.3">
      <c r="A240" s="3" t="s">
        <v>10</v>
      </c>
      <c r="B240" s="3" t="s">
        <v>74</v>
      </c>
      <c r="C240" s="3" t="s">
        <v>75</v>
      </c>
      <c r="D240" s="3" t="s">
        <v>514</v>
      </c>
      <c r="E240" s="3" t="s">
        <v>17</v>
      </c>
      <c r="F240" s="3" t="s">
        <v>515</v>
      </c>
      <c r="G240" s="3"/>
      <c r="H240" s="3"/>
      <c r="I240" s="3"/>
      <c r="J240" s="3"/>
    </row>
    <row r="241" spans="1:10" x14ac:dyDescent="0.3">
      <c r="A241" s="3" t="s">
        <v>10</v>
      </c>
      <c r="B241" s="3" t="s">
        <v>74</v>
      </c>
      <c r="C241" s="3" t="s">
        <v>75</v>
      </c>
      <c r="D241" s="3" t="s">
        <v>516</v>
      </c>
      <c r="E241" s="3" t="s">
        <v>17</v>
      </c>
      <c r="F241" s="3" t="s">
        <v>517</v>
      </c>
      <c r="G241" s="3"/>
      <c r="H241" s="3"/>
      <c r="I241" s="3"/>
      <c r="J241" s="3"/>
    </row>
    <row r="242" spans="1:10" x14ac:dyDescent="0.3">
      <c r="A242" s="3" t="s">
        <v>10</v>
      </c>
      <c r="B242" s="3" t="s">
        <v>86</v>
      </c>
      <c r="C242" s="3" t="s">
        <v>87</v>
      </c>
      <c r="D242" s="3" t="s">
        <v>518</v>
      </c>
      <c r="E242" s="3" t="s">
        <v>17</v>
      </c>
      <c r="F242" s="3" t="s">
        <v>696</v>
      </c>
      <c r="G242" s="3"/>
      <c r="H242" s="3"/>
      <c r="I242" s="3"/>
      <c r="J242" s="3"/>
    </row>
    <row r="243" spans="1:10" x14ac:dyDescent="0.3">
      <c r="A243" s="3" t="s">
        <v>10</v>
      </c>
      <c r="B243" s="3" t="s">
        <v>90</v>
      </c>
      <c r="C243" s="3" t="s">
        <v>91</v>
      </c>
      <c r="D243" s="3" t="s">
        <v>520</v>
      </c>
      <c r="E243" s="3" t="s">
        <v>32</v>
      </c>
      <c r="F243" s="3" t="s">
        <v>697</v>
      </c>
      <c r="G243" s="3"/>
      <c r="H243" s="3"/>
      <c r="I243" s="3"/>
      <c r="J243" s="3"/>
    </row>
    <row r="244" spans="1:10" x14ac:dyDescent="0.3">
      <c r="A244" s="3" t="s">
        <v>10</v>
      </c>
      <c r="B244" s="3" t="s">
        <v>99</v>
      </c>
      <c r="C244" s="3" t="s">
        <v>100</v>
      </c>
      <c r="D244" s="3" t="s">
        <v>522</v>
      </c>
      <c r="E244" s="3" t="s">
        <v>17</v>
      </c>
      <c r="F244" s="3" t="s">
        <v>698</v>
      </c>
      <c r="G244" s="3"/>
      <c r="H244" s="3"/>
      <c r="I244" s="3"/>
      <c r="J244" s="3"/>
    </row>
    <row r="245" spans="1:10" x14ac:dyDescent="0.3">
      <c r="A245" s="3" t="s">
        <v>10</v>
      </c>
      <c r="B245" s="3" t="s">
        <v>99</v>
      </c>
      <c r="C245" s="3" t="s">
        <v>100</v>
      </c>
      <c r="D245" s="3" t="s">
        <v>524</v>
      </c>
      <c r="E245" s="3" t="s">
        <v>17</v>
      </c>
      <c r="F245" s="3" t="s">
        <v>525</v>
      </c>
      <c r="G245" s="3"/>
      <c r="H245" s="3"/>
      <c r="I245" s="3"/>
      <c r="J245" s="3"/>
    </row>
    <row r="246" spans="1:10" x14ac:dyDescent="0.3">
      <c r="A246" s="3" t="s">
        <v>10</v>
      </c>
      <c r="B246" s="3" t="s">
        <v>99</v>
      </c>
      <c r="C246" s="3" t="s">
        <v>100</v>
      </c>
      <c r="D246" s="3" t="s">
        <v>526</v>
      </c>
      <c r="E246" s="3" t="s">
        <v>17</v>
      </c>
      <c r="F246" s="3" t="s">
        <v>699</v>
      </c>
      <c r="G246" s="3"/>
      <c r="H246" s="3"/>
      <c r="I246" s="3"/>
      <c r="J246" s="3"/>
    </row>
    <row r="247" spans="1:10" x14ac:dyDescent="0.3">
      <c r="A247" s="3" t="s">
        <v>10</v>
      </c>
      <c r="B247" s="3" t="s">
        <v>103</v>
      </c>
      <c r="C247" s="3" t="s">
        <v>104</v>
      </c>
      <c r="D247" s="3" t="s">
        <v>528</v>
      </c>
      <c r="E247" s="3" t="s">
        <v>17</v>
      </c>
      <c r="F247" s="3" t="s">
        <v>529</v>
      </c>
      <c r="G247" s="3"/>
      <c r="H247" s="3"/>
      <c r="I247" s="3"/>
      <c r="J247" s="3"/>
    </row>
    <row r="248" spans="1:10" x14ac:dyDescent="0.3">
      <c r="A248" s="3" t="s">
        <v>10</v>
      </c>
      <c r="B248" s="3" t="s">
        <v>103</v>
      </c>
      <c r="C248" s="3" t="s">
        <v>104</v>
      </c>
      <c r="D248" s="3" t="s">
        <v>530</v>
      </c>
      <c r="E248" s="3" t="s">
        <v>17</v>
      </c>
      <c r="F248" s="3" t="s">
        <v>700</v>
      </c>
      <c r="G248" s="3"/>
      <c r="H248" s="3"/>
      <c r="I248" s="3"/>
      <c r="J248" s="3"/>
    </row>
    <row r="249" spans="1:10" x14ac:dyDescent="0.3">
      <c r="A249" s="3" t="s">
        <v>10</v>
      </c>
      <c r="B249" s="3" t="s">
        <v>11</v>
      </c>
      <c r="C249" s="3" t="s">
        <v>12</v>
      </c>
      <c r="D249" s="3" t="s">
        <v>532</v>
      </c>
      <c r="E249" s="3" t="s">
        <v>17</v>
      </c>
      <c r="F249" s="3" t="s">
        <v>220</v>
      </c>
      <c r="G249" s="3"/>
      <c r="H249" s="3"/>
      <c r="I249" s="3"/>
      <c r="J249" s="3"/>
    </row>
    <row r="250" spans="1:10" x14ac:dyDescent="0.3">
      <c r="A250" s="3" t="s">
        <v>10</v>
      </c>
      <c r="B250" s="3" t="s">
        <v>11</v>
      </c>
      <c r="C250" s="3" t="s">
        <v>12</v>
      </c>
      <c r="D250" s="3" t="s">
        <v>533</v>
      </c>
      <c r="E250" s="3" t="s">
        <v>17</v>
      </c>
      <c r="F250" s="3" t="s">
        <v>534</v>
      </c>
      <c r="G250" s="3"/>
      <c r="H250" s="3"/>
      <c r="I250" s="3"/>
      <c r="J250" s="3"/>
    </row>
    <row r="251" spans="1:10" x14ac:dyDescent="0.3">
      <c r="A251" s="3" t="s">
        <v>10</v>
      </c>
      <c r="B251" s="3" t="s">
        <v>19</v>
      </c>
      <c r="C251" s="3" t="s">
        <v>20</v>
      </c>
      <c r="D251" s="3" t="s">
        <v>535</v>
      </c>
      <c r="E251" s="3" t="s">
        <v>17</v>
      </c>
      <c r="F251" s="3" t="s">
        <v>701</v>
      </c>
      <c r="G251" s="3"/>
      <c r="H251" s="3"/>
      <c r="I251" s="3"/>
      <c r="J251" s="3"/>
    </row>
    <row r="252" spans="1:10" x14ac:dyDescent="0.3">
      <c r="A252" s="3" t="s">
        <v>10</v>
      </c>
      <c r="B252" s="3" t="s">
        <v>19</v>
      </c>
      <c r="C252" s="3" t="s">
        <v>20</v>
      </c>
      <c r="D252" s="3" t="s">
        <v>537</v>
      </c>
      <c r="E252" s="3" t="s">
        <v>17</v>
      </c>
      <c r="F252" s="3" t="s">
        <v>538</v>
      </c>
      <c r="G252" s="3"/>
      <c r="H252" s="3"/>
      <c r="I252" s="3"/>
      <c r="J252" s="3"/>
    </row>
    <row r="253" spans="1:10" x14ac:dyDescent="0.3">
      <c r="A253" s="3" t="s">
        <v>10</v>
      </c>
      <c r="B253" s="3" t="s">
        <v>19</v>
      </c>
      <c r="C253" s="3" t="s">
        <v>20</v>
      </c>
      <c r="D253" s="3" t="s">
        <v>539</v>
      </c>
      <c r="E253" s="3" t="s">
        <v>17</v>
      </c>
      <c r="F253" s="3" t="s">
        <v>702</v>
      </c>
      <c r="G253" s="3"/>
      <c r="H253" s="3"/>
      <c r="I253" s="3"/>
      <c r="J253" s="3"/>
    </row>
    <row r="254" spans="1:10" x14ac:dyDescent="0.3">
      <c r="A254" s="3" t="s">
        <v>10</v>
      </c>
      <c r="B254" s="3" t="s">
        <v>19</v>
      </c>
      <c r="C254" s="3" t="s">
        <v>20</v>
      </c>
      <c r="D254" s="3" t="s">
        <v>541</v>
      </c>
      <c r="E254" s="3" t="s">
        <v>17</v>
      </c>
      <c r="F254" s="3" t="s">
        <v>703</v>
      </c>
      <c r="G254" s="3"/>
      <c r="H254" s="3"/>
      <c r="I254" s="3"/>
      <c r="J254" s="3"/>
    </row>
    <row r="255" spans="1:10" x14ac:dyDescent="0.3">
      <c r="A255" s="3" t="s">
        <v>10</v>
      </c>
      <c r="B255" s="3" t="s">
        <v>19</v>
      </c>
      <c r="C255" s="3" t="s">
        <v>20</v>
      </c>
      <c r="D255" s="3" t="s">
        <v>543</v>
      </c>
      <c r="E255" s="3" t="s">
        <v>17</v>
      </c>
      <c r="F255" s="3" t="s">
        <v>544</v>
      </c>
      <c r="G255" s="3"/>
      <c r="H255" s="3"/>
      <c r="I255" s="3"/>
      <c r="J255" s="3"/>
    </row>
    <row r="256" spans="1:10" x14ac:dyDescent="0.3">
      <c r="A256" s="3" t="s">
        <v>10</v>
      </c>
      <c r="B256" s="3" t="s">
        <v>19</v>
      </c>
      <c r="C256" s="3" t="s">
        <v>20</v>
      </c>
      <c r="D256" s="3" t="s">
        <v>545</v>
      </c>
      <c r="E256" s="3" t="s">
        <v>17</v>
      </c>
      <c r="F256" s="3" t="s">
        <v>546</v>
      </c>
      <c r="G256" s="3"/>
      <c r="H256" s="3"/>
      <c r="I256" s="3"/>
      <c r="J256" s="3"/>
    </row>
    <row r="257" spans="1:10" x14ac:dyDescent="0.3">
      <c r="A257" s="3" t="s">
        <v>10</v>
      </c>
      <c r="B257" s="3" t="s">
        <v>19</v>
      </c>
      <c r="C257" s="3" t="s">
        <v>20</v>
      </c>
      <c r="D257" s="3" t="s">
        <v>547</v>
      </c>
      <c r="E257" s="3" t="s">
        <v>17</v>
      </c>
      <c r="F257" s="3" t="s">
        <v>704</v>
      </c>
      <c r="G257" s="3"/>
      <c r="H257" s="3"/>
      <c r="I257" s="3"/>
      <c r="J257" s="3"/>
    </row>
    <row r="258" spans="1:10" x14ac:dyDescent="0.3">
      <c r="A258" s="3" t="s">
        <v>10</v>
      </c>
      <c r="B258" s="3" t="s">
        <v>19</v>
      </c>
      <c r="C258" s="3" t="s">
        <v>20</v>
      </c>
      <c r="D258" s="3" t="s">
        <v>549</v>
      </c>
      <c r="E258" s="3" t="s">
        <v>17</v>
      </c>
      <c r="F258" s="3" t="s">
        <v>705</v>
      </c>
      <c r="G258" s="3"/>
      <c r="H258" s="3"/>
      <c r="I258" s="3"/>
      <c r="J258" s="3"/>
    </row>
    <row r="259" spans="1:10" x14ac:dyDescent="0.3">
      <c r="A259" s="3" t="s">
        <v>10</v>
      </c>
      <c r="B259" s="3" t="s">
        <v>29</v>
      </c>
      <c r="C259" s="3" t="s">
        <v>30</v>
      </c>
      <c r="D259" s="3" t="s">
        <v>551</v>
      </c>
      <c r="E259" s="3" t="s">
        <v>17</v>
      </c>
      <c r="F259" s="3" t="s">
        <v>552</v>
      </c>
      <c r="G259" s="3"/>
      <c r="H259" s="3"/>
      <c r="I259" s="3"/>
      <c r="J259" s="3"/>
    </row>
    <row r="260" spans="1:10" x14ac:dyDescent="0.3">
      <c r="A260" s="3" t="s">
        <v>10</v>
      </c>
      <c r="B260" s="3" t="s">
        <v>29</v>
      </c>
      <c r="C260" s="3" t="s">
        <v>30</v>
      </c>
      <c r="D260" s="3" t="s">
        <v>553</v>
      </c>
      <c r="E260" s="3" t="s">
        <v>17</v>
      </c>
      <c r="F260" s="3" t="s">
        <v>706</v>
      </c>
      <c r="G260" s="3"/>
      <c r="H260" s="3"/>
      <c r="I260" s="3"/>
      <c r="J260" s="3"/>
    </row>
    <row r="261" spans="1:10" x14ac:dyDescent="0.3">
      <c r="A261" s="3" t="s">
        <v>10</v>
      </c>
      <c r="B261" s="3" t="s">
        <v>29</v>
      </c>
      <c r="C261" s="3" t="s">
        <v>30</v>
      </c>
      <c r="D261" s="3" t="s">
        <v>555</v>
      </c>
      <c r="E261" s="3" t="s">
        <v>32</v>
      </c>
      <c r="F261" s="3" t="s">
        <v>707</v>
      </c>
      <c r="G261" s="3"/>
      <c r="H261" s="3"/>
      <c r="I261" s="3"/>
      <c r="J261" s="3"/>
    </row>
    <row r="262" spans="1:10" x14ac:dyDescent="0.3">
      <c r="A262" s="3" t="s">
        <v>10</v>
      </c>
      <c r="B262" s="3" t="s">
        <v>46</v>
      </c>
      <c r="C262" s="3" t="s">
        <v>47</v>
      </c>
      <c r="D262" s="3" t="s">
        <v>557</v>
      </c>
      <c r="E262" s="3" t="s">
        <v>17</v>
      </c>
      <c r="F262" s="3" t="s">
        <v>708</v>
      </c>
      <c r="G262" s="3"/>
      <c r="H262" s="3"/>
      <c r="I262" s="3"/>
      <c r="J262" s="3"/>
    </row>
    <row r="263" spans="1:10" x14ac:dyDescent="0.3">
      <c r="A263" s="3" t="s">
        <v>10</v>
      </c>
      <c r="B263" s="3" t="s">
        <v>46</v>
      </c>
      <c r="C263" s="3" t="s">
        <v>47</v>
      </c>
      <c r="D263" s="3" t="s">
        <v>559</v>
      </c>
      <c r="E263" s="3" t="s">
        <v>17</v>
      </c>
      <c r="F263" s="3" t="s">
        <v>709</v>
      </c>
      <c r="G263" s="3"/>
      <c r="H263" s="3"/>
      <c r="I263" s="3"/>
      <c r="J263" s="3"/>
    </row>
    <row r="264" spans="1:10" x14ac:dyDescent="0.3">
      <c r="A264" s="3" t="s">
        <v>10</v>
      </c>
      <c r="B264" s="3" t="s">
        <v>46</v>
      </c>
      <c r="C264" s="3" t="s">
        <v>47</v>
      </c>
      <c r="D264" s="3" t="s">
        <v>561</v>
      </c>
      <c r="E264" s="3" t="s">
        <v>17</v>
      </c>
      <c r="F264" s="3" t="s">
        <v>562</v>
      </c>
      <c r="G264" s="3"/>
      <c r="H264" s="3"/>
      <c r="I264" s="3"/>
      <c r="J264" s="3"/>
    </row>
    <row r="265" spans="1:10" x14ac:dyDescent="0.3">
      <c r="A265" s="3" t="s">
        <v>10</v>
      </c>
      <c r="B265" s="3" t="s">
        <v>46</v>
      </c>
      <c r="C265" s="3" t="s">
        <v>47</v>
      </c>
      <c r="D265" s="3" t="s">
        <v>563</v>
      </c>
      <c r="E265" s="3" t="s">
        <v>17</v>
      </c>
      <c r="F265" s="3" t="s">
        <v>564</v>
      </c>
      <c r="G265" s="3"/>
      <c r="H265" s="3"/>
      <c r="I265" s="3"/>
      <c r="J265" s="3"/>
    </row>
    <row r="266" spans="1:10" x14ac:dyDescent="0.3">
      <c r="A266" s="3" t="s">
        <v>10</v>
      </c>
      <c r="B266" s="3" t="s">
        <v>46</v>
      </c>
      <c r="C266" s="3" t="s">
        <v>47</v>
      </c>
      <c r="D266" s="3" t="s">
        <v>565</v>
      </c>
      <c r="E266" s="3" t="s">
        <v>17</v>
      </c>
      <c r="F266" s="3" t="s">
        <v>710</v>
      </c>
      <c r="G266" s="3"/>
      <c r="H266" s="3"/>
      <c r="I266" s="3"/>
      <c r="J266" s="3"/>
    </row>
    <row r="267" spans="1:10" x14ac:dyDescent="0.3">
      <c r="A267" s="3" t="s">
        <v>10</v>
      </c>
      <c r="B267" s="3" t="s">
        <v>46</v>
      </c>
      <c r="C267" s="3" t="s">
        <v>47</v>
      </c>
      <c r="D267" s="3" t="s">
        <v>567</v>
      </c>
      <c r="E267" s="3" t="s">
        <v>17</v>
      </c>
      <c r="F267" s="3" t="s">
        <v>711</v>
      </c>
      <c r="G267" s="3"/>
      <c r="H267" s="3"/>
      <c r="I267" s="3"/>
      <c r="J267" s="3"/>
    </row>
    <row r="268" spans="1:10" x14ac:dyDescent="0.3">
      <c r="A268" s="3" t="s">
        <v>10</v>
      </c>
      <c r="B268" s="3" t="s">
        <v>60</v>
      </c>
      <c r="C268" s="3" t="s">
        <v>61</v>
      </c>
      <c r="D268" s="3" t="s">
        <v>569</v>
      </c>
      <c r="E268" s="3" t="s">
        <v>17</v>
      </c>
      <c r="F268" s="3" t="s">
        <v>712</v>
      </c>
      <c r="G268" s="3"/>
      <c r="H268" s="3"/>
      <c r="I268" s="3"/>
      <c r="J268" s="3"/>
    </row>
    <row r="269" spans="1:10" x14ac:dyDescent="0.3">
      <c r="A269" s="3" t="s">
        <v>10</v>
      </c>
      <c r="B269" s="3" t="s">
        <v>60</v>
      </c>
      <c r="C269" s="3" t="s">
        <v>61</v>
      </c>
      <c r="D269" s="3" t="s">
        <v>571</v>
      </c>
      <c r="E269" s="3" t="s">
        <v>17</v>
      </c>
      <c r="F269" s="3" t="s">
        <v>713</v>
      </c>
      <c r="G269" s="3"/>
      <c r="H269" s="3"/>
      <c r="I269" s="3"/>
      <c r="J269" s="3"/>
    </row>
    <row r="270" spans="1:10" x14ac:dyDescent="0.3">
      <c r="A270" s="3" t="s">
        <v>10</v>
      </c>
      <c r="B270" s="3" t="s">
        <v>60</v>
      </c>
      <c r="C270" s="3" t="s">
        <v>61</v>
      </c>
      <c r="D270" s="3" t="s">
        <v>573</v>
      </c>
      <c r="E270" s="3" t="s">
        <v>17</v>
      </c>
      <c r="F270" s="3" t="s">
        <v>714</v>
      </c>
      <c r="G270" s="3"/>
      <c r="H270" s="3"/>
      <c r="I270" s="3"/>
      <c r="J270" s="3"/>
    </row>
    <row r="271" spans="1:10" x14ac:dyDescent="0.3">
      <c r="A271" s="3" t="s">
        <v>10</v>
      </c>
      <c r="B271" s="3" t="s">
        <v>60</v>
      </c>
      <c r="C271" s="3" t="s">
        <v>61</v>
      </c>
      <c r="D271" s="3" t="s">
        <v>575</v>
      </c>
      <c r="E271" s="3" t="s">
        <v>17</v>
      </c>
      <c r="F271" s="3" t="s">
        <v>715</v>
      </c>
      <c r="G271" s="3"/>
      <c r="H271" s="3"/>
      <c r="I271" s="3"/>
      <c r="J271" s="3"/>
    </row>
    <row r="272" spans="1:10" x14ac:dyDescent="0.3">
      <c r="A272" s="3" t="s">
        <v>10</v>
      </c>
      <c r="B272" s="3" t="s">
        <v>74</v>
      </c>
      <c r="C272" s="3" t="s">
        <v>75</v>
      </c>
      <c r="D272" s="3" t="s">
        <v>577</v>
      </c>
      <c r="E272" s="3" t="s">
        <v>17</v>
      </c>
      <c r="F272" s="3" t="s">
        <v>716</v>
      </c>
      <c r="G272" s="3"/>
      <c r="H272" s="3"/>
      <c r="I272" s="3"/>
      <c r="J272" s="3"/>
    </row>
    <row r="273" spans="1:10" x14ac:dyDescent="0.3">
      <c r="A273" s="3" t="s">
        <v>10</v>
      </c>
      <c r="B273" s="3" t="s">
        <v>74</v>
      </c>
      <c r="C273" s="3" t="s">
        <v>75</v>
      </c>
      <c r="D273" s="3" t="s">
        <v>579</v>
      </c>
      <c r="E273" s="3" t="s">
        <v>17</v>
      </c>
      <c r="F273" s="3" t="s">
        <v>580</v>
      </c>
      <c r="G273" s="3"/>
      <c r="H273" s="3"/>
      <c r="I273" s="3"/>
      <c r="J273" s="3"/>
    </row>
    <row r="274" spans="1:10" x14ac:dyDescent="0.3">
      <c r="A274" s="3" t="s">
        <v>10</v>
      </c>
      <c r="B274" s="3" t="s">
        <v>86</v>
      </c>
      <c r="C274" s="3" t="s">
        <v>87</v>
      </c>
      <c r="D274" s="3" t="s">
        <v>581</v>
      </c>
      <c r="E274" s="3" t="s">
        <v>17</v>
      </c>
      <c r="F274" s="3" t="s">
        <v>582</v>
      </c>
      <c r="G274" s="3"/>
      <c r="H274" s="3"/>
      <c r="I274" s="3"/>
      <c r="J274" s="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319C0-147B-4C7A-A8BC-95BDF1F725C8}">
  <dimension ref="A1:N275"/>
  <sheetViews>
    <sheetView workbookViewId="0">
      <selection activeCell="M263" sqref="M263"/>
    </sheetView>
  </sheetViews>
  <sheetFormatPr defaultRowHeight="16.5" x14ac:dyDescent="0.3"/>
  <cols>
    <col min="2" max="2" width="23.75" customWidth="1"/>
    <col min="3" max="3" width="18.25" customWidth="1"/>
    <col min="5" max="5" width="30.875" customWidth="1"/>
    <col min="7" max="7" width="16.375" customWidth="1"/>
    <col min="8" max="8" width="29.125" customWidth="1"/>
    <col min="9" max="9" width="22.375" customWidth="1"/>
    <col min="11" max="11" width="16" customWidth="1"/>
    <col min="13" max="13" width="17.5" customWidth="1"/>
    <col min="14" max="14" width="16.25" customWidth="1"/>
  </cols>
  <sheetData>
    <row r="1" spans="1:13" ht="27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8" t="s">
        <v>718</v>
      </c>
      <c r="M1" s="6" t="s">
        <v>717</v>
      </c>
    </row>
    <row r="2" spans="1:13" x14ac:dyDescent="0.3">
      <c r="A2" s="2" t="s">
        <v>11</v>
      </c>
      <c r="B2" s="2" t="s">
        <v>12</v>
      </c>
      <c r="C2" s="2" t="s">
        <v>13</v>
      </c>
      <c r="D2" s="2" t="s">
        <v>14</v>
      </c>
      <c r="E2" s="5">
        <v>816324447</v>
      </c>
      <c r="G2" s="3" t="s">
        <v>11</v>
      </c>
      <c r="H2" s="3" t="s">
        <v>12</v>
      </c>
      <c r="I2" s="3" t="s">
        <v>13</v>
      </c>
      <c r="J2" s="3" t="s">
        <v>14</v>
      </c>
      <c r="K2" s="4">
        <v>816324447</v>
      </c>
      <c r="L2" t="b">
        <f>C2=I2</f>
        <v>1</v>
      </c>
      <c r="M2" s="7">
        <f>E2-K2</f>
        <v>0</v>
      </c>
    </row>
    <row r="3" spans="1:13" x14ac:dyDescent="0.3">
      <c r="A3" s="2" t="s">
        <v>11</v>
      </c>
      <c r="B3" s="2" t="s">
        <v>12</v>
      </c>
      <c r="C3" s="2" t="s">
        <v>16</v>
      </c>
      <c r="D3" s="2" t="s">
        <v>17</v>
      </c>
      <c r="E3" s="5">
        <v>100304736966</v>
      </c>
      <c r="G3" s="3" t="s">
        <v>11</v>
      </c>
      <c r="H3" s="3" t="s">
        <v>12</v>
      </c>
      <c r="I3" s="3" t="s">
        <v>16</v>
      </c>
      <c r="J3" s="3" t="s">
        <v>17</v>
      </c>
      <c r="K3" s="4">
        <v>100304736966</v>
      </c>
      <c r="L3" t="b">
        <f t="shared" ref="L3:L66" si="0">C3=I3</f>
        <v>1</v>
      </c>
      <c r="M3" s="7">
        <f t="shared" ref="M3:M66" si="1">E3-K3</f>
        <v>0</v>
      </c>
    </row>
    <row r="4" spans="1:13" x14ac:dyDescent="0.3">
      <c r="A4" s="2" t="s">
        <v>19</v>
      </c>
      <c r="B4" s="2" t="s">
        <v>20</v>
      </c>
      <c r="C4" s="2" t="s">
        <v>21</v>
      </c>
      <c r="D4" s="2" t="s">
        <v>17</v>
      </c>
      <c r="E4" s="5">
        <v>474705280</v>
      </c>
      <c r="G4" s="3" t="s">
        <v>19</v>
      </c>
      <c r="H4" s="3" t="s">
        <v>20</v>
      </c>
      <c r="I4" s="3" t="s">
        <v>21</v>
      </c>
      <c r="J4" s="3" t="s">
        <v>17</v>
      </c>
      <c r="K4" s="4">
        <v>474705280</v>
      </c>
      <c r="L4" t="b">
        <f t="shared" si="0"/>
        <v>1</v>
      </c>
      <c r="M4" s="7">
        <f t="shared" si="1"/>
        <v>0</v>
      </c>
    </row>
    <row r="5" spans="1:13" x14ac:dyDescent="0.3">
      <c r="A5" s="2" t="s">
        <v>19</v>
      </c>
      <c r="B5" s="2" t="s">
        <v>20</v>
      </c>
      <c r="C5" s="2" t="s">
        <v>23</v>
      </c>
      <c r="D5" s="2" t="s">
        <v>17</v>
      </c>
      <c r="E5" s="5">
        <v>7385104641</v>
      </c>
      <c r="G5" s="3" t="s">
        <v>19</v>
      </c>
      <c r="H5" s="3" t="s">
        <v>20</v>
      </c>
      <c r="I5" s="3" t="s">
        <v>23</v>
      </c>
      <c r="J5" s="3" t="s">
        <v>17</v>
      </c>
      <c r="K5" s="4">
        <v>7385104641</v>
      </c>
      <c r="L5" t="b">
        <f t="shared" si="0"/>
        <v>1</v>
      </c>
      <c r="M5" s="7">
        <f t="shared" si="1"/>
        <v>0</v>
      </c>
    </row>
    <row r="6" spans="1:13" x14ac:dyDescent="0.3">
      <c r="A6" s="2" t="s">
        <v>19</v>
      </c>
      <c r="B6" s="2" t="s">
        <v>20</v>
      </c>
      <c r="C6" s="2" t="s">
        <v>25</v>
      </c>
      <c r="D6" s="2" t="s">
        <v>17</v>
      </c>
      <c r="E6" s="5">
        <v>4377420332</v>
      </c>
      <c r="G6" s="3" t="s">
        <v>19</v>
      </c>
      <c r="H6" s="3" t="s">
        <v>20</v>
      </c>
      <c r="I6" s="3" t="s">
        <v>25</v>
      </c>
      <c r="J6" s="3" t="s">
        <v>17</v>
      </c>
      <c r="K6" s="4">
        <v>4351050330</v>
      </c>
      <c r="L6" t="b">
        <f t="shared" si="0"/>
        <v>1</v>
      </c>
      <c r="M6" s="7">
        <f t="shared" si="1"/>
        <v>26370002</v>
      </c>
    </row>
    <row r="7" spans="1:13" x14ac:dyDescent="0.3">
      <c r="A7" s="2" t="s">
        <v>19</v>
      </c>
      <c r="B7" s="2" t="s">
        <v>20</v>
      </c>
      <c r="C7" s="2" t="s">
        <v>27</v>
      </c>
      <c r="D7" s="2" t="s">
        <v>17</v>
      </c>
      <c r="E7" s="5">
        <v>242999605660</v>
      </c>
      <c r="G7" s="3" t="s">
        <v>19</v>
      </c>
      <c r="H7" s="3" t="s">
        <v>20</v>
      </c>
      <c r="I7" s="3" t="s">
        <v>27</v>
      </c>
      <c r="J7" s="3" t="s">
        <v>17</v>
      </c>
      <c r="K7" s="4">
        <v>242999605660</v>
      </c>
      <c r="L7" t="b">
        <f t="shared" si="0"/>
        <v>1</v>
      </c>
      <c r="M7" s="7">
        <f t="shared" si="1"/>
        <v>0</v>
      </c>
    </row>
    <row r="8" spans="1:13" x14ac:dyDescent="0.3">
      <c r="A8" s="2" t="s">
        <v>29</v>
      </c>
      <c r="B8" s="2" t="s">
        <v>30</v>
      </c>
      <c r="C8" s="2" t="s">
        <v>31</v>
      </c>
      <c r="D8" s="2" t="s">
        <v>32</v>
      </c>
      <c r="E8" s="5">
        <v>182000000000</v>
      </c>
      <c r="G8" s="3" t="s">
        <v>29</v>
      </c>
      <c r="H8" s="3" t="s">
        <v>30</v>
      </c>
      <c r="I8" s="3" t="s">
        <v>31</v>
      </c>
      <c r="J8" s="3" t="s">
        <v>32</v>
      </c>
      <c r="K8" s="4">
        <v>180000000000</v>
      </c>
      <c r="L8" t="b">
        <f t="shared" si="0"/>
        <v>1</v>
      </c>
      <c r="M8" s="7">
        <f t="shared" si="1"/>
        <v>2000000000</v>
      </c>
    </row>
    <row r="9" spans="1:13" x14ac:dyDescent="0.3">
      <c r="A9" s="2" t="s">
        <v>29</v>
      </c>
      <c r="B9" s="2" t="s">
        <v>30</v>
      </c>
      <c r="C9" s="2" t="s">
        <v>34</v>
      </c>
      <c r="D9" s="2" t="s">
        <v>17</v>
      </c>
      <c r="E9" s="5">
        <v>431788679326</v>
      </c>
      <c r="G9" s="3" t="s">
        <v>29</v>
      </c>
      <c r="H9" s="3" t="s">
        <v>30</v>
      </c>
      <c r="I9" s="3" t="s">
        <v>34</v>
      </c>
      <c r="J9" s="3" t="s">
        <v>17</v>
      </c>
      <c r="K9" s="4">
        <v>429770975217</v>
      </c>
      <c r="L9" t="b">
        <f t="shared" si="0"/>
        <v>1</v>
      </c>
      <c r="M9" s="7">
        <f t="shared" si="1"/>
        <v>2017704109</v>
      </c>
    </row>
    <row r="10" spans="1:13" x14ac:dyDescent="0.3">
      <c r="A10" s="2" t="s">
        <v>29</v>
      </c>
      <c r="B10" s="2" t="s">
        <v>30</v>
      </c>
      <c r="C10" s="2" t="s">
        <v>36</v>
      </c>
      <c r="D10" s="2" t="s">
        <v>17</v>
      </c>
      <c r="E10" s="5">
        <v>190246973160</v>
      </c>
      <c r="G10" s="3" t="s">
        <v>29</v>
      </c>
      <c r="H10" s="3" t="s">
        <v>30</v>
      </c>
      <c r="I10" s="3" t="s">
        <v>36</v>
      </c>
      <c r="J10" s="3" t="s">
        <v>17</v>
      </c>
      <c r="K10" s="4">
        <v>187640850240</v>
      </c>
      <c r="L10" t="b">
        <f t="shared" si="0"/>
        <v>1</v>
      </c>
      <c r="M10" s="7">
        <f t="shared" si="1"/>
        <v>2606122920</v>
      </c>
    </row>
    <row r="11" spans="1:13" x14ac:dyDescent="0.3">
      <c r="A11" s="2" t="s">
        <v>29</v>
      </c>
      <c r="B11" s="2" t="s">
        <v>30</v>
      </c>
      <c r="C11" s="2" t="s">
        <v>38</v>
      </c>
      <c r="D11" s="2" t="s">
        <v>17</v>
      </c>
      <c r="E11" s="5">
        <v>126706100000</v>
      </c>
      <c r="G11" s="3" t="s">
        <v>29</v>
      </c>
      <c r="H11" s="3" t="s">
        <v>30</v>
      </c>
      <c r="I11" s="3" t="s">
        <v>38</v>
      </c>
      <c r="J11" s="3" t="s">
        <v>17</v>
      </c>
      <c r="K11" s="4">
        <v>124970400000</v>
      </c>
      <c r="L11" t="b">
        <f t="shared" si="0"/>
        <v>1</v>
      </c>
      <c r="M11" s="7">
        <f t="shared" si="1"/>
        <v>1735700000</v>
      </c>
    </row>
    <row r="12" spans="1:13" x14ac:dyDescent="0.3">
      <c r="A12" s="2" t="s">
        <v>29</v>
      </c>
      <c r="B12" s="2" t="s">
        <v>30</v>
      </c>
      <c r="C12" s="2" t="s">
        <v>40</v>
      </c>
      <c r="D12" s="2" t="s">
        <v>17</v>
      </c>
      <c r="E12" s="5">
        <v>173691485016</v>
      </c>
      <c r="G12" s="3" t="s">
        <v>29</v>
      </c>
      <c r="H12" s="3" t="s">
        <v>30</v>
      </c>
      <c r="I12" s="3" t="s">
        <v>40</v>
      </c>
      <c r="J12" s="3" t="s">
        <v>17</v>
      </c>
      <c r="K12" s="4">
        <v>173691485016</v>
      </c>
      <c r="L12" t="b">
        <f t="shared" si="0"/>
        <v>1</v>
      </c>
      <c r="M12" s="7">
        <f t="shared" si="1"/>
        <v>0</v>
      </c>
    </row>
    <row r="13" spans="1:13" x14ac:dyDescent="0.3">
      <c r="A13" s="2" t="s">
        <v>29</v>
      </c>
      <c r="B13" s="2" t="s">
        <v>30</v>
      </c>
      <c r="C13" s="2" t="s">
        <v>42</v>
      </c>
      <c r="D13" s="2" t="s">
        <v>17</v>
      </c>
      <c r="E13" s="5">
        <v>1353864067962</v>
      </c>
      <c r="G13" s="3" t="s">
        <v>29</v>
      </c>
      <c r="H13" s="3" t="s">
        <v>30</v>
      </c>
      <c r="I13" s="3" t="s">
        <v>42</v>
      </c>
      <c r="J13" s="3" t="s">
        <v>17</v>
      </c>
      <c r="K13" s="4">
        <v>1353864067962</v>
      </c>
      <c r="L13" t="b">
        <f t="shared" si="0"/>
        <v>1</v>
      </c>
      <c r="M13" s="7">
        <f t="shared" si="1"/>
        <v>0</v>
      </c>
    </row>
    <row r="14" spans="1:13" x14ac:dyDescent="0.3">
      <c r="A14" s="2" t="s">
        <v>29</v>
      </c>
      <c r="B14" s="2" t="s">
        <v>30</v>
      </c>
      <c r="C14" s="2" t="s">
        <v>44</v>
      </c>
      <c r="D14" s="2" t="s">
        <v>32</v>
      </c>
      <c r="E14" s="5">
        <v>27772661344</v>
      </c>
      <c r="G14" s="3" t="s">
        <v>29</v>
      </c>
      <c r="H14" s="3" t="s">
        <v>30</v>
      </c>
      <c r="I14" s="3" t="s">
        <v>44</v>
      </c>
      <c r="J14" s="3" t="s">
        <v>32</v>
      </c>
      <c r="K14" s="4">
        <v>27433970352</v>
      </c>
      <c r="L14" t="b">
        <f t="shared" si="0"/>
        <v>1</v>
      </c>
      <c r="M14" s="7">
        <f t="shared" si="1"/>
        <v>338690992</v>
      </c>
    </row>
    <row r="15" spans="1:13" x14ac:dyDescent="0.3">
      <c r="A15" s="2" t="s">
        <v>46</v>
      </c>
      <c r="B15" s="2" t="s">
        <v>47</v>
      </c>
      <c r="C15" s="2" t="s">
        <v>48</v>
      </c>
      <c r="D15" s="2" t="s">
        <v>17</v>
      </c>
      <c r="E15" s="5">
        <v>3639184254</v>
      </c>
      <c r="G15" s="3" t="s">
        <v>46</v>
      </c>
      <c r="H15" s="3" t="s">
        <v>47</v>
      </c>
      <c r="I15" s="3" t="s">
        <v>48</v>
      </c>
      <c r="J15" s="3" t="s">
        <v>17</v>
      </c>
      <c r="K15" s="4">
        <v>3567827700</v>
      </c>
      <c r="L15" t="b">
        <f t="shared" si="0"/>
        <v>1</v>
      </c>
      <c r="M15" s="7">
        <f t="shared" si="1"/>
        <v>71356554</v>
      </c>
    </row>
    <row r="16" spans="1:13" x14ac:dyDescent="0.3">
      <c r="A16" s="2" t="s">
        <v>46</v>
      </c>
      <c r="B16" s="2" t="s">
        <v>47</v>
      </c>
      <c r="C16" s="2" t="s">
        <v>50</v>
      </c>
      <c r="D16" s="2" t="s">
        <v>17</v>
      </c>
      <c r="E16" s="5">
        <v>28895661750</v>
      </c>
      <c r="G16" s="3" t="s">
        <v>46</v>
      </c>
      <c r="H16" s="3" t="s">
        <v>47</v>
      </c>
      <c r="I16" s="3" t="s">
        <v>50</v>
      </c>
      <c r="J16" s="3" t="s">
        <v>17</v>
      </c>
      <c r="K16" s="4">
        <v>28510386260</v>
      </c>
      <c r="L16" t="b">
        <f t="shared" si="0"/>
        <v>1</v>
      </c>
      <c r="M16" s="7">
        <f t="shared" si="1"/>
        <v>385275490</v>
      </c>
    </row>
    <row r="17" spans="1:13" x14ac:dyDescent="0.3">
      <c r="A17" s="2" t="s">
        <v>46</v>
      </c>
      <c r="B17" s="2" t="s">
        <v>47</v>
      </c>
      <c r="C17" s="2" t="s">
        <v>52</v>
      </c>
      <c r="D17" s="2" t="s">
        <v>17</v>
      </c>
      <c r="E17" s="5">
        <v>159423555264</v>
      </c>
      <c r="G17" s="3" t="s">
        <v>46</v>
      </c>
      <c r="H17" s="3" t="s">
        <v>47</v>
      </c>
      <c r="I17" s="3" t="s">
        <v>52</v>
      </c>
      <c r="J17" s="3" t="s">
        <v>17</v>
      </c>
      <c r="K17" s="4">
        <v>157762893230</v>
      </c>
      <c r="L17" t="b">
        <f t="shared" si="0"/>
        <v>1</v>
      </c>
      <c r="M17" s="7">
        <f t="shared" si="1"/>
        <v>1660662034</v>
      </c>
    </row>
    <row r="18" spans="1:13" x14ac:dyDescent="0.3">
      <c r="A18" s="2" t="s">
        <v>46</v>
      </c>
      <c r="B18" s="2" t="s">
        <v>47</v>
      </c>
      <c r="C18" s="2" t="s">
        <v>54</v>
      </c>
      <c r="D18" s="2" t="s">
        <v>17</v>
      </c>
      <c r="E18" s="5">
        <v>1680000000000</v>
      </c>
      <c r="G18" s="3" t="s">
        <v>46</v>
      </c>
      <c r="H18" s="3" t="s">
        <v>47</v>
      </c>
      <c r="I18" s="3" t="s">
        <v>54</v>
      </c>
      <c r="J18" s="3" t="s">
        <v>17</v>
      </c>
      <c r="K18" s="4">
        <v>1610000000000</v>
      </c>
      <c r="L18" t="b">
        <f t="shared" si="0"/>
        <v>1</v>
      </c>
      <c r="M18" s="7">
        <f t="shared" si="1"/>
        <v>70000000000</v>
      </c>
    </row>
    <row r="19" spans="1:13" x14ac:dyDescent="0.3">
      <c r="A19" s="2" t="s">
        <v>46</v>
      </c>
      <c r="B19" s="2" t="s">
        <v>47</v>
      </c>
      <c r="C19" s="2" t="s">
        <v>56</v>
      </c>
      <c r="D19" s="2" t="s">
        <v>17</v>
      </c>
      <c r="E19" s="5">
        <v>1156114240</v>
      </c>
      <c r="G19" s="3" t="s">
        <v>46</v>
      </c>
      <c r="H19" s="3" t="s">
        <v>47</v>
      </c>
      <c r="I19" s="3" t="s">
        <v>56</v>
      </c>
      <c r="J19" s="3" t="s">
        <v>17</v>
      </c>
      <c r="K19" s="4">
        <v>1156114240</v>
      </c>
      <c r="L19" t="b">
        <f t="shared" si="0"/>
        <v>1</v>
      </c>
      <c r="M19" s="7">
        <f t="shared" si="1"/>
        <v>0</v>
      </c>
    </row>
    <row r="20" spans="1:13" x14ac:dyDescent="0.3">
      <c r="A20" s="2" t="s">
        <v>46</v>
      </c>
      <c r="B20" s="2" t="s">
        <v>47</v>
      </c>
      <c r="C20" s="2" t="s">
        <v>58</v>
      </c>
      <c r="D20" s="2" t="s">
        <v>17</v>
      </c>
      <c r="E20" s="5">
        <v>11681531338</v>
      </c>
      <c r="G20" s="3" t="s">
        <v>46</v>
      </c>
      <c r="H20" s="3" t="s">
        <v>47</v>
      </c>
      <c r="I20" s="3" t="s">
        <v>58</v>
      </c>
      <c r="J20" s="3" t="s">
        <v>17</v>
      </c>
      <c r="K20" s="4">
        <v>11507180124</v>
      </c>
      <c r="L20" t="b">
        <f t="shared" si="0"/>
        <v>1</v>
      </c>
      <c r="M20" s="7">
        <f t="shared" si="1"/>
        <v>174351214</v>
      </c>
    </row>
    <row r="21" spans="1:13" x14ac:dyDescent="0.3">
      <c r="A21" s="2" t="s">
        <v>60</v>
      </c>
      <c r="B21" s="2" t="s">
        <v>61</v>
      </c>
      <c r="C21" s="2" t="s">
        <v>62</v>
      </c>
      <c r="D21" s="2" t="s">
        <v>17</v>
      </c>
      <c r="E21" s="5">
        <v>466853248</v>
      </c>
      <c r="G21" s="3" t="s">
        <v>60</v>
      </c>
      <c r="H21" s="3" t="s">
        <v>61</v>
      </c>
      <c r="I21" s="3" t="s">
        <v>62</v>
      </c>
      <c r="J21" s="3" t="s">
        <v>17</v>
      </c>
      <c r="K21" s="4">
        <v>466853248</v>
      </c>
      <c r="L21" t="b">
        <f t="shared" si="0"/>
        <v>1</v>
      </c>
      <c r="M21" s="7">
        <f t="shared" si="1"/>
        <v>0</v>
      </c>
    </row>
    <row r="22" spans="1:13" x14ac:dyDescent="0.3">
      <c r="A22" s="2" t="s">
        <v>60</v>
      </c>
      <c r="B22" s="2" t="s">
        <v>61</v>
      </c>
      <c r="C22" s="2" t="s">
        <v>64</v>
      </c>
      <c r="D22" s="2" t="s">
        <v>17</v>
      </c>
      <c r="E22" s="5">
        <v>2935953514</v>
      </c>
      <c r="G22" s="3" t="s">
        <v>60</v>
      </c>
      <c r="H22" s="3" t="s">
        <v>61</v>
      </c>
      <c r="I22" s="3" t="s">
        <v>64</v>
      </c>
      <c r="J22" s="3" t="s">
        <v>17</v>
      </c>
      <c r="K22" s="4">
        <v>2920819733</v>
      </c>
      <c r="L22" t="b">
        <f t="shared" si="0"/>
        <v>1</v>
      </c>
      <c r="M22" s="7">
        <f t="shared" si="1"/>
        <v>15133781</v>
      </c>
    </row>
    <row r="23" spans="1:13" x14ac:dyDescent="0.3">
      <c r="A23" s="2" t="s">
        <v>60</v>
      </c>
      <c r="B23" s="2" t="s">
        <v>61</v>
      </c>
      <c r="C23" s="2" t="s">
        <v>66</v>
      </c>
      <c r="D23" s="2" t="s">
        <v>17</v>
      </c>
      <c r="E23" s="5">
        <v>1962619324</v>
      </c>
      <c r="G23" s="3" t="s">
        <v>60</v>
      </c>
      <c r="H23" s="3" t="s">
        <v>61</v>
      </c>
      <c r="I23" s="3" t="s">
        <v>66</v>
      </c>
      <c r="J23" s="3" t="s">
        <v>17</v>
      </c>
      <c r="K23" s="4">
        <v>1962619324</v>
      </c>
      <c r="L23" t="b">
        <f t="shared" si="0"/>
        <v>1</v>
      </c>
      <c r="M23" s="7">
        <f t="shared" si="1"/>
        <v>0</v>
      </c>
    </row>
    <row r="24" spans="1:13" x14ac:dyDescent="0.3">
      <c r="A24" s="2" t="s">
        <v>60</v>
      </c>
      <c r="B24" s="2" t="s">
        <v>61</v>
      </c>
      <c r="C24" s="2" t="s">
        <v>68</v>
      </c>
      <c r="D24" s="2" t="s">
        <v>17</v>
      </c>
      <c r="E24" s="5">
        <v>137843628</v>
      </c>
      <c r="G24" s="3" t="s">
        <v>60</v>
      </c>
      <c r="H24" s="3" t="s">
        <v>61</v>
      </c>
      <c r="I24" s="3" t="s">
        <v>68</v>
      </c>
      <c r="J24" s="3" t="s">
        <v>17</v>
      </c>
      <c r="K24" s="4">
        <v>137843628</v>
      </c>
      <c r="L24" t="b">
        <f t="shared" si="0"/>
        <v>1</v>
      </c>
      <c r="M24" s="7">
        <f t="shared" si="1"/>
        <v>0</v>
      </c>
    </row>
    <row r="25" spans="1:13" x14ac:dyDescent="0.3">
      <c r="A25" s="2" t="s">
        <v>60</v>
      </c>
      <c r="B25" s="2" t="s">
        <v>61</v>
      </c>
      <c r="C25" s="2" t="s">
        <v>70</v>
      </c>
      <c r="D25" s="2" t="s">
        <v>17</v>
      </c>
      <c r="E25" s="5">
        <v>7238212704</v>
      </c>
      <c r="G25" s="3" t="s">
        <v>60</v>
      </c>
      <c r="H25" s="3" t="s">
        <v>61</v>
      </c>
      <c r="I25" s="3" t="s">
        <v>70</v>
      </c>
      <c r="J25" s="3" t="s">
        <v>17</v>
      </c>
      <c r="K25" s="4">
        <v>7238212704</v>
      </c>
      <c r="L25" t="b">
        <f t="shared" si="0"/>
        <v>1</v>
      </c>
      <c r="M25" s="7">
        <f t="shared" si="1"/>
        <v>0</v>
      </c>
    </row>
    <row r="26" spans="1:13" x14ac:dyDescent="0.3">
      <c r="A26" s="2" t="s">
        <v>60</v>
      </c>
      <c r="B26" s="2" t="s">
        <v>61</v>
      </c>
      <c r="C26" s="2" t="s">
        <v>72</v>
      </c>
      <c r="D26" s="2" t="s">
        <v>17</v>
      </c>
      <c r="E26" s="5">
        <v>2946897731</v>
      </c>
      <c r="G26" s="3" t="s">
        <v>60</v>
      </c>
      <c r="H26" s="3" t="s">
        <v>61</v>
      </c>
      <c r="I26" s="3" t="s">
        <v>72</v>
      </c>
      <c r="J26" s="3" t="s">
        <v>17</v>
      </c>
      <c r="K26" s="4">
        <v>2919861972</v>
      </c>
      <c r="L26" t="b">
        <f t="shared" si="0"/>
        <v>1</v>
      </c>
      <c r="M26" s="7">
        <f t="shared" si="1"/>
        <v>27035759</v>
      </c>
    </row>
    <row r="27" spans="1:13" x14ac:dyDescent="0.3">
      <c r="A27" s="2" t="s">
        <v>74</v>
      </c>
      <c r="B27" s="2" t="s">
        <v>75</v>
      </c>
      <c r="C27" s="2" t="s">
        <v>76</v>
      </c>
      <c r="D27" s="2" t="s">
        <v>17</v>
      </c>
      <c r="E27" s="5">
        <v>179022340</v>
      </c>
      <c r="G27" s="3" t="s">
        <v>74</v>
      </c>
      <c r="H27" s="3" t="s">
        <v>75</v>
      </c>
      <c r="I27" s="3" t="s">
        <v>76</v>
      </c>
      <c r="J27" s="3" t="s">
        <v>17</v>
      </c>
      <c r="K27" s="4">
        <v>89511170</v>
      </c>
      <c r="L27" t="b">
        <f t="shared" si="0"/>
        <v>1</v>
      </c>
      <c r="M27" s="7">
        <f t="shared" si="1"/>
        <v>89511170</v>
      </c>
    </row>
    <row r="28" spans="1:13" x14ac:dyDescent="0.3">
      <c r="A28" s="2" t="s">
        <v>74</v>
      </c>
      <c r="B28" s="2" t="s">
        <v>75</v>
      </c>
      <c r="C28" s="2" t="s">
        <v>78</v>
      </c>
      <c r="D28" s="2" t="s">
        <v>17</v>
      </c>
      <c r="E28" s="5">
        <v>3292677113</v>
      </c>
      <c r="G28" s="3" t="s">
        <v>74</v>
      </c>
      <c r="H28" s="3" t="s">
        <v>75</v>
      </c>
      <c r="I28" s="3" t="s">
        <v>78</v>
      </c>
      <c r="J28" s="3" t="s">
        <v>17</v>
      </c>
      <c r="K28" s="4">
        <v>3292677113</v>
      </c>
      <c r="L28" t="b">
        <f t="shared" si="0"/>
        <v>1</v>
      </c>
      <c r="M28" s="7">
        <f t="shared" si="1"/>
        <v>0</v>
      </c>
    </row>
    <row r="29" spans="1:13" x14ac:dyDescent="0.3">
      <c r="A29" s="2" t="s">
        <v>74</v>
      </c>
      <c r="B29" s="2" t="s">
        <v>75</v>
      </c>
      <c r="C29" s="2" t="s">
        <v>80</v>
      </c>
      <c r="D29" s="2" t="s">
        <v>17</v>
      </c>
      <c r="E29" s="5">
        <v>13499945286</v>
      </c>
      <c r="G29" s="3" t="s">
        <v>74</v>
      </c>
      <c r="H29" s="3" t="s">
        <v>75</v>
      </c>
      <c r="I29" s="3" t="s">
        <v>80</v>
      </c>
      <c r="J29" s="3" t="s">
        <v>17</v>
      </c>
      <c r="K29" s="4">
        <v>13427364935</v>
      </c>
      <c r="L29" t="b">
        <f t="shared" si="0"/>
        <v>1</v>
      </c>
      <c r="M29" s="7">
        <f t="shared" si="1"/>
        <v>72580351</v>
      </c>
    </row>
    <row r="30" spans="1:13" x14ac:dyDescent="0.3">
      <c r="A30" s="2" t="s">
        <v>74</v>
      </c>
      <c r="B30" s="2" t="s">
        <v>75</v>
      </c>
      <c r="C30" s="2" t="s">
        <v>82</v>
      </c>
      <c r="D30" s="2" t="s">
        <v>17</v>
      </c>
      <c r="E30" s="5">
        <v>622879635</v>
      </c>
      <c r="G30" s="3" t="s">
        <v>74</v>
      </c>
      <c r="H30" s="3" t="s">
        <v>75</v>
      </c>
      <c r="I30" s="3" t="s">
        <v>82</v>
      </c>
      <c r="J30" s="3" t="s">
        <v>17</v>
      </c>
      <c r="K30" s="4">
        <v>605083074</v>
      </c>
      <c r="L30" t="b">
        <f t="shared" si="0"/>
        <v>1</v>
      </c>
      <c r="M30" s="7">
        <f t="shared" si="1"/>
        <v>17796561</v>
      </c>
    </row>
    <row r="31" spans="1:13" x14ac:dyDescent="0.3">
      <c r="A31" s="2" t="s">
        <v>74</v>
      </c>
      <c r="B31" s="2" t="s">
        <v>75</v>
      </c>
      <c r="C31" s="2" t="s">
        <v>84</v>
      </c>
      <c r="D31" s="2" t="s">
        <v>17</v>
      </c>
      <c r="E31" s="5">
        <v>13638936078</v>
      </c>
      <c r="G31" s="3" t="s">
        <v>74</v>
      </c>
      <c r="H31" s="3" t="s">
        <v>75</v>
      </c>
      <c r="I31" s="3" t="s">
        <v>84</v>
      </c>
      <c r="J31" s="3" t="s">
        <v>17</v>
      </c>
      <c r="K31" s="4">
        <v>13638936078</v>
      </c>
      <c r="L31" t="b">
        <f t="shared" si="0"/>
        <v>1</v>
      </c>
      <c r="M31" s="7">
        <f t="shared" si="1"/>
        <v>0</v>
      </c>
    </row>
    <row r="32" spans="1:13" x14ac:dyDescent="0.3">
      <c r="A32" s="2" t="s">
        <v>86</v>
      </c>
      <c r="B32" s="2" t="s">
        <v>87</v>
      </c>
      <c r="C32" s="2" t="s">
        <v>88</v>
      </c>
      <c r="D32" s="2" t="s">
        <v>14</v>
      </c>
      <c r="E32" s="5">
        <v>588820160</v>
      </c>
      <c r="G32" s="3" t="s">
        <v>86</v>
      </c>
      <c r="H32" s="3" t="s">
        <v>87</v>
      </c>
      <c r="I32" s="3" t="s">
        <v>88</v>
      </c>
      <c r="J32" s="3" t="s">
        <v>14</v>
      </c>
      <c r="K32" s="4">
        <v>588820160</v>
      </c>
      <c r="L32" t="b">
        <f t="shared" si="0"/>
        <v>1</v>
      </c>
      <c r="M32" s="7">
        <f t="shared" si="1"/>
        <v>0</v>
      </c>
    </row>
    <row r="33" spans="1:13" x14ac:dyDescent="0.3">
      <c r="A33" s="2" t="s">
        <v>90</v>
      </c>
      <c r="B33" s="2" t="s">
        <v>91</v>
      </c>
      <c r="C33" s="2" t="s">
        <v>92</v>
      </c>
      <c r="D33" s="2" t="s">
        <v>14</v>
      </c>
      <c r="E33" s="5">
        <v>160000000000</v>
      </c>
      <c r="G33" s="3" t="s">
        <v>90</v>
      </c>
      <c r="H33" s="3" t="s">
        <v>91</v>
      </c>
      <c r="I33" s="3" t="s">
        <v>92</v>
      </c>
      <c r="J33" s="3" t="s">
        <v>14</v>
      </c>
      <c r="K33" s="4">
        <v>155000000000</v>
      </c>
      <c r="L33" t="b">
        <f t="shared" si="0"/>
        <v>1</v>
      </c>
      <c r="M33" s="7">
        <f t="shared" si="1"/>
        <v>5000000000</v>
      </c>
    </row>
    <row r="34" spans="1:13" x14ac:dyDescent="0.3">
      <c r="A34" s="2" t="s">
        <v>94</v>
      </c>
      <c r="B34" s="2" t="s">
        <v>95</v>
      </c>
      <c r="C34" s="2" t="s">
        <v>96</v>
      </c>
      <c r="D34" s="2" t="s">
        <v>97</v>
      </c>
      <c r="E34" s="5"/>
      <c r="G34" s="3" t="s">
        <v>94</v>
      </c>
      <c r="H34" s="3" t="s">
        <v>95</v>
      </c>
      <c r="I34" s="3" t="s">
        <v>96</v>
      </c>
      <c r="J34" s="3" t="s">
        <v>97</v>
      </c>
      <c r="K34" s="4"/>
      <c r="L34" t="b">
        <f t="shared" si="0"/>
        <v>1</v>
      </c>
      <c r="M34" s="7">
        <f t="shared" si="1"/>
        <v>0</v>
      </c>
    </row>
    <row r="35" spans="1:13" x14ac:dyDescent="0.3">
      <c r="A35" s="2" t="s">
        <v>99</v>
      </c>
      <c r="B35" s="2" t="s">
        <v>100</v>
      </c>
      <c r="C35" s="2" t="s">
        <v>101</v>
      </c>
      <c r="D35" s="2" t="s">
        <v>17</v>
      </c>
      <c r="E35" s="5">
        <v>497117001838</v>
      </c>
      <c r="G35" s="3" t="s">
        <v>99</v>
      </c>
      <c r="H35" s="3" t="s">
        <v>100</v>
      </c>
      <c r="I35" s="3" t="s">
        <v>101</v>
      </c>
      <c r="J35" s="3" t="s">
        <v>17</v>
      </c>
      <c r="K35" s="4">
        <v>495628627581</v>
      </c>
      <c r="L35" t="b">
        <f t="shared" si="0"/>
        <v>1</v>
      </c>
      <c r="M35" s="7">
        <f t="shared" si="1"/>
        <v>1488374257</v>
      </c>
    </row>
    <row r="36" spans="1:13" x14ac:dyDescent="0.3">
      <c r="A36" s="2" t="s">
        <v>103</v>
      </c>
      <c r="B36" s="2" t="s">
        <v>104</v>
      </c>
      <c r="C36" s="2" t="s">
        <v>105</v>
      </c>
      <c r="D36" s="2" t="s">
        <v>17</v>
      </c>
      <c r="E36" s="5">
        <v>950971840382</v>
      </c>
      <c r="G36" s="3" t="s">
        <v>103</v>
      </c>
      <c r="H36" s="3" t="s">
        <v>104</v>
      </c>
      <c r="I36" s="3" t="s">
        <v>105</v>
      </c>
      <c r="J36" s="3" t="s">
        <v>17</v>
      </c>
      <c r="K36" s="4">
        <v>946069923679</v>
      </c>
      <c r="L36" t="b">
        <f t="shared" si="0"/>
        <v>1</v>
      </c>
      <c r="M36" s="7">
        <f t="shared" si="1"/>
        <v>4901916703</v>
      </c>
    </row>
    <row r="37" spans="1:13" x14ac:dyDescent="0.3">
      <c r="A37" s="2" t="s">
        <v>103</v>
      </c>
      <c r="B37" s="2" t="s">
        <v>104</v>
      </c>
      <c r="C37" s="2" t="s">
        <v>107</v>
      </c>
      <c r="D37" s="2" t="s">
        <v>17</v>
      </c>
      <c r="E37" s="5">
        <v>2900907231000</v>
      </c>
      <c r="G37" s="3" t="s">
        <v>103</v>
      </c>
      <c r="H37" s="3" t="s">
        <v>104</v>
      </c>
      <c r="I37" s="3" t="s">
        <v>107</v>
      </c>
      <c r="J37" s="3" t="s">
        <v>17</v>
      </c>
      <c r="K37" s="4">
        <v>2900907231000</v>
      </c>
      <c r="L37" t="b">
        <f t="shared" si="0"/>
        <v>1</v>
      </c>
      <c r="M37" s="7">
        <f t="shared" si="1"/>
        <v>0</v>
      </c>
    </row>
    <row r="38" spans="1:13" x14ac:dyDescent="0.3">
      <c r="A38" s="2" t="s">
        <v>11</v>
      </c>
      <c r="B38" s="2" t="s">
        <v>12</v>
      </c>
      <c r="C38" s="2" t="s">
        <v>109</v>
      </c>
      <c r="D38" s="2" t="s">
        <v>17</v>
      </c>
      <c r="E38" s="5">
        <v>6066395596800</v>
      </c>
      <c r="G38" s="3" t="s">
        <v>11</v>
      </c>
      <c r="H38" s="3" t="s">
        <v>12</v>
      </c>
      <c r="I38" s="3" t="s">
        <v>109</v>
      </c>
      <c r="J38" s="3" t="s">
        <v>17</v>
      </c>
      <c r="K38" s="4">
        <v>6066395596800</v>
      </c>
      <c r="L38" t="b">
        <f t="shared" si="0"/>
        <v>1</v>
      </c>
      <c r="M38" s="7">
        <f t="shared" si="1"/>
        <v>0</v>
      </c>
    </row>
    <row r="39" spans="1:13" x14ac:dyDescent="0.3">
      <c r="A39" s="2" t="s">
        <v>19</v>
      </c>
      <c r="B39" s="2" t="s">
        <v>20</v>
      </c>
      <c r="C39" s="2" t="s">
        <v>111</v>
      </c>
      <c r="D39" s="2" t="s">
        <v>17</v>
      </c>
      <c r="E39" s="5">
        <v>41593544066</v>
      </c>
      <c r="G39" s="3" t="s">
        <v>19</v>
      </c>
      <c r="H39" s="3" t="s">
        <v>20</v>
      </c>
      <c r="I39" s="3" t="s">
        <v>111</v>
      </c>
      <c r="J39" s="3" t="s">
        <v>17</v>
      </c>
      <c r="K39" s="4">
        <v>41478644773</v>
      </c>
      <c r="L39" t="b">
        <f t="shared" si="0"/>
        <v>1</v>
      </c>
      <c r="M39" s="7">
        <f t="shared" si="1"/>
        <v>114899293</v>
      </c>
    </row>
    <row r="40" spans="1:13" x14ac:dyDescent="0.3">
      <c r="A40" s="2" t="s">
        <v>19</v>
      </c>
      <c r="B40" s="2" t="s">
        <v>20</v>
      </c>
      <c r="C40" s="2" t="s">
        <v>113</v>
      </c>
      <c r="D40" s="2" t="s">
        <v>17</v>
      </c>
      <c r="E40" s="5">
        <v>978167120</v>
      </c>
      <c r="G40" s="3" t="s">
        <v>19</v>
      </c>
      <c r="H40" s="3" t="s">
        <v>20</v>
      </c>
      <c r="I40" s="3" t="s">
        <v>113</v>
      </c>
      <c r="J40" s="3" t="s">
        <v>17</v>
      </c>
      <c r="K40" s="4">
        <v>978167120</v>
      </c>
      <c r="L40" t="b">
        <f t="shared" si="0"/>
        <v>1</v>
      </c>
      <c r="M40" s="7">
        <f t="shared" si="1"/>
        <v>0</v>
      </c>
    </row>
    <row r="41" spans="1:13" x14ac:dyDescent="0.3">
      <c r="A41" s="2" t="s">
        <v>19</v>
      </c>
      <c r="B41" s="2" t="s">
        <v>20</v>
      </c>
      <c r="C41" s="2" t="s">
        <v>115</v>
      </c>
      <c r="D41" s="2" t="s">
        <v>17</v>
      </c>
      <c r="E41" s="5">
        <v>33936834880</v>
      </c>
      <c r="G41" s="3" t="s">
        <v>19</v>
      </c>
      <c r="H41" s="3" t="s">
        <v>20</v>
      </c>
      <c r="I41" s="3" t="s">
        <v>115</v>
      </c>
      <c r="J41" s="3" t="s">
        <v>17</v>
      </c>
      <c r="K41" s="4">
        <v>33830782271</v>
      </c>
      <c r="L41" t="b">
        <f t="shared" si="0"/>
        <v>1</v>
      </c>
      <c r="M41" s="7">
        <f t="shared" si="1"/>
        <v>106052609</v>
      </c>
    </row>
    <row r="42" spans="1:13" x14ac:dyDescent="0.3">
      <c r="A42" s="2" t="s">
        <v>117</v>
      </c>
      <c r="B42" s="2" t="s">
        <v>118</v>
      </c>
      <c r="C42" s="2" t="s">
        <v>119</v>
      </c>
      <c r="D42" s="2" t="s">
        <v>17</v>
      </c>
      <c r="E42" s="5">
        <v>265341974352</v>
      </c>
      <c r="G42" s="3" t="s">
        <v>117</v>
      </c>
      <c r="H42" s="3" t="s">
        <v>118</v>
      </c>
      <c r="I42" s="3" t="s">
        <v>119</v>
      </c>
      <c r="J42" s="3" t="s">
        <v>17</v>
      </c>
      <c r="K42" s="4">
        <v>265341974352</v>
      </c>
      <c r="L42" t="b">
        <f t="shared" si="0"/>
        <v>1</v>
      </c>
      <c r="M42" s="7">
        <f t="shared" si="1"/>
        <v>0</v>
      </c>
    </row>
    <row r="43" spans="1:13" x14ac:dyDescent="0.3">
      <c r="A43" s="2" t="s">
        <v>117</v>
      </c>
      <c r="B43" s="2" t="s">
        <v>118</v>
      </c>
      <c r="C43" s="2" t="s">
        <v>121</v>
      </c>
      <c r="D43" s="2" t="s">
        <v>17</v>
      </c>
      <c r="E43" s="5">
        <v>66757181475</v>
      </c>
      <c r="G43" s="3" t="s">
        <v>117</v>
      </c>
      <c r="H43" s="3" t="s">
        <v>118</v>
      </c>
      <c r="I43" s="3" t="s">
        <v>121</v>
      </c>
      <c r="J43" s="3" t="s">
        <v>17</v>
      </c>
      <c r="K43" s="4">
        <v>65867085722</v>
      </c>
      <c r="L43" t="b">
        <f t="shared" si="0"/>
        <v>1</v>
      </c>
      <c r="M43" s="7">
        <f t="shared" si="1"/>
        <v>890095753</v>
      </c>
    </row>
    <row r="44" spans="1:13" x14ac:dyDescent="0.3">
      <c r="A44" s="2" t="s">
        <v>29</v>
      </c>
      <c r="B44" s="2" t="s">
        <v>30</v>
      </c>
      <c r="C44" s="2" t="s">
        <v>123</v>
      </c>
      <c r="D44" s="2" t="s">
        <v>17</v>
      </c>
      <c r="E44" s="5">
        <v>185879100000</v>
      </c>
      <c r="G44" s="3" t="s">
        <v>29</v>
      </c>
      <c r="H44" s="3" t="s">
        <v>30</v>
      </c>
      <c r="I44" s="3" t="s">
        <v>123</v>
      </c>
      <c r="J44" s="3" t="s">
        <v>17</v>
      </c>
      <c r="K44" s="4">
        <v>183526200000</v>
      </c>
      <c r="L44" t="b">
        <f t="shared" si="0"/>
        <v>1</v>
      </c>
      <c r="M44" s="7">
        <f t="shared" si="1"/>
        <v>2352900000</v>
      </c>
    </row>
    <row r="45" spans="1:13" x14ac:dyDescent="0.3">
      <c r="A45" s="2" t="s">
        <v>29</v>
      </c>
      <c r="B45" s="2" t="s">
        <v>30</v>
      </c>
      <c r="C45" s="2" t="s">
        <v>125</v>
      </c>
      <c r="D45" s="2" t="s">
        <v>17</v>
      </c>
      <c r="E45" s="5">
        <v>97402920975</v>
      </c>
      <c r="G45" s="3" t="s">
        <v>29</v>
      </c>
      <c r="H45" s="3" t="s">
        <v>30</v>
      </c>
      <c r="I45" s="3" t="s">
        <v>125</v>
      </c>
      <c r="J45" s="3" t="s">
        <v>17</v>
      </c>
      <c r="K45" s="4">
        <v>97402920975</v>
      </c>
      <c r="L45" t="b">
        <f t="shared" si="0"/>
        <v>1</v>
      </c>
      <c r="M45" s="7">
        <f t="shared" si="1"/>
        <v>0</v>
      </c>
    </row>
    <row r="46" spans="1:13" x14ac:dyDescent="0.3">
      <c r="A46" s="2" t="s">
        <v>29</v>
      </c>
      <c r="B46" s="2" t="s">
        <v>30</v>
      </c>
      <c r="C46" s="2" t="s">
        <v>127</v>
      </c>
      <c r="D46" s="2" t="s">
        <v>17</v>
      </c>
      <c r="E46" s="5">
        <v>477604730000</v>
      </c>
      <c r="G46" s="3" t="s">
        <v>29</v>
      </c>
      <c r="H46" s="3" t="s">
        <v>30</v>
      </c>
      <c r="I46" s="3" t="s">
        <v>127</v>
      </c>
      <c r="J46" s="3" t="s">
        <v>17</v>
      </c>
      <c r="K46" s="4">
        <v>477604730000</v>
      </c>
      <c r="L46" t="b">
        <f t="shared" si="0"/>
        <v>1</v>
      </c>
      <c r="M46" s="7">
        <f t="shared" si="1"/>
        <v>0</v>
      </c>
    </row>
    <row r="47" spans="1:13" x14ac:dyDescent="0.3">
      <c r="A47" s="2" t="s">
        <v>46</v>
      </c>
      <c r="B47" s="2" t="s">
        <v>47</v>
      </c>
      <c r="C47" s="2" t="s">
        <v>129</v>
      </c>
      <c r="D47" s="2" t="s">
        <v>17</v>
      </c>
      <c r="E47" s="5">
        <v>489552741000</v>
      </c>
      <c r="G47" s="3" t="s">
        <v>46</v>
      </c>
      <c r="H47" s="3" t="s">
        <v>47</v>
      </c>
      <c r="I47" s="3" t="s">
        <v>129</v>
      </c>
      <c r="J47" s="3" t="s">
        <v>17</v>
      </c>
      <c r="K47" s="4">
        <v>489552741000</v>
      </c>
      <c r="L47" t="b">
        <f t="shared" si="0"/>
        <v>1</v>
      </c>
      <c r="M47" s="7">
        <f t="shared" si="1"/>
        <v>0</v>
      </c>
    </row>
    <row r="48" spans="1:13" x14ac:dyDescent="0.3">
      <c r="A48" s="2" t="s">
        <v>46</v>
      </c>
      <c r="B48" s="2" t="s">
        <v>47</v>
      </c>
      <c r="C48" s="2" t="s">
        <v>131</v>
      </c>
      <c r="D48" s="2" t="s">
        <v>17</v>
      </c>
      <c r="E48" s="5">
        <v>211794014520</v>
      </c>
      <c r="G48" s="3" t="s">
        <v>46</v>
      </c>
      <c r="H48" s="3" t="s">
        <v>47</v>
      </c>
      <c r="I48" s="3" t="s">
        <v>131</v>
      </c>
      <c r="J48" s="3" t="s">
        <v>17</v>
      </c>
      <c r="K48" s="4">
        <v>211185411030</v>
      </c>
      <c r="L48" t="b">
        <f t="shared" si="0"/>
        <v>1</v>
      </c>
      <c r="M48" s="7">
        <f t="shared" si="1"/>
        <v>608603490</v>
      </c>
    </row>
    <row r="49" spans="1:13" x14ac:dyDescent="0.3">
      <c r="A49" s="2" t="s">
        <v>46</v>
      </c>
      <c r="B49" s="2" t="s">
        <v>47</v>
      </c>
      <c r="C49" s="2" t="s">
        <v>133</v>
      </c>
      <c r="D49" s="2" t="s">
        <v>17</v>
      </c>
      <c r="E49" s="5">
        <v>198168600384</v>
      </c>
      <c r="G49" s="3" t="s">
        <v>46</v>
      </c>
      <c r="H49" s="3" t="s">
        <v>47</v>
      </c>
      <c r="I49" s="3" t="s">
        <v>133</v>
      </c>
      <c r="J49" s="3" t="s">
        <v>17</v>
      </c>
      <c r="K49" s="4">
        <v>198168600384</v>
      </c>
      <c r="L49" t="b">
        <f t="shared" si="0"/>
        <v>1</v>
      </c>
      <c r="M49" s="7">
        <f t="shared" si="1"/>
        <v>0</v>
      </c>
    </row>
    <row r="50" spans="1:13" x14ac:dyDescent="0.3">
      <c r="A50" s="2" t="s">
        <v>46</v>
      </c>
      <c r="B50" s="2" t="s">
        <v>47</v>
      </c>
      <c r="C50" s="2" t="s">
        <v>135</v>
      </c>
      <c r="D50" s="2" t="s">
        <v>17</v>
      </c>
      <c r="E50" s="5">
        <v>1451839473487</v>
      </c>
      <c r="G50" s="3" t="s">
        <v>46</v>
      </c>
      <c r="H50" s="3" t="s">
        <v>47</v>
      </c>
      <c r="I50" s="3" t="s">
        <v>135</v>
      </c>
      <c r="J50" s="3" t="s">
        <v>17</v>
      </c>
      <c r="K50" s="4">
        <v>1451839473487</v>
      </c>
      <c r="L50" t="b">
        <f t="shared" si="0"/>
        <v>1</v>
      </c>
      <c r="M50" s="7">
        <f t="shared" si="1"/>
        <v>0</v>
      </c>
    </row>
    <row r="51" spans="1:13" x14ac:dyDescent="0.3">
      <c r="A51" s="2" t="s">
        <v>60</v>
      </c>
      <c r="B51" s="2" t="s">
        <v>61</v>
      </c>
      <c r="C51" s="2" t="s">
        <v>137</v>
      </c>
      <c r="D51" s="2" t="s">
        <v>17</v>
      </c>
      <c r="E51" s="5">
        <v>6317809641</v>
      </c>
      <c r="G51" s="3" t="s">
        <v>60</v>
      </c>
      <c r="H51" s="3" t="s">
        <v>61</v>
      </c>
      <c r="I51" s="3" t="s">
        <v>137</v>
      </c>
      <c r="J51" s="3" t="s">
        <v>17</v>
      </c>
      <c r="K51" s="4">
        <v>6317809641</v>
      </c>
      <c r="L51" t="b">
        <f t="shared" si="0"/>
        <v>1</v>
      </c>
      <c r="M51" s="7">
        <f t="shared" si="1"/>
        <v>0</v>
      </c>
    </row>
    <row r="52" spans="1:13" x14ac:dyDescent="0.3">
      <c r="A52" s="2" t="s">
        <v>74</v>
      </c>
      <c r="B52" s="2" t="s">
        <v>75</v>
      </c>
      <c r="C52" s="2" t="s">
        <v>139</v>
      </c>
      <c r="D52" s="2" t="s">
        <v>17</v>
      </c>
      <c r="E52" s="5">
        <v>3053405880</v>
      </c>
      <c r="G52" s="3" t="s">
        <v>74</v>
      </c>
      <c r="H52" s="3" t="s">
        <v>75</v>
      </c>
      <c r="I52" s="3" t="s">
        <v>139</v>
      </c>
      <c r="J52" s="3" t="s">
        <v>17</v>
      </c>
      <c r="K52" s="4">
        <v>3036442514</v>
      </c>
      <c r="L52" t="b">
        <f t="shared" si="0"/>
        <v>1</v>
      </c>
      <c r="M52" s="7">
        <f t="shared" si="1"/>
        <v>16963366</v>
      </c>
    </row>
    <row r="53" spans="1:13" x14ac:dyDescent="0.3">
      <c r="A53" s="2" t="s">
        <v>74</v>
      </c>
      <c r="B53" s="2" t="s">
        <v>75</v>
      </c>
      <c r="C53" s="2" t="s">
        <v>141</v>
      </c>
      <c r="D53" s="2" t="s">
        <v>17</v>
      </c>
      <c r="E53" s="5">
        <v>505621264800</v>
      </c>
      <c r="G53" s="3" t="s">
        <v>74</v>
      </c>
      <c r="H53" s="3" t="s">
        <v>75</v>
      </c>
      <c r="I53" s="3" t="s">
        <v>141</v>
      </c>
      <c r="J53" s="3" t="s">
        <v>17</v>
      </c>
      <c r="K53" s="4">
        <v>503093158476</v>
      </c>
      <c r="L53" t="b">
        <f t="shared" si="0"/>
        <v>1</v>
      </c>
      <c r="M53" s="7">
        <f t="shared" si="1"/>
        <v>2528106324</v>
      </c>
    </row>
    <row r="54" spans="1:13" x14ac:dyDescent="0.3">
      <c r="A54" s="2" t="s">
        <v>74</v>
      </c>
      <c r="B54" s="2" t="s">
        <v>75</v>
      </c>
      <c r="C54" s="2" t="s">
        <v>143</v>
      </c>
      <c r="D54" s="2" t="s">
        <v>17</v>
      </c>
      <c r="E54" s="5">
        <v>2036956973</v>
      </c>
      <c r="G54" s="3" t="s">
        <v>74</v>
      </c>
      <c r="H54" s="3" t="s">
        <v>75</v>
      </c>
      <c r="I54" s="3" t="s">
        <v>143</v>
      </c>
      <c r="J54" s="3" t="s">
        <v>17</v>
      </c>
      <c r="K54" s="4">
        <v>2036956973</v>
      </c>
      <c r="L54" t="b">
        <f t="shared" si="0"/>
        <v>1</v>
      </c>
      <c r="M54" s="7">
        <f t="shared" si="1"/>
        <v>0</v>
      </c>
    </row>
    <row r="55" spans="1:13" x14ac:dyDescent="0.3">
      <c r="A55" s="2" t="s">
        <v>90</v>
      </c>
      <c r="B55" s="2" t="s">
        <v>91</v>
      </c>
      <c r="C55" s="2" t="s">
        <v>145</v>
      </c>
      <c r="D55" s="2" t="s">
        <v>14</v>
      </c>
      <c r="E55" s="5">
        <v>175000000000</v>
      </c>
      <c r="G55" s="3" t="s">
        <v>90</v>
      </c>
      <c r="H55" s="3" t="s">
        <v>91</v>
      </c>
      <c r="I55" s="3" t="s">
        <v>145</v>
      </c>
      <c r="J55" s="3" t="s">
        <v>14</v>
      </c>
      <c r="K55" s="4">
        <v>170000000000</v>
      </c>
      <c r="L55" t="b">
        <f t="shared" si="0"/>
        <v>1</v>
      </c>
      <c r="M55" s="7">
        <f t="shared" si="1"/>
        <v>5000000000</v>
      </c>
    </row>
    <row r="56" spans="1:13" x14ac:dyDescent="0.3">
      <c r="A56" s="2" t="s">
        <v>90</v>
      </c>
      <c r="B56" s="2" t="s">
        <v>91</v>
      </c>
      <c r="C56" s="2" t="s">
        <v>147</v>
      </c>
      <c r="D56" s="2" t="s">
        <v>14</v>
      </c>
      <c r="E56" s="5">
        <v>150000000000</v>
      </c>
      <c r="G56" s="3" t="s">
        <v>90</v>
      </c>
      <c r="H56" s="3" t="s">
        <v>91</v>
      </c>
      <c r="I56" s="3" t="s">
        <v>147</v>
      </c>
      <c r="J56" s="3" t="s">
        <v>14</v>
      </c>
      <c r="K56" s="4">
        <v>145000000000</v>
      </c>
      <c r="L56" t="b">
        <f t="shared" si="0"/>
        <v>1</v>
      </c>
      <c r="M56" s="7">
        <f t="shared" si="1"/>
        <v>5000000000</v>
      </c>
    </row>
    <row r="57" spans="1:13" x14ac:dyDescent="0.3">
      <c r="A57" s="2" t="s">
        <v>99</v>
      </c>
      <c r="B57" s="2" t="s">
        <v>100</v>
      </c>
      <c r="C57" s="2" t="s">
        <v>149</v>
      </c>
      <c r="D57" s="2" t="s">
        <v>17</v>
      </c>
      <c r="E57" s="5">
        <v>3716528582</v>
      </c>
      <c r="G57" s="3" t="s">
        <v>99</v>
      </c>
      <c r="H57" s="3" t="s">
        <v>100</v>
      </c>
      <c r="I57" s="3" t="s">
        <v>149</v>
      </c>
      <c r="J57" s="3" t="s">
        <v>17</v>
      </c>
      <c r="K57" s="4">
        <v>3716528582</v>
      </c>
      <c r="L57" t="b">
        <f t="shared" si="0"/>
        <v>1</v>
      </c>
      <c r="M57" s="7">
        <f t="shared" si="1"/>
        <v>0</v>
      </c>
    </row>
    <row r="58" spans="1:13" x14ac:dyDescent="0.3">
      <c r="A58" s="2" t="s">
        <v>99</v>
      </c>
      <c r="B58" s="2" t="s">
        <v>100</v>
      </c>
      <c r="C58" s="2" t="s">
        <v>151</v>
      </c>
      <c r="D58" s="2" t="s">
        <v>17</v>
      </c>
      <c r="E58" s="5">
        <v>3888541272</v>
      </c>
      <c r="G58" s="3" t="s">
        <v>99</v>
      </c>
      <c r="H58" s="3" t="s">
        <v>100</v>
      </c>
      <c r="I58" s="3" t="s">
        <v>151</v>
      </c>
      <c r="J58" s="3" t="s">
        <v>17</v>
      </c>
      <c r="K58" s="4">
        <v>3888541272</v>
      </c>
      <c r="L58" t="b">
        <f t="shared" si="0"/>
        <v>1</v>
      </c>
      <c r="M58" s="7">
        <f t="shared" si="1"/>
        <v>0</v>
      </c>
    </row>
    <row r="59" spans="1:13" x14ac:dyDescent="0.3">
      <c r="A59" s="2" t="s">
        <v>103</v>
      </c>
      <c r="B59" s="2" t="s">
        <v>104</v>
      </c>
      <c r="C59" s="2" t="s">
        <v>153</v>
      </c>
      <c r="D59" s="2" t="s">
        <v>17</v>
      </c>
      <c r="E59" s="5">
        <v>4111503600200</v>
      </c>
      <c r="G59" s="3" t="s">
        <v>103</v>
      </c>
      <c r="H59" s="3" t="s">
        <v>104</v>
      </c>
      <c r="I59" s="3" t="s">
        <v>153</v>
      </c>
      <c r="J59" s="3" t="s">
        <v>17</v>
      </c>
      <c r="K59" s="4">
        <v>4091666082199</v>
      </c>
      <c r="L59" t="b">
        <f t="shared" si="0"/>
        <v>1</v>
      </c>
      <c r="M59" s="7">
        <f t="shared" si="1"/>
        <v>19837518001</v>
      </c>
    </row>
    <row r="60" spans="1:13" x14ac:dyDescent="0.3">
      <c r="A60" s="2" t="s">
        <v>103</v>
      </c>
      <c r="B60" s="2" t="s">
        <v>104</v>
      </c>
      <c r="C60" s="2" t="s">
        <v>155</v>
      </c>
      <c r="D60" s="2" t="s">
        <v>17</v>
      </c>
      <c r="E60" s="5">
        <v>1241141346720</v>
      </c>
      <c r="G60" s="3" t="s">
        <v>103</v>
      </c>
      <c r="H60" s="3" t="s">
        <v>104</v>
      </c>
      <c r="I60" s="3" t="s">
        <v>155</v>
      </c>
      <c r="J60" s="3" t="s">
        <v>17</v>
      </c>
      <c r="K60" s="4">
        <v>1241141346720</v>
      </c>
      <c r="L60" t="b">
        <f t="shared" si="0"/>
        <v>1</v>
      </c>
      <c r="M60" s="7">
        <f t="shared" si="1"/>
        <v>0</v>
      </c>
    </row>
    <row r="61" spans="1:13" x14ac:dyDescent="0.3">
      <c r="A61" s="2" t="s">
        <v>103</v>
      </c>
      <c r="B61" s="2" t="s">
        <v>104</v>
      </c>
      <c r="C61" s="2" t="s">
        <v>157</v>
      </c>
      <c r="D61" s="2" t="s">
        <v>17</v>
      </c>
      <c r="E61" s="5">
        <v>936920627820</v>
      </c>
      <c r="G61" s="3" t="s">
        <v>103</v>
      </c>
      <c r="H61" s="3" t="s">
        <v>104</v>
      </c>
      <c r="I61" s="3" t="s">
        <v>157</v>
      </c>
      <c r="J61" s="3" t="s">
        <v>17</v>
      </c>
      <c r="K61" s="4">
        <v>936920627820</v>
      </c>
      <c r="L61" t="b">
        <f t="shared" si="0"/>
        <v>1</v>
      </c>
      <c r="M61" s="7">
        <f t="shared" si="1"/>
        <v>0</v>
      </c>
    </row>
    <row r="62" spans="1:13" x14ac:dyDescent="0.3">
      <c r="A62" s="2" t="s">
        <v>11</v>
      </c>
      <c r="B62" s="2" t="s">
        <v>12</v>
      </c>
      <c r="C62" s="2" t="s">
        <v>159</v>
      </c>
      <c r="D62" s="2" t="s">
        <v>17</v>
      </c>
      <c r="E62" s="5">
        <v>1120823000000</v>
      </c>
      <c r="G62" s="3" t="s">
        <v>11</v>
      </c>
      <c r="H62" s="3" t="s">
        <v>12</v>
      </c>
      <c r="I62" s="3" t="s">
        <v>159</v>
      </c>
      <c r="J62" s="3" t="s">
        <v>17</v>
      </c>
      <c r="K62" s="4">
        <v>1101826000000</v>
      </c>
      <c r="L62" t="b">
        <f t="shared" si="0"/>
        <v>1</v>
      </c>
      <c r="M62" s="7">
        <f t="shared" si="1"/>
        <v>18997000000</v>
      </c>
    </row>
    <row r="63" spans="1:13" x14ac:dyDescent="0.3">
      <c r="A63" s="2" t="s">
        <v>19</v>
      </c>
      <c r="B63" s="2" t="s">
        <v>20</v>
      </c>
      <c r="C63" s="2" t="s">
        <v>161</v>
      </c>
      <c r="D63" s="2" t="s">
        <v>17</v>
      </c>
      <c r="E63" s="5">
        <v>54931640400</v>
      </c>
      <c r="G63" s="3" t="s">
        <v>19</v>
      </c>
      <c r="H63" s="3" t="s">
        <v>20</v>
      </c>
      <c r="I63" s="3" t="s">
        <v>161</v>
      </c>
      <c r="J63" s="3" t="s">
        <v>17</v>
      </c>
      <c r="K63" s="4">
        <v>54626464620</v>
      </c>
      <c r="L63" t="b">
        <f t="shared" si="0"/>
        <v>1</v>
      </c>
      <c r="M63" s="7">
        <f t="shared" si="1"/>
        <v>305175780</v>
      </c>
    </row>
    <row r="64" spans="1:13" x14ac:dyDescent="0.3">
      <c r="A64" s="2" t="s">
        <v>19</v>
      </c>
      <c r="B64" s="2" t="s">
        <v>20</v>
      </c>
      <c r="C64" s="2" t="s">
        <v>163</v>
      </c>
      <c r="D64" s="2" t="s">
        <v>17</v>
      </c>
      <c r="E64" s="5">
        <v>59236199627</v>
      </c>
      <c r="G64" s="3" t="s">
        <v>19</v>
      </c>
      <c r="H64" s="3" t="s">
        <v>20</v>
      </c>
      <c r="I64" s="3" t="s">
        <v>163</v>
      </c>
      <c r="J64" s="3" t="s">
        <v>17</v>
      </c>
      <c r="K64" s="4">
        <v>59236199627</v>
      </c>
      <c r="L64" t="b">
        <f t="shared" si="0"/>
        <v>1</v>
      </c>
      <c r="M64" s="7">
        <f t="shared" si="1"/>
        <v>0</v>
      </c>
    </row>
    <row r="65" spans="1:13" x14ac:dyDescent="0.3">
      <c r="A65" s="2" t="s">
        <v>19</v>
      </c>
      <c r="B65" s="2" t="s">
        <v>20</v>
      </c>
      <c r="C65" s="2" t="s">
        <v>165</v>
      </c>
      <c r="D65" s="2" t="s">
        <v>17</v>
      </c>
      <c r="E65" s="5">
        <v>3600000000</v>
      </c>
      <c r="G65" s="3" t="s">
        <v>19</v>
      </c>
      <c r="H65" s="3" t="s">
        <v>20</v>
      </c>
      <c r="I65" s="3" t="s">
        <v>165</v>
      </c>
      <c r="J65" s="3" t="s">
        <v>17</v>
      </c>
      <c r="K65" s="4">
        <v>3600000000</v>
      </c>
      <c r="L65" t="b">
        <f t="shared" si="0"/>
        <v>1</v>
      </c>
      <c r="M65" s="7">
        <f t="shared" si="1"/>
        <v>0</v>
      </c>
    </row>
    <row r="66" spans="1:13" x14ac:dyDescent="0.3">
      <c r="A66" s="2" t="s">
        <v>19</v>
      </c>
      <c r="B66" s="2" t="s">
        <v>20</v>
      </c>
      <c r="C66" s="2" t="s">
        <v>167</v>
      </c>
      <c r="D66" s="2" t="s">
        <v>17</v>
      </c>
      <c r="E66" s="5">
        <v>16124821680</v>
      </c>
      <c r="G66" s="3" t="s">
        <v>19</v>
      </c>
      <c r="H66" s="3" t="s">
        <v>20</v>
      </c>
      <c r="I66" s="3" t="s">
        <v>167</v>
      </c>
      <c r="J66" s="3" t="s">
        <v>17</v>
      </c>
      <c r="K66" s="4">
        <v>16124821680</v>
      </c>
      <c r="L66" t="b">
        <f t="shared" si="0"/>
        <v>1</v>
      </c>
      <c r="M66" s="7">
        <f t="shared" si="1"/>
        <v>0</v>
      </c>
    </row>
    <row r="67" spans="1:13" x14ac:dyDescent="0.3">
      <c r="A67" s="2" t="s">
        <v>169</v>
      </c>
      <c r="B67" s="2" t="s">
        <v>170</v>
      </c>
      <c r="C67" s="2" t="s">
        <v>171</v>
      </c>
      <c r="D67" s="2" t="s">
        <v>97</v>
      </c>
      <c r="E67" s="5"/>
      <c r="G67" s="3" t="s">
        <v>169</v>
      </c>
      <c r="H67" s="3" t="s">
        <v>170</v>
      </c>
      <c r="I67" s="3" t="s">
        <v>171</v>
      </c>
      <c r="J67" s="3" t="s">
        <v>97</v>
      </c>
      <c r="K67" s="4"/>
      <c r="L67" t="b">
        <f t="shared" ref="L67:L130" si="2">C67=I67</f>
        <v>1</v>
      </c>
      <c r="M67" s="7">
        <f t="shared" ref="M67:M130" si="3">E67-K67</f>
        <v>0</v>
      </c>
    </row>
    <row r="68" spans="1:13" x14ac:dyDescent="0.3">
      <c r="A68" s="2" t="s">
        <v>29</v>
      </c>
      <c r="B68" s="2" t="s">
        <v>30</v>
      </c>
      <c r="C68" s="2" t="s">
        <v>173</v>
      </c>
      <c r="D68" s="2" t="s">
        <v>17</v>
      </c>
      <c r="E68" s="5">
        <v>201799350016</v>
      </c>
      <c r="G68" s="3" t="s">
        <v>29</v>
      </c>
      <c r="H68" s="3" t="s">
        <v>30</v>
      </c>
      <c r="I68" s="3" t="s">
        <v>173</v>
      </c>
      <c r="J68" s="3" t="s">
        <v>17</v>
      </c>
      <c r="K68" s="4">
        <v>201799350016</v>
      </c>
      <c r="L68" t="b">
        <f t="shared" si="2"/>
        <v>1</v>
      </c>
      <c r="M68" s="7">
        <f t="shared" si="3"/>
        <v>0</v>
      </c>
    </row>
    <row r="69" spans="1:13" x14ac:dyDescent="0.3">
      <c r="A69" s="2" t="s">
        <v>29</v>
      </c>
      <c r="B69" s="2" t="s">
        <v>30</v>
      </c>
      <c r="C69" s="2" t="s">
        <v>175</v>
      </c>
      <c r="D69" s="2" t="s">
        <v>17</v>
      </c>
      <c r="E69" s="5">
        <v>40278280000</v>
      </c>
      <c r="G69" s="3" t="s">
        <v>29</v>
      </c>
      <c r="H69" s="3" t="s">
        <v>30</v>
      </c>
      <c r="I69" s="3" t="s">
        <v>175</v>
      </c>
      <c r="J69" s="3" t="s">
        <v>17</v>
      </c>
      <c r="K69" s="4">
        <v>40278280000</v>
      </c>
      <c r="L69" t="b">
        <f t="shared" si="2"/>
        <v>1</v>
      </c>
      <c r="M69" s="7">
        <f t="shared" si="3"/>
        <v>0</v>
      </c>
    </row>
    <row r="70" spans="1:13" x14ac:dyDescent="0.3">
      <c r="A70" s="2" t="s">
        <v>29</v>
      </c>
      <c r="B70" s="2" t="s">
        <v>30</v>
      </c>
      <c r="C70" s="2" t="s">
        <v>177</v>
      </c>
      <c r="D70" s="2" t="s">
        <v>17</v>
      </c>
      <c r="E70" s="5">
        <v>372665000000</v>
      </c>
      <c r="G70" s="3" t="s">
        <v>29</v>
      </c>
      <c r="H70" s="3" t="s">
        <v>30</v>
      </c>
      <c r="I70" s="3" t="s">
        <v>177</v>
      </c>
      <c r="J70" s="3" t="s">
        <v>17</v>
      </c>
      <c r="K70" s="4">
        <v>367560000000</v>
      </c>
      <c r="L70" t="b">
        <f t="shared" si="2"/>
        <v>1</v>
      </c>
      <c r="M70" s="7">
        <f t="shared" si="3"/>
        <v>5105000000</v>
      </c>
    </row>
    <row r="71" spans="1:13" x14ac:dyDescent="0.3">
      <c r="A71" s="2" t="s">
        <v>29</v>
      </c>
      <c r="B71" s="2" t="s">
        <v>30</v>
      </c>
      <c r="C71" s="2" t="s">
        <v>179</v>
      </c>
      <c r="D71" s="2" t="s">
        <v>17</v>
      </c>
      <c r="E71" s="5">
        <v>152878453560</v>
      </c>
      <c r="G71" s="3" t="s">
        <v>29</v>
      </c>
      <c r="H71" s="3" t="s">
        <v>30</v>
      </c>
      <c r="I71" s="3" t="s">
        <v>179</v>
      </c>
      <c r="J71" s="3" t="s">
        <v>17</v>
      </c>
      <c r="K71" s="4">
        <v>152878453560</v>
      </c>
      <c r="L71" t="b">
        <f t="shared" si="2"/>
        <v>1</v>
      </c>
      <c r="M71" s="7">
        <f t="shared" si="3"/>
        <v>0</v>
      </c>
    </row>
    <row r="72" spans="1:13" x14ac:dyDescent="0.3">
      <c r="A72" s="2" t="s">
        <v>29</v>
      </c>
      <c r="B72" s="2" t="s">
        <v>30</v>
      </c>
      <c r="C72" s="2" t="s">
        <v>181</v>
      </c>
      <c r="D72" s="2" t="s">
        <v>17</v>
      </c>
      <c r="E72" s="5">
        <v>246860124680</v>
      </c>
      <c r="G72" s="3" t="s">
        <v>29</v>
      </c>
      <c r="H72" s="3" t="s">
        <v>30</v>
      </c>
      <c r="I72" s="3" t="s">
        <v>181</v>
      </c>
      <c r="J72" s="3" t="s">
        <v>17</v>
      </c>
      <c r="K72" s="4">
        <v>246860124680</v>
      </c>
      <c r="L72" t="b">
        <f t="shared" si="2"/>
        <v>1</v>
      </c>
      <c r="M72" s="7">
        <f t="shared" si="3"/>
        <v>0</v>
      </c>
    </row>
    <row r="73" spans="1:13" x14ac:dyDescent="0.3">
      <c r="A73" s="2" t="s">
        <v>29</v>
      </c>
      <c r="B73" s="2" t="s">
        <v>30</v>
      </c>
      <c r="C73" s="2" t="s">
        <v>183</v>
      </c>
      <c r="D73" s="2" t="s">
        <v>17</v>
      </c>
      <c r="E73" s="5">
        <v>611513814828</v>
      </c>
      <c r="G73" s="3" t="s">
        <v>29</v>
      </c>
      <c r="H73" s="3" t="s">
        <v>30</v>
      </c>
      <c r="I73" s="3" t="s">
        <v>183</v>
      </c>
      <c r="J73" s="3" t="s">
        <v>17</v>
      </c>
      <c r="K73" s="4">
        <v>611513814828</v>
      </c>
      <c r="L73" t="b">
        <f t="shared" si="2"/>
        <v>1</v>
      </c>
      <c r="M73" s="7">
        <f t="shared" si="3"/>
        <v>0</v>
      </c>
    </row>
    <row r="74" spans="1:13" x14ac:dyDescent="0.3">
      <c r="A74" s="2" t="s">
        <v>46</v>
      </c>
      <c r="B74" s="2" t="s">
        <v>47</v>
      </c>
      <c r="C74" s="2" t="s">
        <v>185</v>
      </c>
      <c r="D74" s="2" t="s">
        <v>17</v>
      </c>
      <c r="E74" s="5">
        <v>38355353496</v>
      </c>
      <c r="G74" s="3" t="s">
        <v>46</v>
      </c>
      <c r="H74" s="3" t="s">
        <v>47</v>
      </c>
      <c r="I74" s="3" t="s">
        <v>185</v>
      </c>
      <c r="J74" s="3" t="s">
        <v>17</v>
      </c>
      <c r="K74" s="4">
        <v>37645069172</v>
      </c>
      <c r="L74" t="b">
        <f t="shared" si="2"/>
        <v>1</v>
      </c>
      <c r="M74" s="7">
        <f t="shared" si="3"/>
        <v>710284324</v>
      </c>
    </row>
    <row r="75" spans="1:13" x14ac:dyDescent="0.3">
      <c r="A75" s="2" t="s">
        <v>46</v>
      </c>
      <c r="B75" s="2" t="s">
        <v>47</v>
      </c>
      <c r="C75" s="2" t="s">
        <v>187</v>
      </c>
      <c r="D75" s="2" t="s">
        <v>17</v>
      </c>
      <c r="E75" s="5">
        <v>379313788200</v>
      </c>
      <c r="G75" s="3" t="s">
        <v>46</v>
      </c>
      <c r="H75" s="3" t="s">
        <v>47</v>
      </c>
      <c r="I75" s="3" t="s">
        <v>187</v>
      </c>
      <c r="J75" s="3" t="s">
        <v>17</v>
      </c>
      <c r="K75" s="4">
        <v>372773895300</v>
      </c>
      <c r="L75" t="b">
        <f t="shared" si="2"/>
        <v>1</v>
      </c>
      <c r="M75" s="7">
        <f t="shared" si="3"/>
        <v>6539892900</v>
      </c>
    </row>
    <row r="76" spans="1:13" x14ac:dyDescent="0.3">
      <c r="A76" s="2" t="s">
        <v>46</v>
      </c>
      <c r="B76" s="2" t="s">
        <v>47</v>
      </c>
      <c r="C76" s="2" t="s">
        <v>189</v>
      </c>
      <c r="D76" s="2" t="s">
        <v>17</v>
      </c>
      <c r="E76" s="5">
        <v>66616045986</v>
      </c>
      <c r="G76" s="3" t="s">
        <v>46</v>
      </c>
      <c r="H76" s="3" t="s">
        <v>47</v>
      </c>
      <c r="I76" s="3" t="s">
        <v>189</v>
      </c>
      <c r="J76" s="3" t="s">
        <v>17</v>
      </c>
      <c r="K76" s="4">
        <v>65467493469</v>
      </c>
      <c r="L76" t="b">
        <f t="shared" si="2"/>
        <v>1</v>
      </c>
      <c r="M76" s="7">
        <f t="shared" si="3"/>
        <v>1148552517</v>
      </c>
    </row>
    <row r="77" spans="1:13" x14ac:dyDescent="0.3">
      <c r="A77" s="2" t="s">
        <v>46</v>
      </c>
      <c r="B77" s="2" t="s">
        <v>47</v>
      </c>
      <c r="C77" s="2" t="s">
        <v>191</v>
      </c>
      <c r="D77" s="2" t="s">
        <v>17</v>
      </c>
      <c r="E77" s="5">
        <v>1258000000000</v>
      </c>
      <c r="G77" s="3" t="s">
        <v>46</v>
      </c>
      <c r="H77" s="3" t="s">
        <v>47</v>
      </c>
      <c r="I77" s="3" t="s">
        <v>191</v>
      </c>
      <c r="J77" s="3" t="s">
        <v>17</v>
      </c>
      <c r="K77" s="4">
        <v>1241000000000</v>
      </c>
      <c r="L77" t="b">
        <f t="shared" si="2"/>
        <v>1</v>
      </c>
      <c r="M77" s="7">
        <f t="shared" si="3"/>
        <v>17000000000</v>
      </c>
    </row>
    <row r="78" spans="1:13" x14ac:dyDescent="0.3">
      <c r="A78" s="2" t="s">
        <v>46</v>
      </c>
      <c r="B78" s="2" t="s">
        <v>47</v>
      </c>
      <c r="C78" s="2" t="s">
        <v>193</v>
      </c>
      <c r="D78" s="2" t="s">
        <v>17</v>
      </c>
      <c r="E78" s="5">
        <v>1849780353354</v>
      </c>
      <c r="G78" s="3" t="s">
        <v>46</v>
      </c>
      <c r="H78" s="3" t="s">
        <v>47</v>
      </c>
      <c r="I78" s="3" t="s">
        <v>193</v>
      </c>
      <c r="J78" s="3" t="s">
        <v>17</v>
      </c>
      <c r="K78" s="4">
        <v>1849780353354</v>
      </c>
      <c r="L78" t="b">
        <f t="shared" si="2"/>
        <v>1</v>
      </c>
      <c r="M78" s="7">
        <f t="shared" si="3"/>
        <v>0</v>
      </c>
    </row>
    <row r="79" spans="1:13" x14ac:dyDescent="0.3">
      <c r="A79" s="2" t="s">
        <v>46</v>
      </c>
      <c r="B79" s="2" t="s">
        <v>47</v>
      </c>
      <c r="C79" s="2" t="s">
        <v>195</v>
      </c>
      <c r="D79" s="2" t="s">
        <v>17</v>
      </c>
      <c r="E79" s="5">
        <v>17542638898790</v>
      </c>
      <c r="G79" s="3" t="s">
        <v>46</v>
      </c>
      <c r="H79" s="3" t="s">
        <v>47</v>
      </c>
      <c r="I79" s="3" t="s">
        <v>195</v>
      </c>
      <c r="J79" s="3" t="s">
        <v>17</v>
      </c>
      <c r="K79" s="4">
        <v>17542638898790</v>
      </c>
      <c r="L79" t="b">
        <f t="shared" si="2"/>
        <v>1</v>
      </c>
      <c r="M79" s="7">
        <f t="shared" si="3"/>
        <v>0</v>
      </c>
    </row>
    <row r="80" spans="1:13" x14ac:dyDescent="0.3">
      <c r="A80" s="2" t="s">
        <v>46</v>
      </c>
      <c r="B80" s="2" t="s">
        <v>47</v>
      </c>
      <c r="C80" s="2" t="s">
        <v>197</v>
      </c>
      <c r="D80" s="2" t="s">
        <v>17</v>
      </c>
      <c r="E80" s="5">
        <v>66903621290</v>
      </c>
      <c r="G80" s="3" t="s">
        <v>46</v>
      </c>
      <c r="H80" s="3" t="s">
        <v>47</v>
      </c>
      <c r="I80" s="3" t="s">
        <v>197</v>
      </c>
      <c r="J80" s="3" t="s">
        <v>17</v>
      </c>
      <c r="K80" s="4">
        <v>66903621290</v>
      </c>
      <c r="L80" t="b">
        <f t="shared" si="2"/>
        <v>1</v>
      </c>
      <c r="M80" s="7">
        <f t="shared" si="3"/>
        <v>0</v>
      </c>
    </row>
    <row r="81" spans="1:13" x14ac:dyDescent="0.3">
      <c r="A81" s="2" t="s">
        <v>46</v>
      </c>
      <c r="B81" s="2" t="s">
        <v>47</v>
      </c>
      <c r="C81" s="2" t="s">
        <v>199</v>
      </c>
      <c r="D81" s="2" t="s">
        <v>17</v>
      </c>
      <c r="E81" s="5">
        <v>734351281156</v>
      </c>
      <c r="G81" s="3" t="s">
        <v>46</v>
      </c>
      <c r="H81" s="3" t="s">
        <v>47</v>
      </c>
      <c r="I81" s="3" t="s">
        <v>199</v>
      </c>
      <c r="J81" s="3" t="s">
        <v>17</v>
      </c>
      <c r="K81" s="4">
        <v>731239623185</v>
      </c>
      <c r="L81" t="b">
        <f t="shared" si="2"/>
        <v>1</v>
      </c>
      <c r="M81" s="7">
        <f t="shared" si="3"/>
        <v>3111657971</v>
      </c>
    </row>
    <row r="82" spans="1:13" x14ac:dyDescent="0.3">
      <c r="A82" s="2" t="s">
        <v>46</v>
      </c>
      <c r="B82" s="2" t="s">
        <v>47</v>
      </c>
      <c r="C82" s="2" t="s">
        <v>201</v>
      </c>
      <c r="D82" s="2" t="s">
        <v>17</v>
      </c>
      <c r="E82" s="5">
        <v>267004974388</v>
      </c>
      <c r="G82" s="3" t="s">
        <v>46</v>
      </c>
      <c r="H82" s="3" t="s">
        <v>47</v>
      </c>
      <c r="I82" s="3" t="s">
        <v>201</v>
      </c>
      <c r="J82" s="3" t="s">
        <v>17</v>
      </c>
      <c r="K82" s="4">
        <v>264004918496</v>
      </c>
      <c r="L82" t="b">
        <f t="shared" si="2"/>
        <v>1</v>
      </c>
      <c r="M82" s="7">
        <f t="shared" si="3"/>
        <v>3000055892</v>
      </c>
    </row>
    <row r="83" spans="1:13" x14ac:dyDescent="0.3">
      <c r="A83" s="2" t="s">
        <v>60</v>
      </c>
      <c r="B83" s="2" t="s">
        <v>61</v>
      </c>
      <c r="C83" s="2" t="s">
        <v>203</v>
      </c>
      <c r="D83" s="2" t="s">
        <v>17</v>
      </c>
      <c r="E83" s="5">
        <v>3758177570</v>
      </c>
      <c r="G83" s="3" t="s">
        <v>60</v>
      </c>
      <c r="H83" s="3" t="s">
        <v>61</v>
      </c>
      <c r="I83" s="3" t="s">
        <v>203</v>
      </c>
      <c r="J83" s="3" t="s">
        <v>17</v>
      </c>
      <c r="K83" s="4">
        <v>3758177570</v>
      </c>
      <c r="L83" t="b">
        <f t="shared" si="2"/>
        <v>1</v>
      </c>
      <c r="M83" s="7">
        <f t="shared" si="3"/>
        <v>0</v>
      </c>
    </row>
    <row r="84" spans="1:13" x14ac:dyDescent="0.3">
      <c r="A84" s="2" t="s">
        <v>74</v>
      </c>
      <c r="B84" s="2" t="s">
        <v>75</v>
      </c>
      <c r="C84" s="2" t="s">
        <v>205</v>
      </c>
      <c r="D84" s="2" t="s">
        <v>17</v>
      </c>
      <c r="E84" s="5">
        <v>5256293340</v>
      </c>
      <c r="G84" s="3" t="s">
        <v>74</v>
      </c>
      <c r="H84" s="3" t="s">
        <v>75</v>
      </c>
      <c r="I84" s="3" t="s">
        <v>205</v>
      </c>
      <c r="J84" s="3" t="s">
        <v>17</v>
      </c>
      <c r="K84" s="4">
        <v>5256293340</v>
      </c>
      <c r="L84" t="b">
        <f t="shared" si="2"/>
        <v>1</v>
      </c>
      <c r="M84" s="7">
        <f t="shared" si="3"/>
        <v>0</v>
      </c>
    </row>
    <row r="85" spans="1:13" x14ac:dyDescent="0.3">
      <c r="A85" s="2" t="s">
        <v>74</v>
      </c>
      <c r="B85" s="2" t="s">
        <v>75</v>
      </c>
      <c r="C85" s="2" t="s">
        <v>207</v>
      </c>
      <c r="D85" s="2" t="s">
        <v>17</v>
      </c>
      <c r="E85" s="5">
        <v>18991345368</v>
      </c>
      <c r="G85" s="3" t="s">
        <v>74</v>
      </c>
      <c r="H85" s="3" t="s">
        <v>75</v>
      </c>
      <c r="I85" s="3" t="s">
        <v>207</v>
      </c>
      <c r="J85" s="3" t="s">
        <v>17</v>
      </c>
      <c r="K85" s="4">
        <v>18926306514</v>
      </c>
      <c r="L85" t="b">
        <f t="shared" si="2"/>
        <v>1</v>
      </c>
      <c r="M85" s="7">
        <f t="shared" si="3"/>
        <v>65038854</v>
      </c>
    </row>
    <row r="86" spans="1:13" x14ac:dyDescent="0.3">
      <c r="A86" s="2" t="s">
        <v>74</v>
      </c>
      <c r="B86" s="2" t="s">
        <v>75</v>
      </c>
      <c r="C86" s="2" t="s">
        <v>209</v>
      </c>
      <c r="D86" s="2" t="s">
        <v>17</v>
      </c>
      <c r="E86" s="5">
        <v>3548347452</v>
      </c>
      <c r="G86" s="3" t="s">
        <v>74</v>
      </c>
      <c r="H86" s="3" t="s">
        <v>75</v>
      </c>
      <c r="I86" s="3" t="s">
        <v>209</v>
      </c>
      <c r="J86" s="3" t="s">
        <v>17</v>
      </c>
      <c r="K86" s="4">
        <v>3449782245</v>
      </c>
      <c r="L86" t="b">
        <f t="shared" si="2"/>
        <v>1</v>
      </c>
      <c r="M86" s="7">
        <f t="shared" si="3"/>
        <v>98565207</v>
      </c>
    </row>
    <row r="87" spans="1:13" x14ac:dyDescent="0.3">
      <c r="A87" s="2" t="s">
        <v>99</v>
      </c>
      <c r="B87" s="2" t="s">
        <v>100</v>
      </c>
      <c r="C87" s="2" t="s">
        <v>211</v>
      </c>
      <c r="D87" s="2" t="s">
        <v>17</v>
      </c>
      <c r="E87" s="5">
        <v>235312451456</v>
      </c>
      <c r="G87" s="3" t="s">
        <v>99</v>
      </c>
      <c r="H87" s="3" t="s">
        <v>100</v>
      </c>
      <c r="I87" s="3" t="s">
        <v>211</v>
      </c>
      <c r="J87" s="3" t="s">
        <v>17</v>
      </c>
      <c r="K87" s="4">
        <v>231255340224</v>
      </c>
      <c r="L87" t="b">
        <f t="shared" si="2"/>
        <v>1</v>
      </c>
      <c r="M87" s="7">
        <f t="shared" si="3"/>
        <v>4057111232</v>
      </c>
    </row>
    <row r="88" spans="1:13" x14ac:dyDescent="0.3">
      <c r="A88" s="2" t="s">
        <v>99</v>
      </c>
      <c r="B88" s="2" t="s">
        <v>100</v>
      </c>
      <c r="C88" s="2" t="s">
        <v>213</v>
      </c>
      <c r="D88" s="2" t="s">
        <v>17</v>
      </c>
      <c r="E88" s="5">
        <v>1445000838</v>
      </c>
      <c r="G88" s="3" t="s">
        <v>99</v>
      </c>
      <c r="H88" s="3" t="s">
        <v>100</v>
      </c>
      <c r="I88" s="3" t="s">
        <v>213</v>
      </c>
      <c r="J88" s="3" t="s">
        <v>17</v>
      </c>
      <c r="K88" s="4">
        <v>1445000838</v>
      </c>
      <c r="L88" t="b">
        <f t="shared" si="2"/>
        <v>1</v>
      </c>
      <c r="M88" s="7">
        <f t="shared" si="3"/>
        <v>0</v>
      </c>
    </row>
    <row r="89" spans="1:13" x14ac:dyDescent="0.3">
      <c r="A89" s="2" t="s">
        <v>99</v>
      </c>
      <c r="B89" s="2" t="s">
        <v>100</v>
      </c>
      <c r="C89" s="2" t="s">
        <v>215</v>
      </c>
      <c r="D89" s="2" t="s">
        <v>17</v>
      </c>
      <c r="E89" s="5">
        <v>347200000000</v>
      </c>
      <c r="G89" s="3" t="s">
        <v>99</v>
      </c>
      <c r="H89" s="3" t="s">
        <v>100</v>
      </c>
      <c r="I89" s="3" t="s">
        <v>215</v>
      </c>
      <c r="J89" s="3" t="s">
        <v>17</v>
      </c>
      <c r="K89" s="4">
        <v>347200000000</v>
      </c>
      <c r="L89" t="b">
        <f t="shared" si="2"/>
        <v>1</v>
      </c>
      <c r="M89" s="7">
        <f t="shared" si="3"/>
        <v>0</v>
      </c>
    </row>
    <row r="90" spans="1:13" x14ac:dyDescent="0.3">
      <c r="A90" s="2" t="s">
        <v>103</v>
      </c>
      <c r="B90" s="2" t="s">
        <v>104</v>
      </c>
      <c r="C90" s="2" t="s">
        <v>217</v>
      </c>
      <c r="D90" s="2" t="s">
        <v>17</v>
      </c>
      <c r="E90" s="5">
        <v>1242084533921</v>
      </c>
      <c r="G90" s="3" t="s">
        <v>103</v>
      </c>
      <c r="H90" s="3" t="s">
        <v>104</v>
      </c>
      <c r="I90" s="3" t="s">
        <v>217</v>
      </c>
      <c r="J90" s="3" t="s">
        <v>17</v>
      </c>
      <c r="K90" s="4">
        <v>1235442370638</v>
      </c>
      <c r="L90" t="b">
        <f t="shared" si="2"/>
        <v>1</v>
      </c>
      <c r="M90" s="7">
        <f t="shared" si="3"/>
        <v>6642163283</v>
      </c>
    </row>
    <row r="91" spans="1:13" x14ac:dyDescent="0.3">
      <c r="A91" s="2" t="s">
        <v>11</v>
      </c>
      <c r="B91" s="2" t="s">
        <v>12</v>
      </c>
      <c r="C91" s="2" t="s">
        <v>219</v>
      </c>
      <c r="D91" s="2" t="s">
        <v>17</v>
      </c>
      <c r="E91" s="5">
        <v>298097952012</v>
      </c>
      <c r="G91" s="3" t="s">
        <v>11</v>
      </c>
      <c r="H91" s="3" t="s">
        <v>12</v>
      </c>
      <c r="I91" s="3" t="s">
        <v>219</v>
      </c>
      <c r="J91" s="3" t="s">
        <v>17</v>
      </c>
      <c r="K91" s="4">
        <v>298097952012</v>
      </c>
      <c r="L91" t="b">
        <f t="shared" si="2"/>
        <v>1</v>
      </c>
      <c r="M91" s="7">
        <f t="shared" si="3"/>
        <v>0</v>
      </c>
    </row>
    <row r="92" spans="1:13" x14ac:dyDescent="0.3">
      <c r="A92" s="2" t="s">
        <v>11</v>
      </c>
      <c r="B92" s="2" t="s">
        <v>12</v>
      </c>
      <c r="C92" s="2" t="s">
        <v>221</v>
      </c>
      <c r="D92" s="2" t="s">
        <v>17</v>
      </c>
      <c r="E92" s="5">
        <v>4374205295</v>
      </c>
      <c r="G92" s="3" t="s">
        <v>11</v>
      </c>
      <c r="H92" s="3" t="s">
        <v>12</v>
      </c>
      <c r="I92" s="3" t="s">
        <v>221</v>
      </c>
      <c r="J92" s="3" t="s">
        <v>17</v>
      </c>
      <c r="K92" s="4">
        <v>4374205295</v>
      </c>
      <c r="L92" t="b">
        <f t="shared" si="2"/>
        <v>1</v>
      </c>
      <c r="M92" s="7">
        <f t="shared" si="3"/>
        <v>0</v>
      </c>
    </row>
    <row r="93" spans="1:13" x14ac:dyDescent="0.3">
      <c r="A93" s="2" t="s">
        <v>11</v>
      </c>
      <c r="B93" s="2" t="s">
        <v>12</v>
      </c>
      <c r="C93" s="2" t="s">
        <v>223</v>
      </c>
      <c r="D93" s="2" t="s">
        <v>17</v>
      </c>
      <c r="E93" s="5">
        <v>586282000000</v>
      </c>
      <c r="G93" s="3" t="s">
        <v>11</v>
      </c>
      <c r="H93" s="3" t="s">
        <v>12</v>
      </c>
      <c r="I93" s="3" t="s">
        <v>223</v>
      </c>
      <c r="J93" s="3" t="s">
        <v>17</v>
      </c>
      <c r="K93" s="4">
        <v>586282000000</v>
      </c>
      <c r="L93" t="b">
        <f t="shared" si="2"/>
        <v>1</v>
      </c>
      <c r="M93" s="7">
        <f t="shared" si="3"/>
        <v>0</v>
      </c>
    </row>
    <row r="94" spans="1:13" x14ac:dyDescent="0.3">
      <c r="A94" s="2" t="s">
        <v>19</v>
      </c>
      <c r="B94" s="2" t="s">
        <v>20</v>
      </c>
      <c r="C94" s="2" t="s">
        <v>225</v>
      </c>
      <c r="D94" s="2" t="s">
        <v>17</v>
      </c>
      <c r="E94" s="5">
        <v>24582249000</v>
      </c>
      <c r="G94" s="3" t="s">
        <v>19</v>
      </c>
      <c r="H94" s="3" t="s">
        <v>20</v>
      </c>
      <c r="I94" s="3" t="s">
        <v>225</v>
      </c>
      <c r="J94" s="3" t="s">
        <v>17</v>
      </c>
      <c r="K94" s="4">
        <v>24582249000</v>
      </c>
      <c r="L94" t="b">
        <f t="shared" si="2"/>
        <v>1</v>
      </c>
      <c r="M94" s="7">
        <f t="shared" si="3"/>
        <v>0</v>
      </c>
    </row>
    <row r="95" spans="1:13" x14ac:dyDescent="0.3">
      <c r="A95" s="2" t="s">
        <v>19</v>
      </c>
      <c r="B95" s="2" t="s">
        <v>20</v>
      </c>
      <c r="C95" s="2" t="s">
        <v>227</v>
      </c>
      <c r="D95" s="2" t="s">
        <v>17</v>
      </c>
      <c r="E95" s="5">
        <v>756063360</v>
      </c>
      <c r="G95" s="3" t="s">
        <v>19</v>
      </c>
      <c r="H95" s="3" t="s">
        <v>20</v>
      </c>
      <c r="I95" s="3" t="s">
        <v>227</v>
      </c>
      <c r="J95" s="3" t="s">
        <v>17</v>
      </c>
      <c r="K95" s="4">
        <v>756063360</v>
      </c>
      <c r="L95" t="b">
        <f t="shared" si="2"/>
        <v>1</v>
      </c>
      <c r="M95" s="7">
        <f t="shared" si="3"/>
        <v>0</v>
      </c>
    </row>
    <row r="96" spans="1:13" x14ac:dyDescent="0.3">
      <c r="A96" s="2" t="s">
        <v>19</v>
      </c>
      <c r="B96" s="2" t="s">
        <v>20</v>
      </c>
      <c r="C96" s="2" t="s">
        <v>229</v>
      </c>
      <c r="D96" s="2" t="s">
        <v>17</v>
      </c>
      <c r="E96" s="5">
        <v>17585268598</v>
      </c>
      <c r="G96" s="3" t="s">
        <v>19</v>
      </c>
      <c r="H96" s="3" t="s">
        <v>20</v>
      </c>
      <c r="I96" s="3" t="s">
        <v>229</v>
      </c>
      <c r="J96" s="3" t="s">
        <v>17</v>
      </c>
      <c r="K96" s="4">
        <v>17479333245</v>
      </c>
      <c r="L96" t="b">
        <f t="shared" si="2"/>
        <v>1</v>
      </c>
      <c r="M96" s="7">
        <f t="shared" si="3"/>
        <v>105935353</v>
      </c>
    </row>
    <row r="97" spans="1:13" x14ac:dyDescent="0.3">
      <c r="A97" s="2" t="s">
        <v>19</v>
      </c>
      <c r="B97" s="2" t="s">
        <v>20</v>
      </c>
      <c r="C97" s="2" t="s">
        <v>231</v>
      </c>
      <c r="D97" s="2" t="s">
        <v>17</v>
      </c>
      <c r="E97" s="5">
        <v>9303802560</v>
      </c>
      <c r="G97" s="3" t="s">
        <v>19</v>
      </c>
      <c r="H97" s="3" t="s">
        <v>20</v>
      </c>
      <c r="I97" s="3" t="s">
        <v>231</v>
      </c>
      <c r="J97" s="3" t="s">
        <v>17</v>
      </c>
      <c r="K97" s="4">
        <v>9259072740</v>
      </c>
      <c r="L97" t="b">
        <f t="shared" si="2"/>
        <v>1</v>
      </c>
      <c r="M97" s="7">
        <f t="shared" si="3"/>
        <v>44729820</v>
      </c>
    </row>
    <row r="98" spans="1:13" x14ac:dyDescent="0.3">
      <c r="A98" s="2" t="s">
        <v>19</v>
      </c>
      <c r="B98" s="2" t="s">
        <v>20</v>
      </c>
      <c r="C98" s="2" t="s">
        <v>233</v>
      </c>
      <c r="D98" s="2" t="s">
        <v>17</v>
      </c>
      <c r="E98" s="5">
        <v>6743604420</v>
      </c>
      <c r="G98" s="3" t="s">
        <v>19</v>
      </c>
      <c r="H98" s="3" t="s">
        <v>20</v>
      </c>
      <c r="I98" s="3" t="s">
        <v>233</v>
      </c>
      <c r="J98" s="3" t="s">
        <v>17</v>
      </c>
      <c r="K98" s="4">
        <v>6743604420</v>
      </c>
      <c r="L98" t="b">
        <f t="shared" si="2"/>
        <v>1</v>
      </c>
      <c r="M98" s="7">
        <f t="shared" si="3"/>
        <v>0</v>
      </c>
    </row>
    <row r="99" spans="1:13" x14ac:dyDescent="0.3">
      <c r="A99" s="2" t="s">
        <v>19</v>
      </c>
      <c r="B99" s="2" t="s">
        <v>20</v>
      </c>
      <c r="C99" s="2" t="s">
        <v>235</v>
      </c>
      <c r="D99" s="2" t="s">
        <v>17</v>
      </c>
      <c r="E99" s="5">
        <v>11003397036</v>
      </c>
      <c r="G99" s="3" t="s">
        <v>19</v>
      </c>
      <c r="H99" s="3" t="s">
        <v>20</v>
      </c>
      <c r="I99" s="3" t="s">
        <v>235</v>
      </c>
      <c r="J99" s="3" t="s">
        <v>17</v>
      </c>
      <c r="K99" s="4">
        <v>10971778079</v>
      </c>
      <c r="L99" t="b">
        <f t="shared" si="2"/>
        <v>1</v>
      </c>
      <c r="M99" s="7">
        <f t="shared" si="3"/>
        <v>31618957</v>
      </c>
    </row>
    <row r="100" spans="1:13" x14ac:dyDescent="0.3">
      <c r="A100" s="2" t="s">
        <v>29</v>
      </c>
      <c r="B100" s="2" t="s">
        <v>30</v>
      </c>
      <c r="C100" s="2" t="s">
        <v>237</v>
      </c>
      <c r="D100" s="2" t="s">
        <v>17</v>
      </c>
      <c r="E100" s="5">
        <v>2699810000</v>
      </c>
      <c r="G100" s="3" t="s">
        <v>29</v>
      </c>
      <c r="H100" s="3" t="s">
        <v>30</v>
      </c>
      <c r="I100" s="3" t="s">
        <v>237</v>
      </c>
      <c r="J100" s="3" t="s">
        <v>17</v>
      </c>
      <c r="K100" s="4">
        <v>2159848000</v>
      </c>
      <c r="L100" t="b">
        <f t="shared" si="2"/>
        <v>1</v>
      </c>
      <c r="M100" s="7">
        <f t="shared" si="3"/>
        <v>539962000</v>
      </c>
    </row>
    <row r="101" spans="1:13" x14ac:dyDescent="0.3">
      <c r="A101" s="2" t="s">
        <v>29</v>
      </c>
      <c r="B101" s="2" t="s">
        <v>30</v>
      </c>
      <c r="C101" s="2" t="s">
        <v>239</v>
      </c>
      <c r="D101" s="2" t="s">
        <v>17</v>
      </c>
      <c r="E101" s="5">
        <v>717148000</v>
      </c>
      <c r="G101" s="3" t="s">
        <v>29</v>
      </c>
      <c r="H101" s="3" t="s">
        <v>30</v>
      </c>
      <c r="I101" s="3" t="s">
        <v>239</v>
      </c>
      <c r="J101" s="3" t="s">
        <v>17</v>
      </c>
      <c r="K101" s="4">
        <v>717148000</v>
      </c>
      <c r="L101" t="b">
        <f t="shared" si="2"/>
        <v>1</v>
      </c>
      <c r="M101" s="7">
        <f t="shared" si="3"/>
        <v>0</v>
      </c>
    </row>
    <row r="102" spans="1:13" x14ac:dyDescent="0.3">
      <c r="A102" s="2" t="s">
        <v>29</v>
      </c>
      <c r="B102" s="2" t="s">
        <v>30</v>
      </c>
      <c r="C102" s="2" t="s">
        <v>241</v>
      </c>
      <c r="D102" s="2" t="s">
        <v>17</v>
      </c>
      <c r="E102" s="5">
        <v>690339838752</v>
      </c>
      <c r="G102" s="3" t="s">
        <v>29</v>
      </c>
      <c r="H102" s="3" t="s">
        <v>30</v>
      </c>
      <c r="I102" s="3" t="s">
        <v>241</v>
      </c>
      <c r="J102" s="3" t="s">
        <v>17</v>
      </c>
      <c r="K102" s="4">
        <v>690339838752</v>
      </c>
      <c r="L102" t="b">
        <f t="shared" si="2"/>
        <v>1</v>
      </c>
      <c r="M102" s="7">
        <f t="shared" si="3"/>
        <v>0</v>
      </c>
    </row>
    <row r="103" spans="1:13" x14ac:dyDescent="0.3">
      <c r="A103" s="2" t="s">
        <v>29</v>
      </c>
      <c r="B103" s="2" t="s">
        <v>30</v>
      </c>
      <c r="C103" s="2" t="s">
        <v>243</v>
      </c>
      <c r="D103" s="2" t="s">
        <v>17</v>
      </c>
      <c r="E103" s="5">
        <v>34600000000</v>
      </c>
      <c r="G103" s="3" t="s">
        <v>29</v>
      </c>
      <c r="H103" s="3" t="s">
        <v>30</v>
      </c>
      <c r="I103" s="3" t="s">
        <v>243</v>
      </c>
      <c r="J103" s="3" t="s">
        <v>17</v>
      </c>
      <c r="K103" s="4">
        <v>34400000000</v>
      </c>
      <c r="L103" t="b">
        <f t="shared" si="2"/>
        <v>1</v>
      </c>
      <c r="M103" s="7">
        <f t="shared" si="3"/>
        <v>200000000</v>
      </c>
    </row>
    <row r="104" spans="1:13" x14ac:dyDescent="0.3">
      <c r="A104" s="2" t="s">
        <v>46</v>
      </c>
      <c r="B104" s="2" t="s">
        <v>47</v>
      </c>
      <c r="C104" s="2" t="s">
        <v>245</v>
      </c>
      <c r="D104" s="2" t="s">
        <v>17</v>
      </c>
      <c r="E104" s="5">
        <v>530828464397</v>
      </c>
      <c r="G104" s="3" t="s">
        <v>46</v>
      </c>
      <c r="H104" s="3" t="s">
        <v>47</v>
      </c>
      <c r="I104" s="3" t="s">
        <v>245</v>
      </c>
      <c r="J104" s="3" t="s">
        <v>17</v>
      </c>
      <c r="K104" s="4">
        <v>530828464397</v>
      </c>
      <c r="L104" t="b">
        <f t="shared" si="2"/>
        <v>1</v>
      </c>
      <c r="M104" s="7">
        <f t="shared" si="3"/>
        <v>0</v>
      </c>
    </row>
    <row r="105" spans="1:13" x14ac:dyDescent="0.3">
      <c r="A105" s="2" t="s">
        <v>46</v>
      </c>
      <c r="B105" s="2" t="s">
        <v>47</v>
      </c>
      <c r="C105" s="2" t="s">
        <v>247</v>
      </c>
      <c r="D105" s="2" t="s">
        <v>17</v>
      </c>
      <c r="E105" s="5">
        <v>538401768285</v>
      </c>
      <c r="G105" s="3" t="s">
        <v>46</v>
      </c>
      <c r="H105" s="3" t="s">
        <v>47</v>
      </c>
      <c r="I105" s="3" t="s">
        <v>247</v>
      </c>
      <c r="J105" s="3" t="s">
        <v>17</v>
      </c>
      <c r="K105" s="4">
        <v>538401768285</v>
      </c>
      <c r="L105" t="b">
        <f t="shared" si="2"/>
        <v>1</v>
      </c>
      <c r="M105" s="7">
        <f t="shared" si="3"/>
        <v>0</v>
      </c>
    </row>
    <row r="106" spans="1:13" x14ac:dyDescent="0.3">
      <c r="A106" s="2" t="s">
        <v>46</v>
      </c>
      <c r="B106" s="2" t="s">
        <v>47</v>
      </c>
      <c r="C106" s="2" t="s">
        <v>249</v>
      </c>
      <c r="D106" s="2" t="s">
        <v>17</v>
      </c>
      <c r="E106" s="5">
        <v>142645183600</v>
      </c>
      <c r="G106" s="3" t="s">
        <v>46</v>
      </c>
      <c r="H106" s="3" t="s">
        <v>47</v>
      </c>
      <c r="I106" s="3" t="s">
        <v>249</v>
      </c>
      <c r="J106" s="3" t="s">
        <v>17</v>
      </c>
      <c r="K106" s="4">
        <v>140862118805</v>
      </c>
      <c r="L106" t="b">
        <f t="shared" si="2"/>
        <v>1</v>
      </c>
      <c r="M106" s="7">
        <f t="shared" si="3"/>
        <v>1783064795</v>
      </c>
    </row>
    <row r="107" spans="1:13" x14ac:dyDescent="0.3">
      <c r="A107" s="2" t="s">
        <v>46</v>
      </c>
      <c r="B107" s="2" t="s">
        <v>47</v>
      </c>
      <c r="C107" s="2" t="s">
        <v>251</v>
      </c>
      <c r="D107" s="2" t="s">
        <v>17</v>
      </c>
      <c r="E107" s="5">
        <v>20585000000</v>
      </c>
      <c r="G107" s="3" t="s">
        <v>46</v>
      </c>
      <c r="H107" s="3" t="s">
        <v>47</v>
      </c>
      <c r="I107" s="3" t="s">
        <v>251</v>
      </c>
      <c r="J107" s="3" t="s">
        <v>17</v>
      </c>
      <c r="K107" s="4">
        <v>20585000000</v>
      </c>
      <c r="L107" t="b">
        <f t="shared" si="2"/>
        <v>1</v>
      </c>
      <c r="M107" s="7">
        <f t="shared" si="3"/>
        <v>0</v>
      </c>
    </row>
    <row r="108" spans="1:13" x14ac:dyDescent="0.3">
      <c r="A108" s="2" t="s">
        <v>46</v>
      </c>
      <c r="B108" s="2" t="s">
        <v>47</v>
      </c>
      <c r="C108" s="2" t="s">
        <v>253</v>
      </c>
      <c r="D108" s="2" t="s">
        <v>17</v>
      </c>
      <c r="E108" s="5">
        <v>246782395608</v>
      </c>
      <c r="G108" s="3" t="s">
        <v>46</v>
      </c>
      <c r="H108" s="3" t="s">
        <v>47</v>
      </c>
      <c r="I108" s="3" t="s">
        <v>253</v>
      </c>
      <c r="J108" s="3" t="s">
        <v>17</v>
      </c>
      <c r="K108" s="4">
        <v>229155081636</v>
      </c>
      <c r="L108" t="b">
        <f t="shared" si="2"/>
        <v>1</v>
      </c>
      <c r="M108" s="7">
        <f t="shared" si="3"/>
        <v>17627313972</v>
      </c>
    </row>
    <row r="109" spans="1:13" x14ac:dyDescent="0.3">
      <c r="A109" s="2" t="s">
        <v>46</v>
      </c>
      <c r="B109" s="2" t="s">
        <v>47</v>
      </c>
      <c r="C109" s="2" t="s">
        <v>255</v>
      </c>
      <c r="D109" s="2" t="s">
        <v>17</v>
      </c>
      <c r="E109" s="5">
        <v>630513674000</v>
      </c>
      <c r="G109" s="3" t="s">
        <v>46</v>
      </c>
      <c r="H109" s="3" t="s">
        <v>47</v>
      </c>
      <c r="I109" s="3" t="s">
        <v>255</v>
      </c>
      <c r="J109" s="3" t="s">
        <v>17</v>
      </c>
      <c r="K109" s="4">
        <v>630513674000</v>
      </c>
      <c r="L109" t="b">
        <f t="shared" si="2"/>
        <v>1</v>
      </c>
      <c r="M109" s="7">
        <f t="shared" si="3"/>
        <v>0</v>
      </c>
    </row>
    <row r="110" spans="1:13" x14ac:dyDescent="0.3">
      <c r="A110" s="2" t="s">
        <v>60</v>
      </c>
      <c r="B110" s="2" t="s">
        <v>61</v>
      </c>
      <c r="C110" s="2" t="s">
        <v>257</v>
      </c>
      <c r="D110" s="2" t="s">
        <v>17</v>
      </c>
      <c r="E110" s="5">
        <v>2244570335</v>
      </c>
      <c r="G110" s="3" t="s">
        <v>60</v>
      </c>
      <c r="H110" s="3" t="s">
        <v>61</v>
      </c>
      <c r="I110" s="3" t="s">
        <v>257</v>
      </c>
      <c r="J110" s="3" t="s">
        <v>17</v>
      </c>
      <c r="K110" s="4">
        <v>2237211088</v>
      </c>
      <c r="L110" t="b">
        <f t="shared" si="2"/>
        <v>1</v>
      </c>
      <c r="M110" s="7">
        <f t="shared" si="3"/>
        <v>7359247</v>
      </c>
    </row>
    <row r="111" spans="1:13" x14ac:dyDescent="0.3">
      <c r="A111" s="2" t="s">
        <v>60</v>
      </c>
      <c r="B111" s="2" t="s">
        <v>61</v>
      </c>
      <c r="C111" s="2" t="s">
        <v>259</v>
      </c>
      <c r="D111" s="2" t="s">
        <v>17</v>
      </c>
      <c r="E111" s="5">
        <v>4968639936</v>
      </c>
      <c r="G111" s="3" t="s">
        <v>60</v>
      </c>
      <c r="H111" s="3" t="s">
        <v>61</v>
      </c>
      <c r="I111" s="3" t="s">
        <v>259</v>
      </c>
      <c r="J111" s="3" t="s">
        <v>17</v>
      </c>
      <c r="K111" s="4">
        <v>4944752244</v>
      </c>
      <c r="L111" t="b">
        <f t="shared" si="2"/>
        <v>1</v>
      </c>
      <c r="M111" s="7">
        <f t="shared" si="3"/>
        <v>23887692</v>
      </c>
    </row>
    <row r="112" spans="1:13" x14ac:dyDescent="0.3">
      <c r="A112" s="2" t="s">
        <v>60</v>
      </c>
      <c r="B112" s="2" t="s">
        <v>61</v>
      </c>
      <c r="C112" s="2" t="s">
        <v>261</v>
      </c>
      <c r="D112" s="2" t="s">
        <v>17</v>
      </c>
      <c r="E112" s="5">
        <v>1738993949</v>
      </c>
      <c r="G112" s="3" t="s">
        <v>60</v>
      </c>
      <c r="H112" s="3" t="s">
        <v>61</v>
      </c>
      <c r="I112" s="3" t="s">
        <v>261</v>
      </c>
      <c r="J112" s="3" t="s">
        <v>17</v>
      </c>
      <c r="K112" s="4">
        <v>1733894260</v>
      </c>
      <c r="L112" t="b">
        <f t="shared" si="2"/>
        <v>1</v>
      </c>
      <c r="M112" s="7">
        <f t="shared" si="3"/>
        <v>5099689</v>
      </c>
    </row>
    <row r="113" spans="1:13" x14ac:dyDescent="0.3">
      <c r="A113" s="2" t="s">
        <v>60</v>
      </c>
      <c r="B113" s="2" t="s">
        <v>61</v>
      </c>
      <c r="C113" s="2" t="s">
        <v>263</v>
      </c>
      <c r="D113" s="2" t="s">
        <v>17</v>
      </c>
      <c r="E113" s="5">
        <v>3094491096</v>
      </c>
      <c r="G113" s="3" t="s">
        <v>60</v>
      </c>
      <c r="H113" s="3" t="s">
        <v>61</v>
      </c>
      <c r="I113" s="3" t="s">
        <v>263</v>
      </c>
      <c r="J113" s="3" t="s">
        <v>17</v>
      </c>
      <c r="K113" s="4">
        <v>3064152948</v>
      </c>
      <c r="L113" t="b">
        <f t="shared" si="2"/>
        <v>1</v>
      </c>
      <c r="M113" s="7">
        <f t="shared" si="3"/>
        <v>30338148</v>
      </c>
    </row>
    <row r="114" spans="1:13" x14ac:dyDescent="0.3">
      <c r="A114" s="2" t="s">
        <v>60</v>
      </c>
      <c r="B114" s="2" t="s">
        <v>61</v>
      </c>
      <c r="C114" s="2" t="s">
        <v>265</v>
      </c>
      <c r="D114" s="2" t="s">
        <v>17</v>
      </c>
      <c r="E114" s="5">
        <v>14466891597</v>
      </c>
      <c r="G114" s="3" t="s">
        <v>60</v>
      </c>
      <c r="H114" s="3" t="s">
        <v>61</v>
      </c>
      <c r="I114" s="3" t="s">
        <v>265</v>
      </c>
      <c r="J114" s="3" t="s">
        <v>17</v>
      </c>
      <c r="K114" s="4">
        <v>14356457310</v>
      </c>
      <c r="L114" t="b">
        <f t="shared" si="2"/>
        <v>1</v>
      </c>
      <c r="M114" s="7">
        <f t="shared" si="3"/>
        <v>110434287</v>
      </c>
    </row>
    <row r="115" spans="1:13" x14ac:dyDescent="0.3">
      <c r="A115" s="2" t="s">
        <v>74</v>
      </c>
      <c r="B115" s="2" t="s">
        <v>75</v>
      </c>
      <c r="C115" s="2" t="s">
        <v>267</v>
      </c>
      <c r="D115" s="2" t="s">
        <v>17</v>
      </c>
      <c r="E115" s="5">
        <v>6122581094</v>
      </c>
      <c r="G115" s="3" t="s">
        <v>74</v>
      </c>
      <c r="H115" s="3" t="s">
        <v>75</v>
      </c>
      <c r="I115" s="3" t="s">
        <v>267</v>
      </c>
      <c r="J115" s="3" t="s">
        <v>17</v>
      </c>
      <c r="K115" s="4">
        <v>6100557421</v>
      </c>
      <c r="L115" t="b">
        <f t="shared" si="2"/>
        <v>1</v>
      </c>
      <c r="M115" s="7">
        <f t="shared" si="3"/>
        <v>22023673</v>
      </c>
    </row>
    <row r="116" spans="1:13" x14ac:dyDescent="0.3">
      <c r="A116" s="2" t="s">
        <v>74</v>
      </c>
      <c r="B116" s="2" t="s">
        <v>75</v>
      </c>
      <c r="C116" s="2" t="s">
        <v>269</v>
      </c>
      <c r="D116" s="2" t="s">
        <v>17</v>
      </c>
      <c r="E116" s="5">
        <v>1045617321</v>
      </c>
      <c r="G116" s="3" t="s">
        <v>74</v>
      </c>
      <c r="H116" s="3" t="s">
        <v>75</v>
      </c>
      <c r="I116" s="3" t="s">
        <v>269</v>
      </c>
      <c r="J116" s="3" t="s">
        <v>17</v>
      </c>
      <c r="K116" s="4">
        <v>1045617321</v>
      </c>
      <c r="L116" t="b">
        <f t="shared" si="2"/>
        <v>1</v>
      </c>
      <c r="M116" s="7">
        <f t="shared" si="3"/>
        <v>0</v>
      </c>
    </row>
    <row r="117" spans="1:13" x14ac:dyDescent="0.3">
      <c r="A117" s="2" t="s">
        <v>74</v>
      </c>
      <c r="B117" s="2" t="s">
        <v>75</v>
      </c>
      <c r="C117" s="2" t="s">
        <v>271</v>
      </c>
      <c r="D117" s="2" t="s">
        <v>17</v>
      </c>
      <c r="E117" s="5">
        <v>2138926284</v>
      </c>
      <c r="G117" s="3" t="s">
        <v>74</v>
      </c>
      <c r="H117" s="3" t="s">
        <v>75</v>
      </c>
      <c r="I117" s="3" t="s">
        <v>271</v>
      </c>
      <c r="J117" s="3" t="s">
        <v>17</v>
      </c>
      <c r="K117" s="4">
        <v>2059706792</v>
      </c>
      <c r="L117" t="b">
        <f t="shared" si="2"/>
        <v>1</v>
      </c>
      <c r="M117" s="7">
        <f t="shared" si="3"/>
        <v>79219492</v>
      </c>
    </row>
    <row r="118" spans="1:13" x14ac:dyDescent="0.3">
      <c r="A118" s="2" t="s">
        <v>86</v>
      </c>
      <c r="B118" s="2" t="s">
        <v>87</v>
      </c>
      <c r="C118" s="2" t="s">
        <v>273</v>
      </c>
      <c r="D118" s="2" t="s">
        <v>17</v>
      </c>
      <c r="E118" s="5">
        <v>143943494865</v>
      </c>
      <c r="G118" s="3" t="s">
        <v>86</v>
      </c>
      <c r="H118" s="3" t="s">
        <v>87</v>
      </c>
      <c r="I118" s="3" t="s">
        <v>273</v>
      </c>
      <c r="J118" s="3" t="s">
        <v>17</v>
      </c>
      <c r="K118" s="4">
        <v>143943494865</v>
      </c>
      <c r="L118" t="b">
        <f t="shared" si="2"/>
        <v>1</v>
      </c>
      <c r="M118" s="7">
        <f t="shared" si="3"/>
        <v>0</v>
      </c>
    </row>
    <row r="119" spans="1:13" x14ac:dyDescent="0.3">
      <c r="A119" s="2" t="s">
        <v>99</v>
      </c>
      <c r="B119" s="2" t="s">
        <v>100</v>
      </c>
      <c r="C119" s="2" t="s">
        <v>275</v>
      </c>
      <c r="D119" s="2" t="s">
        <v>17</v>
      </c>
      <c r="E119" s="5">
        <v>4200751800</v>
      </c>
      <c r="G119" s="3" t="s">
        <v>99</v>
      </c>
      <c r="H119" s="3" t="s">
        <v>100</v>
      </c>
      <c r="I119" s="3" t="s">
        <v>275</v>
      </c>
      <c r="J119" s="3" t="s">
        <v>17</v>
      </c>
      <c r="K119" s="4">
        <v>4200751800</v>
      </c>
      <c r="L119" t="b">
        <f t="shared" si="2"/>
        <v>1</v>
      </c>
      <c r="M119" s="7">
        <f t="shared" si="3"/>
        <v>0</v>
      </c>
    </row>
    <row r="120" spans="1:13" x14ac:dyDescent="0.3">
      <c r="A120" s="2" t="s">
        <v>99</v>
      </c>
      <c r="B120" s="2" t="s">
        <v>100</v>
      </c>
      <c r="C120" s="2" t="s">
        <v>277</v>
      </c>
      <c r="D120" s="2" t="s">
        <v>17</v>
      </c>
      <c r="E120" s="5">
        <v>1299781593825</v>
      </c>
      <c r="G120" s="3" t="s">
        <v>99</v>
      </c>
      <c r="H120" s="3" t="s">
        <v>100</v>
      </c>
      <c r="I120" s="3" t="s">
        <v>277</v>
      </c>
      <c r="J120" s="3" t="s">
        <v>17</v>
      </c>
      <c r="K120" s="4">
        <v>1299781593825</v>
      </c>
      <c r="L120" t="b">
        <f t="shared" si="2"/>
        <v>1</v>
      </c>
      <c r="M120" s="7">
        <f t="shared" si="3"/>
        <v>0</v>
      </c>
    </row>
    <row r="121" spans="1:13" x14ac:dyDescent="0.3">
      <c r="A121" s="2" t="s">
        <v>99</v>
      </c>
      <c r="B121" s="2" t="s">
        <v>100</v>
      </c>
      <c r="C121" s="2" t="s">
        <v>279</v>
      </c>
      <c r="D121" s="2" t="s">
        <v>17</v>
      </c>
      <c r="E121" s="5">
        <v>789000000000</v>
      </c>
      <c r="G121" s="3" t="s">
        <v>99</v>
      </c>
      <c r="H121" s="3" t="s">
        <v>100</v>
      </c>
      <c r="I121" s="3" t="s">
        <v>279</v>
      </c>
      <c r="J121" s="3" t="s">
        <v>17</v>
      </c>
      <c r="K121" s="4">
        <v>786276000000</v>
      </c>
      <c r="L121" t="b">
        <f t="shared" si="2"/>
        <v>1</v>
      </c>
      <c r="M121" s="7">
        <f t="shared" si="3"/>
        <v>2724000000</v>
      </c>
    </row>
    <row r="122" spans="1:13" x14ac:dyDescent="0.3">
      <c r="A122" s="2" t="s">
        <v>103</v>
      </c>
      <c r="B122" s="2" t="s">
        <v>104</v>
      </c>
      <c r="C122" s="2" t="s">
        <v>281</v>
      </c>
      <c r="D122" s="2" t="s">
        <v>17</v>
      </c>
      <c r="E122" s="5">
        <v>181685767025</v>
      </c>
      <c r="G122" s="3" t="s">
        <v>103</v>
      </c>
      <c r="H122" s="3" t="s">
        <v>104</v>
      </c>
      <c r="I122" s="3" t="s">
        <v>281</v>
      </c>
      <c r="J122" s="3" t="s">
        <v>17</v>
      </c>
      <c r="K122" s="4">
        <v>181685767025</v>
      </c>
      <c r="L122" t="b">
        <f t="shared" si="2"/>
        <v>1</v>
      </c>
      <c r="M122" s="7">
        <f t="shared" si="3"/>
        <v>0</v>
      </c>
    </row>
    <row r="123" spans="1:13" x14ac:dyDescent="0.3">
      <c r="A123" s="2" t="s">
        <v>103</v>
      </c>
      <c r="B123" s="2" t="s">
        <v>104</v>
      </c>
      <c r="C123" s="2" t="s">
        <v>283</v>
      </c>
      <c r="D123" s="2" t="s">
        <v>17</v>
      </c>
      <c r="E123" s="5">
        <v>847296813165</v>
      </c>
      <c r="G123" s="3" t="s">
        <v>103</v>
      </c>
      <c r="H123" s="3" t="s">
        <v>104</v>
      </c>
      <c r="I123" s="3" t="s">
        <v>283</v>
      </c>
      <c r="J123" s="3" t="s">
        <v>17</v>
      </c>
      <c r="K123" s="4">
        <v>847296813165</v>
      </c>
      <c r="L123" t="b">
        <f t="shared" si="2"/>
        <v>1</v>
      </c>
      <c r="M123" s="7">
        <f t="shared" si="3"/>
        <v>0</v>
      </c>
    </row>
    <row r="124" spans="1:13" x14ac:dyDescent="0.3">
      <c r="A124" s="2" t="s">
        <v>11</v>
      </c>
      <c r="B124" s="2" t="s">
        <v>12</v>
      </c>
      <c r="C124" s="2" t="s">
        <v>285</v>
      </c>
      <c r="D124" s="2" t="s">
        <v>17</v>
      </c>
      <c r="E124" s="5">
        <v>548818963751</v>
      </c>
      <c r="G124" s="3" t="s">
        <v>11</v>
      </c>
      <c r="H124" s="3" t="s">
        <v>12</v>
      </c>
      <c r="I124" s="3" t="s">
        <v>285</v>
      </c>
      <c r="J124" s="3" t="s">
        <v>17</v>
      </c>
      <c r="K124" s="4">
        <v>546541706640</v>
      </c>
      <c r="L124" t="b">
        <f t="shared" si="2"/>
        <v>1</v>
      </c>
      <c r="M124" s="7">
        <f t="shared" si="3"/>
        <v>2277257111</v>
      </c>
    </row>
    <row r="125" spans="1:13" x14ac:dyDescent="0.3">
      <c r="A125" s="2" t="s">
        <v>11</v>
      </c>
      <c r="B125" s="2" t="s">
        <v>12</v>
      </c>
      <c r="C125" s="2" t="s">
        <v>287</v>
      </c>
      <c r="D125" s="2" t="s">
        <v>17</v>
      </c>
      <c r="E125" s="5">
        <v>362000000000</v>
      </c>
      <c r="G125" s="3" t="s">
        <v>11</v>
      </c>
      <c r="H125" s="3" t="s">
        <v>12</v>
      </c>
      <c r="I125" s="3" t="s">
        <v>287</v>
      </c>
      <c r="J125" s="3" t="s">
        <v>17</v>
      </c>
      <c r="K125" s="4">
        <v>361000000000</v>
      </c>
      <c r="L125" t="b">
        <f t="shared" si="2"/>
        <v>1</v>
      </c>
      <c r="M125" s="7">
        <f t="shared" si="3"/>
        <v>1000000000</v>
      </c>
    </row>
    <row r="126" spans="1:13" x14ac:dyDescent="0.3">
      <c r="A126" s="2" t="s">
        <v>19</v>
      </c>
      <c r="B126" s="2" t="s">
        <v>20</v>
      </c>
      <c r="C126" s="2" t="s">
        <v>289</v>
      </c>
      <c r="D126" s="2" t="s">
        <v>17</v>
      </c>
      <c r="E126" s="5">
        <v>624425196</v>
      </c>
      <c r="G126" s="3" t="s">
        <v>19</v>
      </c>
      <c r="H126" s="3" t="s">
        <v>20</v>
      </c>
      <c r="I126" s="3" t="s">
        <v>289</v>
      </c>
      <c r="J126" s="3" t="s">
        <v>17</v>
      </c>
      <c r="K126" s="4">
        <v>624425196</v>
      </c>
      <c r="L126" t="b">
        <f t="shared" si="2"/>
        <v>1</v>
      </c>
      <c r="M126" s="7">
        <f t="shared" si="3"/>
        <v>0</v>
      </c>
    </row>
    <row r="127" spans="1:13" x14ac:dyDescent="0.3">
      <c r="A127" s="2" t="s">
        <v>19</v>
      </c>
      <c r="B127" s="2" t="s">
        <v>20</v>
      </c>
      <c r="C127" s="2" t="s">
        <v>291</v>
      </c>
      <c r="D127" s="2" t="s">
        <v>17</v>
      </c>
      <c r="E127" s="5">
        <v>8608214860</v>
      </c>
      <c r="G127" s="3" t="s">
        <v>19</v>
      </c>
      <c r="H127" s="3" t="s">
        <v>20</v>
      </c>
      <c r="I127" s="3" t="s">
        <v>291</v>
      </c>
      <c r="J127" s="3" t="s">
        <v>17</v>
      </c>
      <c r="K127" s="4">
        <v>8608214860</v>
      </c>
      <c r="L127" t="b">
        <f t="shared" si="2"/>
        <v>1</v>
      </c>
      <c r="M127" s="7">
        <f t="shared" si="3"/>
        <v>0</v>
      </c>
    </row>
    <row r="128" spans="1:13" x14ac:dyDescent="0.3">
      <c r="A128" s="2" t="s">
        <v>19</v>
      </c>
      <c r="B128" s="2" t="s">
        <v>20</v>
      </c>
      <c r="C128" s="2" t="s">
        <v>293</v>
      </c>
      <c r="D128" s="2" t="s">
        <v>17</v>
      </c>
      <c r="E128" s="5">
        <v>5501761146</v>
      </c>
      <c r="G128" s="3" t="s">
        <v>19</v>
      </c>
      <c r="H128" s="3" t="s">
        <v>20</v>
      </c>
      <c r="I128" s="3" t="s">
        <v>293</v>
      </c>
      <c r="J128" s="3" t="s">
        <v>17</v>
      </c>
      <c r="K128" s="4">
        <v>5501761146</v>
      </c>
      <c r="L128" t="b">
        <f t="shared" si="2"/>
        <v>1</v>
      </c>
      <c r="M128" s="7">
        <f t="shared" si="3"/>
        <v>0</v>
      </c>
    </row>
    <row r="129" spans="1:13" x14ac:dyDescent="0.3">
      <c r="A129" s="2" t="s">
        <v>117</v>
      </c>
      <c r="B129" s="2" t="s">
        <v>118</v>
      </c>
      <c r="C129" s="2" t="s">
        <v>295</v>
      </c>
      <c r="D129" s="2" t="s">
        <v>17</v>
      </c>
      <c r="E129" s="5">
        <v>745531787</v>
      </c>
      <c r="G129" s="3" t="s">
        <v>117</v>
      </c>
      <c r="H129" s="3" t="s">
        <v>118</v>
      </c>
      <c r="I129" s="3" t="s">
        <v>295</v>
      </c>
      <c r="J129" s="3" t="s">
        <v>17</v>
      </c>
      <c r="K129" s="4">
        <v>745531787</v>
      </c>
      <c r="L129" t="b">
        <f t="shared" si="2"/>
        <v>1</v>
      </c>
      <c r="M129" s="7">
        <f t="shared" si="3"/>
        <v>0</v>
      </c>
    </row>
    <row r="130" spans="1:13" x14ac:dyDescent="0.3">
      <c r="A130" s="2" t="s">
        <v>29</v>
      </c>
      <c r="B130" s="2" t="s">
        <v>30</v>
      </c>
      <c r="C130" s="2" t="s">
        <v>297</v>
      </c>
      <c r="D130" s="2" t="s">
        <v>17</v>
      </c>
      <c r="E130" s="5">
        <v>1147930980000</v>
      </c>
      <c r="G130" s="3" t="s">
        <v>29</v>
      </c>
      <c r="H130" s="3" t="s">
        <v>30</v>
      </c>
      <c r="I130" s="3" t="s">
        <v>297</v>
      </c>
      <c r="J130" s="3" t="s">
        <v>17</v>
      </c>
      <c r="K130" s="4">
        <v>1147930980000</v>
      </c>
      <c r="L130" t="b">
        <f t="shared" si="2"/>
        <v>1</v>
      </c>
      <c r="M130" s="7">
        <f t="shared" si="3"/>
        <v>0</v>
      </c>
    </row>
    <row r="131" spans="1:13" x14ac:dyDescent="0.3">
      <c r="A131" s="2" t="s">
        <v>29</v>
      </c>
      <c r="B131" s="2" t="s">
        <v>30</v>
      </c>
      <c r="C131" s="2" t="s">
        <v>299</v>
      </c>
      <c r="D131" s="2" t="s">
        <v>17</v>
      </c>
      <c r="E131" s="5">
        <v>330025416030</v>
      </c>
      <c r="G131" s="3" t="s">
        <v>29</v>
      </c>
      <c r="H131" s="3" t="s">
        <v>30</v>
      </c>
      <c r="I131" s="3" t="s">
        <v>299</v>
      </c>
      <c r="J131" s="3" t="s">
        <v>17</v>
      </c>
      <c r="K131" s="4">
        <v>325504519920</v>
      </c>
      <c r="L131" t="b">
        <f t="shared" ref="L131:L194" si="4">C131=I131</f>
        <v>1</v>
      </c>
      <c r="M131" s="7">
        <f t="shared" ref="M131:M194" si="5">E131-K131</f>
        <v>4520896110</v>
      </c>
    </row>
    <row r="132" spans="1:13" x14ac:dyDescent="0.3">
      <c r="A132" s="2" t="s">
        <v>29</v>
      </c>
      <c r="B132" s="2" t="s">
        <v>30</v>
      </c>
      <c r="C132" s="2" t="s">
        <v>301</v>
      </c>
      <c r="D132" s="2" t="s">
        <v>17</v>
      </c>
      <c r="E132" s="5">
        <v>519786742398</v>
      </c>
      <c r="G132" s="3" t="s">
        <v>29</v>
      </c>
      <c r="H132" s="3" t="s">
        <v>30</v>
      </c>
      <c r="I132" s="3" t="s">
        <v>301</v>
      </c>
      <c r="J132" s="3" t="s">
        <v>17</v>
      </c>
      <c r="K132" s="4">
        <v>519786742398</v>
      </c>
      <c r="L132" t="b">
        <f t="shared" si="4"/>
        <v>1</v>
      </c>
      <c r="M132" s="7">
        <f t="shared" si="5"/>
        <v>0</v>
      </c>
    </row>
    <row r="133" spans="1:13" x14ac:dyDescent="0.3">
      <c r="A133" s="2" t="s">
        <v>29</v>
      </c>
      <c r="B133" s="2" t="s">
        <v>30</v>
      </c>
      <c r="C133" s="2" t="s">
        <v>303</v>
      </c>
      <c r="D133" s="2" t="s">
        <v>17</v>
      </c>
      <c r="E133" s="5">
        <v>780450621300</v>
      </c>
      <c r="G133" s="3" t="s">
        <v>29</v>
      </c>
      <c r="H133" s="3" t="s">
        <v>30</v>
      </c>
      <c r="I133" s="3" t="s">
        <v>303</v>
      </c>
      <c r="J133" s="3" t="s">
        <v>17</v>
      </c>
      <c r="K133" s="4">
        <v>780450621300</v>
      </c>
      <c r="L133" t="b">
        <f t="shared" si="4"/>
        <v>1</v>
      </c>
      <c r="M133" s="7">
        <f t="shared" si="5"/>
        <v>0</v>
      </c>
    </row>
    <row r="134" spans="1:13" x14ac:dyDescent="0.3">
      <c r="A134" s="2" t="s">
        <v>29</v>
      </c>
      <c r="B134" s="2" t="s">
        <v>30</v>
      </c>
      <c r="C134" s="2" t="s">
        <v>305</v>
      </c>
      <c r="D134" s="2" t="s">
        <v>17</v>
      </c>
      <c r="E134" s="5">
        <v>192742011890</v>
      </c>
      <c r="G134" s="3" t="s">
        <v>29</v>
      </c>
      <c r="H134" s="3" t="s">
        <v>30</v>
      </c>
      <c r="I134" s="3" t="s">
        <v>305</v>
      </c>
      <c r="J134" s="3" t="s">
        <v>17</v>
      </c>
      <c r="K134" s="4">
        <v>192742011890</v>
      </c>
      <c r="L134" t="b">
        <f t="shared" si="4"/>
        <v>1</v>
      </c>
      <c r="M134" s="7">
        <f t="shared" si="5"/>
        <v>0</v>
      </c>
    </row>
    <row r="135" spans="1:13" x14ac:dyDescent="0.3">
      <c r="A135" s="2" t="s">
        <v>29</v>
      </c>
      <c r="B135" s="2" t="s">
        <v>30</v>
      </c>
      <c r="C135" s="2" t="s">
        <v>307</v>
      </c>
      <c r="D135" s="2" t="s">
        <v>17</v>
      </c>
      <c r="E135" s="5">
        <v>127500000000</v>
      </c>
      <c r="G135" s="3" t="s">
        <v>29</v>
      </c>
      <c r="H135" s="3" t="s">
        <v>30</v>
      </c>
      <c r="I135" s="3" t="s">
        <v>307</v>
      </c>
      <c r="J135" s="3" t="s">
        <v>17</v>
      </c>
      <c r="K135" s="4">
        <v>125800000000</v>
      </c>
      <c r="L135" t="b">
        <f t="shared" si="4"/>
        <v>1</v>
      </c>
      <c r="M135" s="7">
        <f t="shared" si="5"/>
        <v>1700000000</v>
      </c>
    </row>
    <row r="136" spans="1:13" x14ac:dyDescent="0.3">
      <c r="A136" s="2" t="s">
        <v>46</v>
      </c>
      <c r="B136" s="2" t="s">
        <v>47</v>
      </c>
      <c r="C136" s="2" t="s">
        <v>309</v>
      </c>
      <c r="D136" s="2" t="s">
        <v>17</v>
      </c>
      <c r="E136" s="5">
        <v>1692031076306</v>
      </c>
      <c r="G136" s="3" t="s">
        <v>46</v>
      </c>
      <c r="H136" s="3" t="s">
        <v>47</v>
      </c>
      <c r="I136" s="3" t="s">
        <v>309</v>
      </c>
      <c r="J136" s="3" t="s">
        <v>17</v>
      </c>
      <c r="K136" s="4">
        <v>1656030415108</v>
      </c>
      <c r="L136" t="b">
        <f t="shared" si="4"/>
        <v>1</v>
      </c>
      <c r="M136" s="7">
        <f t="shared" si="5"/>
        <v>36000661198</v>
      </c>
    </row>
    <row r="137" spans="1:13" x14ac:dyDescent="0.3">
      <c r="A137" s="2" t="s">
        <v>46</v>
      </c>
      <c r="B137" s="2" t="s">
        <v>47</v>
      </c>
      <c r="C137" s="2" t="s">
        <v>311</v>
      </c>
      <c r="D137" s="2" t="s">
        <v>17</v>
      </c>
      <c r="E137" s="5">
        <v>6347520000</v>
      </c>
      <c r="G137" s="3" t="s">
        <v>46</v>
      </c>
      <c r="H137" s="3" t="s">
        <v>47</v>
      </c>
      <c r="I137" s="3" t="s">
        <v>311</v>
      </c>
      <c r="J137" s="3" t="s">
        <v>17</v>
      </c>
      <c r="K137" s="4">
        <v>6274560000</v>
      </c>
      <c r="L137" t="b">
        <f t="shared" si="4"/>
        <v>1</v>
      </c>
      <c r="M137" s="7">
        <f t="shared" si="5"/>
        <v>72960000</v>
      </c>
    </row>
    <row r="138" spans="1:13" x14ac:dyDescent="0.3">
      <c r="A138" s="2" t="s">
        <v>46</v>
      </c>
      <c r="B138" s="2" t="s">
        <v>47</v>
      </c>
      <c r="C138" s="2" t="s">
        <v>313</v>
      </c>
      <c r="D138" s="2" t="s">
        <v>17</v>
      </c>
      <c r="E138" s="5">
        <v>318464726196</v>
      </c>
      <c r="G138" s="3" t="s">
        <v>46</v>
      </c>
      <c r="H138" s="3" t="s">
        <v>47</v>
      </c>
      <c r="I138" s="3" t="s">
        <v>313</v>
      </c>
      <c r="J138" s="3" t="s">
        <v>17</v>
      </c>
      <c r="K138" s="4">
        <v>313781421399</v>
      </c>
      <c r="L138" t="b">
        <f t="shared" si="4"/>
        <v>1</v>
      </c>
      <c r="M138" s="7">
        <f t="shared" si="5"/>
        <v>4683304797</v>
      </c>
    </row>
    <row r="139" spans="1:13" x14ac:dyDescent="0.3">
      <c r="A139" s="2" t="s">
        <v>46</v>
      </c>
      <c r="B139" s="2" t="s">
        <v>47</v>
      </c>
      <c r="C139" s="2" t="s">
        <v>315</v>
      </c>
      <c r="D139" s="2" t="s">
        <v>17</v>
      </c>
      <c r="E139" s="5">
        <v>12471504655</v>
      </c>
      <c r="G139" s="3" t="s">
        <v>46</v>
      </c>
      <c r="H139" s="3" t="s">
        <v>47</v>
      </c>
      <c r="I139" s="3" t="s">
        <v>315</v>
      </c>
      <c r="J139" s="3" t="s">
        <v>17</v>
      </c>
      <c r="K139" s="4">
        <v>12471504655</v>
      </c>
      <c r="L139" t="b">
        <f t="shared" si="4"/>
        <v>1</v>
      </c>
      <c r="M139" s="7">
        <f t="shared" si="5"/>
        <v>0</v>
      </c>
    </row>
    <row r="140" spans="1:13" x14ac:dyDescent="0.3">
      <c r="A140" s="2" t="s">
        <v>46</v>
      </c>
      <c r="B140" s="2" t="s">
        <v>47</v>
      </c>
      <c r="C140" s="2" t="s">
        <v>317</v>
      </c>
      <c r="D140" s="2" t="s">
        <v>17</v>
      </c>
      <c r="E140" s="5">
        <v>50540920905</v>
      </c>
      <c r="G140" s="3" t="s">
        <v>46</v>
      </c>
      <c r="H140" s="3" t="s">
        <v>47</v>
      </c>
      <c r="I140" s="3" t="s">
        <v>317</v>
      </c>
      <c r="J140" s="3" t="s">
        <v>17</v>
      </c>
      <c r="K140" s="4">
        <v>50540920905</v>
      </c>
      <c r="L140" t="b">
        <f t="shared" si="4"/>
        <v>1</v>
      </c>
      <c r="M140" s="7">
        <f t="shared" si="5"/>
        <v>0</v>
      </c>
    </row>
    <row r="141" spans="1:13" x14ac:dyDescent="0.3">
      <c r="A141" s="2" t="s">
        <v>46</v>
      </c>
      <c r="B141" s="2" t="s">
        <v>47</v>
      </c>
      <c r="C141" s="2" t="s">
        <v>319</v>
      </c>
      <c r="D141" s="2" t="s">
        <v>17</v>
      </c>
      <c r="E141" s="5">
        <v>2463156483963</v>
      </c>
      <c r="G141" s="3" t="s">
        <v>46</v>
      </c>
      <c r="H141" s="3" t="s">
        <v>47</v>
      </c>
      <c r="I141" s="3" t="s">
        <v>319</v>
      </c>
      <c r="J141" s="3" t="s">
        <v>17</v>
      </c>
      <c r="K141" s="4">
        <v>2463156483963</v>
      </c>
      <c r="L141" t="b">
        <f t="shared" si="4"/>
        <v>1</v>
      </c>
      <c r="M141" s="7">
        <f t="shared" si="5"/>
        <v>0</v>
      </c>
    </row>
    <row r="142" spans="1:13" x14ac:dyDescent="0.3">
      <c r="A142" s="2" t="s">
        <v>46</v>
      </c>
      <c r="B142" s="2" t="s">
        <v>47</v>
      </c>
      <c r="C142" s="2" t="s">
        <v>321</v>
      </c>
      <c r="D142" s="2" t="s">
        <v>17</v>
      </c>
      <c r="E142" s="5">
        <v>7677828686</v>
      </c>
      <c r="G142" s="3" t="s">
        <v>46</v>
      </c>
      <c r="H142" s="3" t="s">
        <v>47</v>
      </c>
      <c r="I142" s="3" t="s">
        <v>321</v>
      </c>
      <c r="J142" s="3" t="s">
        <v>17</v>
      </c>
      <c r="K142" s="4">
        <v>7563234228</v>
      </c>
      <c r="L142" t="b">
        <f t="shared" si="4"/>
        <v>1</v>
      </c>
      <c r="M142" s="7">
        <f t="shared" si="5"/>
        <v>114594458</v>
      </c>
    </row>
    <row r="143" spans="1:13" x14ac:dyDescent="0.3">
      <c r="A143" s="2" t="s">
        <v>46</v>
      </c>
      <c r="B143" s="2" t="s">
        <v>47</v>
      </c>
      <c r="C143" s="2" t="s">
        <v>323</v>
      </c>
      <c r="D143" s="2" t="s">
        <v>17</v>
      </c>
      <c r="E143" s="5">
        <v>319661285916</v>
      </c>
      <c r="G143" s="3" t="s">
        <v>46</v>
      </c>
      <c r="H143" s="3" t="s">
        <v>47</v>
      </c>
      <c r="I143" s="3" t="s">
        <v>323</v>
      </c>
      <c r="J143" s="3" t="s">
        <v>17</v>
      </c>
      <c r="K143" s="4">
        <v>304439319920</v>
      </c>
      <c r="L143" t="b">
        <f t="shared" si="4"/>
        <v>1</v>
      </c>
      <c r="M143" s="7">
        <f t="shared" si="5"/>
        <v>15221965996</v>
      </c>
    </row>
    <row r="144" spans="1:13" x14ac:dyDescent="0.3">
      <c r="A144" s="2" t="s">
        <v>60</v>
      </c>
      <c r="B144" s="2" t="s">
        <v>61</v>
      </c>
      <c r="C144" s="2" t="s">
        <v>325</v>
      </c>
      <c r="D144" s="2" t="s">
        <v>17</v>
      </c>
      <c r="E144" s="5">
        <v>474253934</v>
      </c>
      <c r="G144" s="3" t="s">
        <v>60</v>
      </c>
      <c r="H144" s="3" t="s">
        <v>61</v>
      </c>
      <c r="I144" s="3" t="s">
        <v>325</v>
      </c>
      <c r="J144" s="3" t="s">
        <v>17</v>
      </c>
      <c r="K144" s="4">
        <v>474253934</v>
      </c>
      <c r="L144" t="b">
        <f t="shared" si="4"/>
        <v>1</v>
      </c>
      <c r="M144" s="7">
        <f t="shared" si="5"/>
        <v>0</v>
      </c>
    </row>
    <row r="145" spans="1:13" x14ac:dyDescent="0.3">
      <c r="A145" s="2" t="s">
        <v>60</v>
      </c>
      <c r="B145" s="2" t="s">
        <v>61</v>
      </c>
      <c r="C145" s="2" t="s">
        <v>327</v>
      </c>
      <c r="D145" s="2" t="s">
        <v>17</v>
      </c>
      <c r="E145" s="5">
        <v>8639806912</v>
      </c>
      <c r="G145" s="3" t="s">
        <v>60</v>
      </c>
      <c r="H145" s="3" t="s">
        <v>61</v>
      </c>
      <c r="I145" s="3" t="s">
        <v>327</v>
      </c>
      <c r="J145" s="3" t="s">
        <v>17</v>
      </c>
      <c r="K145" s="4">
        <v>8512750928</v>
      </c>
      <c r="L145" t="b">
        <f t="shared" si="4"/>
        <v>1</v>
      </c>
      <c r="M145" s="7">
        <f t="shared" si="5"/>
        <v>127055984</v>
      </c>
    </row>
    <row r="146" spans="1:13" x14ac:dyDescent="0.3">
      <c r="A146" s="2" t="s">
        <v>60</v>
      </c>
      <c r="B146" s="2" t="s">
        <v>61</v>
      </c>
      <c r="C146" s="2" t="s">
        <v>329</v>
      </c>
      <c r="D146" s="2" t="s">
        <v>17</v>
      </c>
      <c r="E146" s="5">
        <v>3462917542</v>
      </c>
      <c r="G146" s="3" t="s">
        <v>60</v>
      </c>
      <c r="H146" s="3" t="s">
        <v>61</v>
      </c>
      <c r="I146" s="3" t="s">
        <v>329</v>
      </c>
      <c r="J146" s="3" t="s">
        <v>17</v>
      </c>
      <c r="K146" s="4">
        <v>3462917542</v>
      </c>
      <c r="L146" t="b">
        <f t="shared" si="4"/>
        <v>1</v>
      </c>
      <c r="M146" s="7">
        <f t="shared" si="5"/>
        <v>0</v>
      </c>
    </row>
    <row r="147" spans="1:13" x14ac:dyDescent="0.3">
      <c r="A147" s="2" t="s">
        <v>60</v>
      </c>
      <c r="B147" s="2" t="s">
        <v>61</v>
      </c>
      <c r="C147" s="2" t="s">
        <v>331</v>
      </c>
      <c r="D147" s="2" t="s">
        <v>17</v>
      </c>
      <c r="E147" s="5">
        <v>39391591746</v>
      </c>
      <c r="G147" s="3" t="s">
        <v>60</v>
      </c>
      <c r="H147" s="3" t="s">
        <v>61</v>
      </c>
      <c r="I147" s="3" t="s">
        <v>331</v>
      </c>
      <c r="J147" s="3" t="s">
        <v>17</v>
      </c>
      <c r="K147" s="4">
        <v>39391591746</v>
      </c>
      <c r="L147" t="b">
        <f t="shared" si="4"/>
        <v>1</v>
      </c>
      <c r="M147" s="7">
        <f t="shared" si="5"/>
        <v>0</v>
      </c>
    </row>
    <row r="148" spans="1:13" x14ac:dyDescent="0.3">
      <c r="A148" s="2" t="s">
        <v>60</v>
      </c>
      <c r="B148" s="2" t="s">
        <v>61</v>
      </c>
      <c r="C148" s="2" t="s">
        <v>333</v>
      </c>
      <c r="D148" s="2" t="s">
        <v>17</v>
      </c>
      <c r="E148" s="5">
        <v>579868450</v>
      </c>
      <c r="G148" s="3" t="s">
        <v>60</v>
      </c>
      <c r="H148" s="3" t="s">
        <v>61</v>
      </c>
      <c r="I148" s="3" t="s">
        <v>333</v>
      </c>
      <c r="J148" s="3" t="s">
        <v>17</v>
      </c>
      <c r="K148" s="4">
        <v>579868450</v>
      </c>
      <c r="L148" t="b">
        <f t="shared" si="4"/>
        <v>1</v>
      </c>
      <c r="M148" s="7">
        <f t="shared" si="5"/>
        <v>0</v>
      </c>
    </row>
    <row r="149" spans="1:13" x14ac:dyDescent="0.3">
      <c r="A149" s="2" t="s">
        <v>74</v>
      </c>
      <c r="B149" s="2" t="s">
        <v>75</v>
      </c>
      <c r="C149" s="2" t="s">
        <v>335</v>
      </c>
      <c r="D149" s="2" t="s">
        <v>17</v>
      </c>
      <c r="E149" s="5">
        <v>51714147</v>
      </c>
      <c r="G149" s="3" t="s">
        <v>74</v>
      </c>
      <c r="H149" s="3" t="s">
        <v>75</v>
      </c>
      <c r="I149" s="3" t="s">
        <v>335</v>
      </c>
      <c r="J149" s="3" t="s">
        <v>17</v>
      </c>
      <c r="K149" s="4">
        <v>34476098</v>
      </c>
      <c r="L149" t="b">
        <f t="shared" si="4"/>
        <v>1</v>
      </c>
      <c r="M149" s="7">
        <f t="shared" si="5"/>
        <v>17238049</v>
      </c>
    </row>
    <row r="150" spans="1:13" x14ac:dyDescent="0.3">
      <c r="A150" s="2" t="s">
        <v>74</v>
      </c>
      <c r="B150" s="2" t="s">
        <v>75</v>
      </c>
      <c r="C150" s="2" t="s">
        <v>337</v>
      </c>
      <c r="D150" s="2" t="s">
        <v>17</v>
      </c>
      <c r="E150" s="5">
        <v>9911740448</v>
      </c>
      <c r="G150" s="3" t="s">
        <v>74</v>
      </c>
      <c r="H150" s="3" t="s">
        <v>75</v>
      </c>
      <c r="I150" s="3" t="s">
        <v>337</v>
      </c>
      <c r="J150" s="3" t="s">
        <v>17</v>
      </c>
      <c r="K150" s="4">
        <v>9875165760</v>
      </c>
      <c r="L150" t="b">
        <f t="shared" si="4"/>
        <v>1</v>
      </c>
      <c r="M150" s="7">
        <f t="shared" si="5"/>
        <v>36574688</v>
      </c>
    </row>
    <row r="151" spans="1:13" x14ac:dyDescent="0.3">
      <c r="A151" s="2" t="s">
        <v>74</v>
      </c>
      <c r="B151" s="2" t="s">
        <v>75</v>
      </c>
      <c r="C151" s="2" t="s">
        <v>339</v>
      </c>
      <c r="D151" s="2" t="s">
        <v>17</v>
      </c>
      <c r="E151" s="5">
        <v>7874244384</v>
      </c>
      <c r="G151" s="3" t="s">
        <v>74</v>
      </c>
      <c r="H151" s="3" t="s">
        <v>75</v>
      </c>
      <c r="I151" s="3" t="s">
        <v>339</v>
      </c>
      <c r="J151" s="3" t="s">
        <v>17</v>
      </c>
      <c r="K151" s="4">
        <v>7792221005</v>
      </c>
      <c r="L151" t="b">
        <f t="shared" si="4"/>
        <v>1</v>
      </c>
      <c r="M151" s="7">
        <f t="shared" si="5"/>
        <v>82023379</v>
      </c>
    </row>
    <row r="152" spans="1:13" x14ac:dyDescent="0.3">
      <c r="A152" s="2" t="s">
        <v>99</v>
      </c>
      <c r="B152" s="2" t="s">
        <v>100</v>
      </c>
      <c r="C152" s="2" t="s">
        <v>341</v>
      </c>
      <c r="D152" s="2" t="s">
        <v>17</v>
      </c>
      <c r="E152" s="5">
        <v>28943502250</v>
      </c>
      <c r="G152" s="3" t="s">
        <v>99</v>
      </c>
      <c r="H152" s="3" t="s">
        <v>100</v>
      </c>
      <c r="I152" s="3" t="s">
        <v>341</v>
      </c>
      <c r="J152" s="3" t="s">
        <v>17</v>
      </c>
      <c r="K152" s="4">
        <v>28854445320</v>
      </c>
      <c r="L152" t="b">
        <f t="shared" si="4"/>
        <v>1</v>
      </c>
      <c r="M152" s="7">
        <f t="shared" si="5"/>
        <v>89056930</v>
      </c>
    </row>
    <row r="153" spans="1:13" x14ac:dyDescent="0.3">
      <c r="A153" s="2" t="s">
        <v>99</v>
      </c>
      <c r="B153" s="2" t="s">
        <v>100</v>
      </c>
      <c r="C153" s="2" t="s">
        <v>343</v>
      </c>
      <c r="D153" s="2" t="s">
        <v>17</v>
      </c>
      <c r="E153" s="5">
        <v>51056446320</v>
      </c>
      <c r="G153" s="3" t="s">
        <v>99</v>
      </c>
      <c r="H153" s="3" t="s">
        <v>100</v>
      </c>
      <c r="I153" s="3" t="s">
        <v>343</v>
      </c>
      <c r="J153" s="3" t="s">
        <v>17</v>
      </c>
      <c r="K153" s="4">
        <v>51056446320</v>
      </c>
      <c r="L153" t="b">
        <f t="shared" si="4"/>
        <v>1</v>
      </c>
      <c r="M153" s="7">
        <f t="shared" si="5"/>
        <v>0</v>
      </c>
    </row>
    <row r="154" spans="1:13" x14ac:dyDescent="0.3">
      <c r="A154" s="2" t="s">
        <v>103</v>
      </c>
      <c r="B154" s="2" t="s">
        <v>104</v>
      </c>
      <c r="C154" s="2" t="s">
        <v>345</v>
      </c>
      <c r="D154" s="2" t="s">
        <v>17</v>
      </c>
      <c r="E154" s="5">
        <v>770260000000</v>
      </c>
      <c r="G154" s="3" t="s">
        <v>103</v>
      </c>
      <c r="H154" s="3" t="s">
        <v>104</v>
      </c>
      <c r="I154" s="3" t="s">
        <v>345</v>
      </c>
      <c r="J154" s="3" t="s">
        <v>17</v>
      </c>
      <c r="K154" s="4">
        <v>749990000000</v>
      </c>
      <c r="L154" t="b">
        <f t="shared" si="4"/>
        <v>1</v>
      </c>
      <c r="M154" s="7">
        <f t="shared" si="5"/>
        <v>20270000000</v>
      </c>
    </row>
    <row r="155" spans="1:13" x14ac:dyDescent="0.3">
      <c r="A155" s="2" t="s">
        <v>103</v>
      </c>
      <c r="B155" s="2" t="s">
        <v>104</v>
      </c>
      <c r="C155" s="2" t="s">
        <v>347</v>
      </c>
      <c r="D155" s="2" t="s">
        <v>14</v>
      </c>
      <c r="E155" s="5">
        <v>154348551872</v>
      </c>
      <c r="G155" s="3" t="s">
        <v>103</v>
      </c>
      <c r="H155" s="3" t="s">
        <v>104</v>
      </c>
      <c r="I155" s="3" t="s">
        <v>347</v>
      </c>
      <c r="J155" s="3" t="s">
        <v>14</v>
      </c>
      <c r="K155" s="4">
        <v>149525159626</v>
      </c>
      <c r="L155" t="b">
        <f t="shared" si="4"/>
        <v>1</v>
      </c>
      <c r="M155" s="7">
        <f t="shared" si="5"/>
        <v>4823392246</v>
      </c>
    </row>
    <row r="156" spans="1:13" x14ac:dyDescent="0.3">
      <c r="A156" s="2" t="s">
        <v>103</v>
      </c>
      <c r="B156" s="2" t="s">
        <v>104</v>
      </c>
      <c r="C156" s="2" t="s">
        <v>349</v>
      </c>
      <c r="D156" s="2" t="s">
        <v>17</v>
      </c>
      <c r="E156" s="5">
        <v>3050760267298</v>
      </c>
      <c r="G156" s="3" t="s">
        <v>103</v>
      </c>
      <c r="H156" s="3" t="s">
        <v>104</v>
      </c>
      <c r="I156" s="3" t="s">
        <v>349</v>
      </c>
      <c r="J156" s="3" t="s">
        <v>17</v>
      </c>
      <c r="K156" s="4">
        <v>3050760267298</v>
      </c>
      <c r="L156" t="b">
        <f t="shared" si="4"/>
        <v>1</v>
      </c>
      <c r="M156" s="7">
        <f t="shared" si="5"/>
        <v>0</v>
      </c>
    </row>
    <row r="157" spans="1:13" x14ac:dyDescent="0.3">
      <c r="A157" s="2" t="s">
        <v>103</v>
      </c>
      <c r="B157" s="2" t="s">
        <v>104</v>
      </c>
      <c r="C157" s="2" t="s">
        <v>351</v>
      </c>
      <c r="D157" s="2" t="s">
        <v>17</v>
      </c>
      <c r="E157" s="5">
        <v>479038009895</v>
      </c>
      <c r="G157" s="3" t="s">
        <v>103</v>
      </c>
      <c r="H157" s="3" t="s">
        <v>104</v>
      </c>
      <c r="I157" s="3" t="s">
        <v>351</v>
      </c>
      <c r="J157" s="3" t="s">
        <v>17</v>
      </c>
      <c r="K157" s="4">
        <v>474387155430</v>
      </c>
      <c r="L157" t="b">
        <f t="shared" si="4"/>
        <v>1</v>
      </c>
      <c r="M157" s="7">
        <f t="shared" si="5"/>
        <v>4650854465</v>
      </c>
    </row>
    <row r="158" spans="1:13" x14ac:dyDescent="0.3">
      <c r="A158" s="2" t="s">
        <v>103</v>
      </c>
      <c r="B158" s="2" t="s">
        <v>104</v>
      </c>
      <c r="C158" s="2" t="s">
        <v>353</v>
      </c>
      <c r="D158" s="2" t="s">
        <v>17</v>
      </c>
      <c r="E158" s="5">
        <v>937726917776</v>
      </c>
      <c r="G158" s="3" t="s">
        <v>103</v>
      </c>
      <c r="H158" s="3" t="s">
        <v>104</v>
      </c>
      <c r="I158" s="3" t="s">
        <v>353</v>
      </c>
      <c r="J158" s="3" t="s">
        <v>17</v>
      </c>
      <c r="K158" s="4">
        <v>932712335328</v>
      </c>
      <c r="L158" t="b">
        <f t="shared" si="4"/>
        <v>1</v>
      </c>
      <c r="M158" s="7">
        <f t="shared" si="5"/>
        <v>5014582448</v>
      </c>
    </row>
    <row r="159" spans="1:13" s="11" customFormat="1" x14ac:dyDescent="0.3">
      <c r="A159" s="9" t="s">
        <v>11</v>
      </c>
      <c r="B159" s="9" t="s">
        <v>12</v>
      </c>
      <c r="C159" s="9" t="s">
        <v>355</v>
      </c>
      <c r="D159" s="9" t="s">
        <v>17</v>
      </c>
      <c r="E159" s="10">
        <v>298097952012</v>
      </c>
      <c r="G159" s="12" t="s">
        <v>11</v>
      </c>
      <c r="H159" s="12" t="s">
        <v>12</v>
      </c>
      <c r="I159" s="12" t="s">
        <v>355</v>
      </c>
      <c r="J159" s="12" t="s">
        <v>17</v>
      </c>
      <c r="K159" s="13">
        <v>298097952012</v>
      </c>
      <c r="L159" s="11" t="b">
        <f t="shared" si="4"/>
        <v>1</v>
      </c>
      <c r="M159" s="14">
        <f t="shared" si="5"/>
        <v>0</v>
      </c>
    </row>
    <row r="160" spans="1:13" x14ac:dyDescent="0.3">
      <c r="A160" s="2" t="s">
        <v>19</v>
      </c>
      <c r="B160" s="2" t="s">
        <v>20</v>
      </c>
      <c r="C160" s="2" t="s">
        <v>356</v>
      </c>
      <c r="D160" s="2" t="s">
        <v>17</v>
      </c>
      <c r="E160" s="5">
        <v>9628535698</v>
      </c>
      <c r="G160" s="3" t="s">
        <v>19</v>
      </c>
      <c r="H160" s="3" t="s">
        <v>20</v>
      </c>
      <c r="I160" s="3" t="s">
        <v>356</v>
      </c>
      <c r="J160" s="3" t="s">
        <v>17</v>
      </c>
      <c r="K160" s="4">
        <v>9578646912</v>
      </c>
      <c r="L160" t="b">
        <f t="shared" si="4"/>
        <v>1</v>
      </c>
      <c r="M160" s="7">
        <f t="shared" si="5"/>
        <v>49888786</v>
      </c>
    </row>
    <row r="161" spans="1:13" x14ac:dyDescent="0.3">
      <c r="A161" s="2" t="s">
        <v>19</v>
      </c>
      <c r="B161" s="2" t="s">
        <v>20</v>
      </c>
      <c r="C161" s="2" t="s">
        <v>358</v>
      </c>
      <c r="D161" s="2" t="s">
        <v>17</v>
      </c>
      <c r="E161" s="5">
        <v>19921686375</v>
      </c>
      <c r="G161" s="3" t="s">
        <v>19</v>
      </c>
      <c r="H161" s="3" t="s">
        <v>20</v>
      </c>
      <c r="I161" s="3" t="s">
        <v>358</v>
      </c>
      <c r="J161" s="3" t="s">
        <v>17</v>
      </c>
      <c r="K161" s="4">
        <v>19921686375</v>
      </c>
      <c r="L161" t="b">
        <f t="shared" si="4"/>
        <v>1</v>
      </c>
      <c r="M161" s="7">
        <f t="shared" si="5"/>
        <v>0</v>
      </c>
    </row>
    <row r="162" spans="1:13" x14ac:dyDescent="0.3">
      <c r="A162" s="2" t="s">
        <v>19</v>
      </c>
      <c r="B162" s="2" t="s">
        <v>20</v>
      </c>
      <c r="C162" s="2" t="s">
        <v>360</v>
      </c>
      <c r="D162" s="2" t="s">
        <v>17</v>
      </c>
      <c r="E162" s="5">
        <v>2278960000000</v>
      </c>
      <c r="G162" s="3" t="s">
        <v>19</v>
      </c>
      <c r="H162" s="3" t="s">
        <v>20</v>
      </c>
      <c r="I162" s="3" t="s">
        <v>360</v>
      </c>
      <c r="J162" s="3" t="s">
        <v>17</v>
      </c>
      <c r="K162" s="4">
        <v>2267565200000</v>
      </c>
      <c r="L162" t="b">
        <f t="shared" si="4"/>
        <v>1</v>
      </c>
      <c r="M162" s="7">
        <f t="shared" si="5"/>
        <v>11394800000</v>
      </c>
    </row>
    <row r="163" spans="1:13" x14ac:dyDescent="0.3">
      <c r="A163" s="2" t="s">
        <v>19</v>
      </c>
      <c r="B163" s="2" t="s">
        <v>20</v>
      </c>
      <c r="C163" s="2" t="s">
        <v>362</v>
      </c>
      <c r="D163" s="2" t="s">
        <v>17</v>
      </c>
      <c r="E163" s="5">
        <v>19385889160</v>
      </c>
      <c r="G163" s="3" t="s">
        <v>19</v>
      </c>
      <c r="H163" s="3" t="s">
        <v>20</v>
      </c>
      <c r="I163" s="3" t="s">
        <v>362</v>
      </c>
      <c r="J163" s="3" t="s">
        <v>17</v>
      </c>
      <c r="K163" s="4">
        <v>19332336980</v>
      </c>
      <c r="L163" t="b">
        <f t="shared" si="4"/>
        <v>1</v>
      </c>
      <c r="M163" s="7">
        <f t="shared" si="5"/>
        <v>53552180</v>
      </c>
    </row>
    <row r="164" spans="1:13" x14ac:dyDescent="0.3">
      <c r="A164" s="2" t="s">
        <v>19</v>
      </c>
      <c r="B164" s="2" t="s">
        <v>20</v>
      </c>
      <c r="C164" s="2" t="s">
        <v>364</v>
      </c>
      <c r="D164" s="2" t="s">
        <v>17</v>
      </c>
      <c r="E164" s="5">
        <v>82397504</v>
      </c>
      <c r="G164" s="3" t="s">
        <v>19</v>
      </c>
      <c r="H164" s="3" t="s">
        <v>20</v>
      </c>
      <c r="I164" s="3" t="s">
        <v>364</v>
      </c>
      <c r="J164" s="3" t="s">
        <v>17</v>
      </c>
      <c r="K164" s="4">
        <v>82397504</v>
      </c>
      <c r="L164" t="b">
        <f t="shared" si="4"/>
        <v>1</v>
      </c>
      <c r="M164" s="7">
        <f t="shared" si="5"/>
        <v>0</v>
      </c>
    </row>
    <row r="165" spans="1:13" x14ac:dyDescent="0.3">
      <c r="A165" s="2" t="s">
        <v>19</v>
      </c>
      <c r="B165" s="2" t="s">
        <v>20</v>
      </c>
      <c r="C165" s="2" t="s">
        <v>366</v>
      </c>
      <c r="D165" s="2" t="s">
        <v>17</v>
      </c>
      <c r="E165" s="5">
        <v>27632009700</v>
      </c>
      <c r="G165" s="3" t="s">
        <v>19</v>
      </c>
      <c r="H165" s="3" t="s">
        <v>20</v>
      </c>
      <c r="I165" s="3" t="s">
        <v>366</v>
      </c>
      <c r="J165" s="3" t="s">
        <v>17</v>
      </c>
      <c r="K165" s="4">
        <v>27514426680</v>
      </c>
      <c r="L165" t="b">
        <f t="shared" si="4"/>
        <v>1</v>
      </c>
      <c r="M165" s="7">
        <f t="shared" si="5"/>
        <v>117583020</v>
      </c>
    </row>
    <row r="166" spans="1:13" x14ac:dyDescent="0.3">
      <c r="A166" s="2" t="s">
        <v>117</v>
      </c>
      <c r="B166" s="2" t="s">
        <v>118</v>
      </c>
      <c r="C166" s="2" t="s">
        <v>368</v>
      </c>
      <c r="D166" s="2" t="s">
        <v>17</v>
      </c>
      <c r="E166" s="5">
        <v>137794411268</v>
      </c>
      <c r="G166" s="3" t="s">
        <v>117</v>
      </c>
      <c r="H166" s="3" t="s">
        <v>118</v>
      </c>
      <c r="I166" s="3" t="s">
        <v>368</v>
      </c>
      <c r="J166" s="3" t="s">
        <v>17</v>
      </c>
      <c r="K166" s="4">
        <v>137794411268</v>
      </c>
      <c r="L166" t="b">
        <f t="shared" si="4"/>
        <v>1</v>
      </c>
      <c r="M166" s="7">
        <f t="shared" si="5"/>
        <v>0</v>
      </c>
    </row>
    <row r="167" spans="1:13" x14ac:dyDescent="0.3">
      <c r="A167" s="2" t="s">
        <v>29</v>
      </c>
      <c r="B167" s="2" t="s">
        <v>30</v>
      </c>
      <c r="C167" s="2" t="s">
        <v>370</v>
      </c>
      <c r="D167" s="2" t="s">
        <v>17</v>
      </c>
      <c r="E167" s="5">
        <v>854841467</v>
      </c>
      <c r="G167" s="3" t="s">
        <v>29</v>
      </c>
      <c r="H167" s="3" t="s">
        <v>30</v>
      </c>
      <c r="I167" s="3" t="s">
        <v>370</v>
      </c>
      <c r="J167" s="3" t="s">
        <v>17</v>
      </c>
      <c r="K167" s="4">
        <v>854841467</v>
      </c>
      <c r="L167" t="b">
        <f t="shared" si="4"/>
        <v>1</v>
      </c>
      <c r="M167" s="7">
        <f t="shared" si="5"/>
        <v>0</v>
      </c>
    </row>
    <row r="168" spans="1:13" x14ac:dyDescent="0.3">
      <c r="A168" s="2" t="s">
        <v>29</v>
      </c>
      <c r="B168" s="2" t="s">
        <v>30</v>
      </c>
      <c r="C168" s="2" t="s">
        <v>372</v>
      </c>
      <c r="D168" s="2" t="s">
        <v>17</v>
      </c>
      <c r="E168" s="5">
        <v>112269579631</v>
      </c>
      <c r="G168" s="3" t="s">
        <v>29</v>
      </c>
      <c r="H168" s="3" t="s">
        <v>30</v>
      </c>
      <c r="I168" s="3" t="s">
        <v>372</v>
      </c>
      <c r="J168" s="3" t="s">
        <v>17</v>
      </c>
      <c r="K168" s="4">
        <v>110731640184</v>
      </c>
      <c r="L168" t="b">
        <f t="shared" si="4"/>
        <v>1</v>
      </c>
      <c r="M168" s="7">
        <f t="shared" si="5"/>
        <v>1537939447</v>
      </c>
    </row>
    <row r="169" spans="1:13" x14ac:dyDescent="0.3">
      <c r="A169" s="2" t="s">
        <v>29</v>
      </c>
      <c r="B169" s="2" t="s">
        <v>30</v>
      </c>
      <c r="C169" s="2" t="s">
        <v>374</v>
      </c>
      <c r="D169" s="2" t="s">
        <v>17</v>
      </c>
      <c r="E169" s="5">
        <v>37266500000</v>
      </c>
      <c r="G169" s="3" t="s">
        <v>29</v>
      </c>
      <c r="H169" s="3" t="s">
        <v>30</v>
      </c>
      <c r="I169" s="3" t="s">
        <v>374</v>
      </c>
      <c r="J169" s="3" t="s">
        <v>17</v>
      </c>
      <c r="K169" s="4">
        <v>36756000000</v>
      </c>
      <c r="L169" t="b">
        <f t="shared" si="4"/>
        <v>1</v>
      </c>
      <c r="M169" s="7">
        <f t="shared" si="5"/>
        <v>510500000</v>
      </c>
    </row>
    <row r="170" spans="1:13" x14ac:dyDescent="0.3">
      <c r="A170" s="2" t="s">
        <v>46</v>
      </c>
      <c r="B170" s="2" t="s">
        <v>47</v>
      </c>
      <c r="C170" s="2" t="s">
        <v>376</v>
      </c>
      <c r="D170" s="2" t="s">
        <v>17</v>
      </c>
      <c r="E170" s="5">
        <v>4628351185060</v>
      </c>
      <c r="G170" s="3" t="s">
        <v>46</v>
      </c>
      <c r="H170" s="3" t="s">
        <v>47</v>
      </c>
      <c r="I170" s="3" t="s">
        <v>376</v>
      </c>
      <c r="J170" s="3" t="s">
        <v>17</v>
      </c>
      <c r="K170" s="4">
        <v>4615313576088</v>
      </c>
      <c r="L170" t="b">
        <f t="shared" si="4"/>
        <v>1</v>
      </c>
      <c r="M170" s="7">
        <f t="shared" si="5"/>
        <v>13037608972</v>
      </c>
    </row>
    <row r="171" spans="1:13" x14ac:dyDescent="0.3">
      <c r="A171" s="2" t="s">
        <v>46</v>
      </c>
      <c r="B171" s="2" t="s">
        <v>47</v>
      </c>
      <c r="C171" s="2" t="s">
        <v>378</v>
      </c>
      <c r="D171" s="2" t="s">
        <v>17</v>
      </c>
      <c r="E171" s="5">
        <v>51243643062</v>
      </c>
      <c r="G171" s="3" t="s">
        <v>46</v>
      </c>
      <c r="H171" s="3" t="s">
        <v>47</v>
      </c>
      <c r="I171" s="3" t="s">
        <v>378</v>
      </c>
      <c r="J171" s="3" t="s">
        <v>17</v>
      </c>
      <c r="K171" s="4">
        <v>50294686709</v>
      </c>
      <c r="L171" t="b">
        <f t="shared" si="4"/>
        <v>1</v>
      </c>
      <c r="M171" s="7">
        <f t="shared" si="5"/>
        <v>948956353</v>
      </c>
    </row>
    <row r="172" spans="1:13" x14ac:dyDescent="0.3">
      <c r="A172" s="2" t="s">
        <v>46</v>
      </c>
      <c r="B172" s="2" t="s">
        <v>47</v>
      </c>
      <c r="C172" s="2" t="s">
        <v>380</v>
      </c>
      <c r="D172" s="2" t="s">
        <v>17</v>
      </c>
      <c r="E172" s="5">
        <v>20811809200</v>
      </c>
      <c r="G172" s="3" t="s">
        <v>46</v>
      </c>
      <c r="H172" s="3" t="s">
        <v>47</v>
      </c>
      <c r="I172" s="3" t="s">
        <v>380</v>
      </c>
      <c r="J172" s="3" t="s">
        <v>17</v>
      </c>
      <c r="K172" s="4">
        <v>20811809200</v>
      </c>
      <c r="L172" t="b">
        <f t="shared" si="4"/>
        <v>1</v>
      </c>
      <c r="M172" s="7">
        <f t="shared" si="5"/>
        <v>0</v>
      </c>
    </row>
    <row r="173" spans="1:13" x14ac:dyDescent="0.3">
      <c r="A173" s="2" t="s">
        <v>46</v>
      </c>
      <c r="B173" s="2" t="s">
        <v>47</v>
      </c>
      <c r="C173" s="2" t="s">
        <v>382</v>
      </c>
      <c r="D173" s="2" t="s">
        <v>17</v>
      </c>
      <c r="E173" s="5">
        <v>14720343778880</v>
      </c>
      <c r="G173" s="3" t="s">
        <v>46</v>
      </c>
      <c r="H173" s="3" t="s">
        <v>47</v>
      </c>
      <c r="I173" s="3" t="s">
        <v>382</v>
      </c>
      <c r="J173" s="3" t="s">
        <v>17</v>
      </c>
      <c r="K173" s="4">
        <v>14720343778880</v>
      </c>
      <c r="L173" t="b">
        <f t="shared" si="4"/>
        <v>1</v>
      </c>
      <c r="M173" s="7">
        <f t="shared" si="5"/>
        <v>0</v>
      </c>
    </row>
    <row r="174" spans="1:13" x14ac:dyDescent="0.3">
      <c r="A174" s="2" t="s">
        <v>46</v>
      </c>
      <c r="B174" s="2" t="s">
        <v>47</v>
      </c>
      <c r="C174" s="2" t="s">
        <v>384</v>
      </c>
      <c r="D174" s="2" t="s">
        <v>17</v>
      </c>
      <c r="E174" s="5">
        <v>162615489180</v>
      </c>
      <c r="G174" s="3" t="s">
        <v>46</v>
      </c>
      <c r="H174" s="3" t="s">
        <v>47</v>
      </c>
      <c r="I174" s="3" t="s">
        <v>384</v>
      </c>
      <c r="J174" s="3" t="s">
        <v>17</v>
      </c>
      <c r="K174" s="4">
        <v>162615489180</v>
      </c>
      <c r="L174" t="b">
        <f t="shared" si="4"/>
        <v>1</v>
      </c>
      <c r="M174" s="7">
        <f t="shared" si="5"/>
        <v>0</v>
      </c>
    </row>
    <row r="175" spans="1:13" x14ac:dyDescent="0.3">
      <c r="A175" s="2" t="s">
        <v>46</v>
      </c>
      <c r="B175" s="2" t="s">
        <v>47</v>
      </c>
      <c r="C175" s="2" t="s">
        <v>386</v>
      </c>
      <c r="D175" s="2" t="s">
        <v>17</v>
      </c>
      <c r="E175" s="5">
        <v>85077981090</v>
      </c>
      <c r="G175" s="3" t="s">
        <v>46</v>
      </c>
      <c r="H175" s="3" t="s">
        <v>47</v>
      </c>
      <c r="I175" s="3" t="s">
        <v>386</v>
      </c>
      <c r="J175" s="3" t="s">
        <v>17</v>
      </c>
      <c r="K175" s="4">
        <v>83187359288</v>
      </c>
      <c r="L175" t="b">
        <f t="shared" si="4"/>
        <v>1</v>
      </c>
      <c r="M175" s="7">
        <f t="shared" si="5"/>
        <v>1890621802</v>
      </c>
    </row>
    <row r="176" spans="1:13" x14ac:dyDescent="0.3">
      <c r="A176" s="2" t="s">
        <v>46</v>
      </c>
      <c r="B176" s="2" t="s">
        <v>47</v>
      </c>
      <c r="C176" s="2" t="s">
        <v>388</v>
      </c>
      <c r="D176" s="2" t="s">
        <v>17</v>
      </c>
      <c r="E176" s="5">
        <v>88616560560</v>
      </c>
      <c r="G176" s="3" t="s">
        <v>46</v>
      </c>
      <c r="H176" s="3" t="s">
        <v>47</v>
      </c>
      <c r="I176" s="3" t="s">
        <v>388</v>
      </c>
      <c r="J176" s="3" t="s">
        <v>17</v>
      </c>
      <c r="K176" s="4">
        <v>88616560560</v>
      </c>
      <c r="L176" t="b">
        <f t="shared" si="4"/>
        <v>1</v>
      </c>
      <c r="M176" s="7">
        <f t="shared" si="5"/>
        <v>0</v>
      </c>
    </row>
    <row r="177" spans="1:13" x14ac:dyDescent="0.3">
      <c r="A177" s="2" t="s">
        <v>46</v>
      </c>
      <c r="B177" s="2" t="s">
        <v>47</v>
      </c>
      <c r="C177" s="2" t="s">
        <v>390</v>
      </c>
      <c r="D177" s="2" t="s">
        <v>17</v>
      </c>
      <c r="E177" s="5">
        <v>127460460914</v>
      </c>
      <c r="G177" s="3" t="s">
        <v>46</v>
      </c>
      <c r="H177" s="3" t="s">
        <v>47</v>
      </c>
      <c r="I177" s="3" t="s">
        <v>390</v>
      </c>
      <c r="J177" s="3" t="s">
        <v>17</v>
      </c>
      <c r="K177" s="4">
        <v>125738022253</v>
      </c>
      <c r="L177" t="b">
        <f t="shared" si="4"/>
        <v>1</v>
      </c>
      <c r="M177" s="7">
        <f t="shared" si="5"/>
        <v>1722438661</v>
      </c>
    </row>
    <row r="178" spans="1:13" x14ac:dyDescent="0.3">
      <c r="A178" s="2" t="s">
        <v>46</v>
      </c>
      <c r="B178" s="2" t="s">
        <v>47</v>
      </c>
      <c r="C178" s="2" t="s">
        <v>392</v>
      </c>
      <c r="D178" s="2" t="s">
        <v>17</v>
      </c>
      <c r="E178" s="5">
        <v>78577800000</v>
      </c>
      <c r="G178" s="3" t="s">
        <v>46</v>
      </c>
      <c r="H178" s="3" t="s">
        <v>47</v>
      </c>
      <c r="I178" s="3" t="s">
        <v>392</v>
      </c>
      <c r="J178" s="3" t="s">
        <v>17</v>
      </c>
      <c r="K178" s="4">
        <v>76332720000</v>
      </c>
      <c r="L178" t="b">
        <f t="shared" si="4"/>
        <v>1</v>
      </c>
      <c r="M178" s="7">
        <f t="shared" si="5"/>
        <v>2245080000</v>
      </c>
    </row>
    <row r="179" spans="1:13" x14ac:dyDescent="0.3">
      <c r="A179" s="2" t="s">
        <v>46</v>
      </c>
      <c r="B179" s="2" t="s">
        <v>47</v>
      </c>
      <c r="C179" s="2" t="s">
        <v>394</v>
      </c>
      <c r="D179" s="2" t="s">
        <v>17</v>
      </c>
      <c r="E179" s="5">
        <v>964217564846</v>
      </c>
      <c r="G179" s="3" t="s">
        <v>46</v>
      </c>
      <c r="H179" s="3" t="s">
        <v>47</v>
      </c>
      <c r="I179" s="3" t="s">
        <v>394</v>
      </c>
      <c r="J179" s="3" t="s">
        <v>17</v>
      </c>
      <c r="K179" s="4">
        <v>949826257908</v>
      </c>
      <c r="L179" t="b">
        <f t="shared" si="4"/>
        <v>1</v>
      </c>
      <c r="M179" s="7">
        <f t="shared" si="5"/>
        <v>14391306938</v>
      </c>
    </row>
    <row r="180" spans="1:13" x14ac:dyDescent="0.3">
      <c r="A180" s="2" t="s">
        <v>46</v>
      </c>
      <c r="B180" s="2" t="s">
        <v>47</v>
      </c>
      <c r="C180" s="2" t="s">
        <v>396</v>
      </c>
      <c r="D180" s="2" t="s">
        <v>17</v>
      </c>
      <c r="E180" s="5">
        <v>646338377160</v>
      </c>
      <c r="G180" s="3" t="s">
        <v>46</v>
      </c>
      <c r="H180" s="3" t="s">
        <v>47</v>
      </c>
      <c r="I180" s="3" t="s">
        <v>396</v>
      </c>
      <c r="J180" s="3" t="s">
        <v>17</v>
      </c>
      <c r="K180" s="4">
        <v>646338377160</v>
      </c>
      <c r="L180" t="b">
        <f t="shared" si="4"/>
        <v>1</v>
      </c>
      <c r="M180" s="7">
        <f t="shared" si="5"/>
        <v>0</v>
      </c>
    </row>
    <row r="181" spans="1:13" x14ac:dyDescent="0.3">
      <c r="A181" s="2" t="s">
        <v>46</v>
      </c>
      <c r="B181" s="2" t="s">
        <v>47</v>
      </c>
      <c r="C181" s="2" t="s">
        <v>398</v>
      </c>
      <c r="D181" s="2" t="s">
        <v>17</v>
      </c>
      <c r="E181" s="5">
        <v>3358585350</v>
      </c>
      <c r="G181" s="3" t="s">
        <v>46</v>
      </c>
      <c r="H181" s="3" t="s">
        <v>47</v>
      </c>
      <c r="I181" s="3" t="s">
        <v>398</v>
      </c>
      <c r="J181" s="3" t="s">
        <v>17</v>
      </c>
      <c r="K181" s="4">
        <v>3309910200</v>
      </c>
      <c r="L181" t="b">
        <f t="shared" si="4"/>
        <v>1</v>
      </c>
      <c r="M181" s="7">
        <f t="shared" si="5"/>
        <v>48675150</v>
      </c>
    </row>
    <row r="182" spans="1:13" x14ac:dyDescent="0.3">
      <c r="A182" s="2" t="s">
        <v>60</v>
      </c>
      <c r="B182" s="2" t="s">
        <v>61</v>
      </c>
      <c r="C182" s="2" t="s">
        <v>400</v>
      </c>
      <c r="D182" s="2" t="s">
        <v>17</v>
      </c>
      <c r="E182" s="5">
        <v>610429197000</v>
      </c>
      <c r="G182" s="3" t="s">
        <v>60</v>
      </c>
      <c r="H182" s="3" t="s">
        <v>61</v>
      </c>
      <c r="I182" s="3" t="s">
        <v>400</v>
      </c>
      <c r="J182" s="3" t="s">
        <v>17</v>
      </c>
      <c r="K182" s="4">
        <v>610429197000</v>
      </c>
      <c r="L182" t="b">
        <f t="shared" si="4"/>
        <v>1</v>
      </c>
      <c r="M182" s="7">
        <f t="shared" si="5"/>
        <v>0</v>
      </c>
    </row>
    <row r="183" spans="1:13" x14ac:dyDescent="0.3">
      <c r="A183" s="2" t="s">
        <v>60</v>
      </c>
      <c r="B183" s="2" t="s">
        <v>61</v>
      </c>
      <c r="C183" s="2" t="s">
        <v>402</v>
      </c>
      <c r="D183" s="2" t="s">
        <v>17</v>
      </c>
      <c r="E183" s="5">
        <v>3944371512</v>
      </c>
      <c r="G183" s="3" t="s">
        <v>60</v>
      </c>
      <c r="H183" s="3" t="s">
        <v>61</v>
      </c>
      <c r="I183" s="3" t="s">
        <v>402</v>
      </c>
      <c r="J183" s="3" t="s">
        <v>17</v>
      </c>
      <c r="K183" s="4">
        <v>3944371512</v>
      </c>
      <c r="L183" t="b">
        <f t="shared" si="4"/>
        <v>1</v>
      </c>
      <c r="M183" s="7">
        <f t="shared" si="5"/>
        <v>0</v>
      </c>
    </row>
    <row r="184" spans="1:13" x14ac:dyDescent="0.3">
      <c r="A184" s="2" t="s">
        <v>60</v>
      </c>
      <c r="B184" s="2" t="s">
        <v>61</v>
      </c>
      <c r="C184" s="2" t="s">
        <v>404</v>
      </c>
      <c r="D184" s="2" t="s">
        <v>17</v>
      </c>
      <c r="E184" s="5">
        <v>27042441376</v>
      </c>
      <c r="G184" s="3" t="s">
        <v>60</v>
      </c>
      <c r="H184" s="3" t="s">
        <v>61</v>
      </c>
      <c r="I184" s="3" t="s">
        <v>404</v>
      </c>
      <c r="J184" s="3" t="s">
        <v>17</v>
      </c>
      <c r="K184" s="4">
        <v>27042441376</v>
      </c>
      <c r="L184" t="b">
        <f t="shared" si="4"/>
        <v>1</v>
      </c>
      <c r="M184" s="7">
        <f t="shared" si="5"/>
        <v>0</v>
      </c>
    </row>
    <row r="185" spans="1:13" x14ac:dyDescent="0.3">
      <c r="A185" s="2" t="s">
        <v>60</v>
      </c>
      <c r="B185" s="2" t="s">
        <v>61</v>
      </c>
      <c r="C185" s="2" t="s">
        <v>406</v>
      </c>
      <c r="D185" s="2" t="s">
        <v>17</v>
      </c>
      <c r="E185" s="5">
        <v>90000000</v>
      </c>
      <c r="G185" s="3" t="s">
        <v>60</v>
      </c>
      <c r="H185" s="3" t="s">
        <v>61</v>
      </c>
      <c r="I185" s="3" t="s">
        <v>406</v>
      </c>
      <c r="J185" s="3" t="s">
        <v>17</v>
      </c>
      <c r="K185" s="4">
        <v>90000000</v>
      </c>
      <c r="L185" t="b">
        <f t="shared" si="4"/>
        <v>1</v>
      </c>
      <c r="M185" s="7">
        <f t="shared" si="5"/>
        <v>0</v>
      </c>
    </row>
    <row r="186" spans="1:13" x14ac:dyDescent="0.3">
      <c r="A186" s="2" t="s">
        <v>74</v>
      </c>
      <c r="B186" s="2" t="s">
        <v>75</v>
      </c>
      <c r="C186" s="2" t="s">
        <v>408</v>
      </c>
      <c r="D186" s="2" t="s">
        <v>17</v>
      </c>
      <c r="E186" s="5">
        <v>844066663</v>
      </c>
      <c r="G186" s="3" t="s">
        <v>74</v>
      </c>
      <c r="H186" s="3" t="s">
        <v>75</v>
      </c>
      <c r="I186" s="3" t="s">
        <v>408</v>
      </c>
      <c r="J186" s="3" t="s">
        <v>17</v>
      </c>
      <c r="K186" s="4">
        <v>767333330</v>
      </c>
      <c r="L186" t="b">
        <f t="shared" si="4"/>
        <v>1</v>
      </c>
      <c r="M186" s="7">
        <f t="shared" si="5"/>
        <v>76733333</v>
      </c>
    </row>
    <row r="187" spans="1:13" x14ac:dyDescent="0.3">
      <c r="A187" s="2" t="s">
        <v>74</v>
      </c>
      <c r="B187" s="2" t="s">
        <v>75</v>
      </c>
      <c r="C187" s="2" t="s">
        <v>410</v>
      </c>
      <c r="D187" s="2" t="s">
        <v>17</v>
      </c>
      <c r="E187" s="5">
        <v>5069616000</v>
      </c>
      <c r="G187" s="3" t="s">
        <v>74</v>
      </c>
      <c r="H187" s="3" t="s">
        <v>75</v>
      </c>
      <c r="I187" s="3" t="s">
        <v>410</v>
      </c>
      <c r="J187" s="3" t="s">
        <v>17</v>
      </c>
      <c r="K187" s="4">
        <v>5069616000</v>
      </c>
      <c r="L187" t="b">
        <f t="shared" si="4"/>
        <v>1</v>
      </c>
      <c r="M187" s="7">
        <f t="shared" si="5"/>
        <v>0</v>
      </c>
    </row>
    <row r="188" spans="1:13" x14ac:dyDescent="0.3">
      <c r="A188" s="2" t="s">
        <v>74</v>
      </c>
      <c r="B188" s="2" t="s">
        <v>75</v>
      </c>
      <c r="C188" s="2" t="s">
        <v>412</v>
      </c>
      <c r="D188" s="2" t="s">
        <v>17</v>
      </c>
      <c r="E188" s="5">
        <v>1607957571</v>
      </c>
      <c r="G188" s="3" t="s">
        <v>74</v>
      </c>
      <c r="H188" s="3" t="s">
        <v>75</v>
      </c>
      <c r="I188" s="3" t="s">
        <v>412</v>
      </c>
      <c r="J188" s="3" t="s">
        <v>17</v>
      </c>
      <c r="K188" s="4">
        <v>1589890632</v>
      </c>
      <c r="L188" t="b">
        <f t="shared" si="4"/>
        <v>1</v>
      </c>
      <c r="M188" s="7">
        <f t="shared" si="5"/>
        <v>18066939</v>
      </c>
    </row>
    <row r="189" spans="1:13" x14ac:dyDescent="0.3">
      <c r="A189" s="2" t="s">
        <v>74</v>
      </c>
      <c r="B189" s="2" t="s">
        <v>75</v>
      </c>
      <c r="C189" s="2" t="s">
        <v>414</v>
      </c>
      <c r="D189" s="2" t="s">
        <v>17</v>
      </c>
      <c r="E189" s="5">
        <v>7023962764</v>
      </c>
      <c r="G189" s="3" t="s">
        <v>74</v>
      </c>
      <c r="H189" s="3" t="s">
        <v>75</v>
      </c>
      <c r="I189" s="3" t="s">
        <v>414</v>
      </c>
      <c r="J189" s="3" t="s">
        <v>17</v>
      </c>
      <c r="K189" s="4">
        <v>7023962764</v>
      </c>
      <c r="L189" t="b">
        <f t="shared" si="4"/>
        <v>1</v>
      </c>
      <c r="M189" s="7">
        <f t="shared" si="5"/>
        <v>0</v>
      </c>
    </row>
    <row r="190" spans="1:13" x14ac:dyDescent="0.3">
      <c r="A190" s="2" t="s">
        <v>74</v>
      </c>
      <c r="B190" s="2" t="s">
        <v>75</v>
      </c>
      <c r="C190" s="2" t="s">
        <v>416</v>
      </c>
      <c r="D190" s="2" t="s">
        <v>17</v>
      </c>
      <c r="E190" s="5">
        <v>821868200</v>
      </c>
      <c r="G190" s="3" t="s">
        <v>74</v>
      </c>
      <c r="H190" s="3" t="s">
        <v>75</v>
      </c>
      <c r="I190" s="3" t="s">
        <v>416</v>
      </c>
      <c r="J190" s="3" t="s">
        <v>17</v>
      </c>
      <c r="K190" s="4">
        <v>821868200</v>
      </c>
      <c r="L190" t="b">
        <f t="shared" si="4"/>
        <v>1</v>
      </c>
      <c r="M190" s="7">
        <f t="shared" si="5"/>
        <v>0</v>
      </c>
    </row>
    <row r="191" spans="1:13" x14ac:dyDescent="0.3">
      <c r="A191" s="2" t="s">
        <v>74</v>
      </c>
      <c r="B191" s="2" t="s">
        <v>75</v>
      </c>
      <c r="C191" s="2" t="s">
        <v>418</v>
      </c>
      <c r="D191" s="2" t="s">
        <v>17</v>
      </c>
      <c r="E191" s="5">
        <v>28566261650</v>
      </c>
      <c r="G191" s="3" t="s">
        <v>74</v>
      </c>
      <c r="H191" s="3" t="s">
        <v>75</v>
      </c>
      <c r="I191" s="3" t="s">
        <v>418</v>
      </c>
      <c r="J191" s="3" t="s">
        <v>17</v>
      </c>
      <c r="K191" s="4">
        <v>28487349325</v>
      </c>
      <c r="L191" t="b">
        <f t="shared" si="4"/>
        <v>1</v>
      </c>
      <c r="M191" s="7">
        <f t="shared" si="5"/>
        <v>78912325</v>
      </c>
    </row>
    <row r="192" spans="1:13" x14ac:dyDescent="0.3">
      <c r="A192" s="2" t="s">
        <v>74</v>
      </c>
      <c r="B192" s="2" t="s">
        <v>75</v>
      </c>
      <c r="C192" s="2" t="s">
        <v>420</v>
      </c>
      <c r="D192" s="2" t="s">
        <v>17</v>
      </c>
      <c r="E192" s="5">
        <v>1703719108</v>
      </c>
      <c r="G192" s="3" t="s">
        <v>74</v>
      </c>
      <c r="H192" s="3" t="s">
        <v>75</v>
      </c>
      <c r="I192" s="3" t="s">
        <v>420</v>
      </c>
      <c r="J192" s="3" t="s">
        <v>17</v>
      </c>
      <c r="K192" s="4">
        <v>1703719108</v>
      </c>
      <c r="L192" t="b">
        <f t="shared" si="4"/>
        <v>1</v>
      </c>
      <c r="M192" s="7">
        <f t="shared" si="5"/>
        <v>0</v>
      </c>
    </row>
    <row r="193" spans="1:13" x14ac:dyDescent="0.3">
      <c r="A193" s="2" t="s">
        <v>74</v>
      </c>
      <c r="B193" s="2" t="s">
        <v>75</v>
      </c>
      <c r="C193" s="2" t="s">
        <v>422</v>
      </c>
      <c r="D193" s="2" t="s">
        <v>17</v>
      </c>
      <c r="E193" s="5">
        <v>35596148886</v>
      </c>
      <c r="G193" s="3" t="s">
        <v>74</v>
      </c>
      <c r="H193" s="3" t="s">
        <v>75</v>
      </c>
      <c r="I193" s="3" t="s">
        <v>422</v>
      </c>
      <c r="J193" s="3" t="s">
        <v>17</v>
      </c>
      <c r="K193" s="4">
        <v>35497816983</v>
      </c>
      <c r="L193" t="b">
        <f t="shared" si="4"/>
        <v>1</v>
      </c>
      <c r="M193" s="7">
        <f t="shared" si="5"/>
        <v>98331903</v>
      </c>
    </row>
    <row r="194" spans="1:13" x14ac:dyDescent="0.3">
      <c r="A194" s="2" t="s">
        <v>86</v>
      </c>
      <c r="B194" s="2" t="s">
        <v>87</v>
      </c>
      <c r="C194" s="2" t="s">
        <v>424</v>
      </c>
      <c r="D194" s="2" t="s">
        <v>17</v>
      </c>
      <c r="E194" s="5">
        <v>185550550400</v>
      </c>
      <c r="G194" s="3" t="s">
        <v>86</v>
      </c>
      <c r="H194" s="3" t="s">
        <v>87</v>
      </c>
      <c r="I194" s="3" t="s">
        <v>424</v>
      </c>
      <c r="J194" s="3" t="s">
        <v>17</v>
      </c>
      <c r="K194" s="4">
        <v>184673967648</v>
      </c>
      <c r="L194" t="b">
        <f t="shared" si="4"/>
        <v>1</v>
      </c>
      <c r="M194" s="7">
        <f t="shared" si="5"/>
        <v>876582752</v>
      </c>
    </row>
    <row r="195" spans="1:13" x14ac:dyDescent="0.3">
      <c r="A195" s="2" t="s">
        <v>86</v>
      </c>
      <c r="B195" s="2" t="s">
        <v>87</v>
      </c>
      <c r="C195" s="2" t="s">
        <v>426</v>
      </c>
      <c r="D195" s="2" t="s">
        <v>17</v>
      </c>
      <c r="E195" s="5">
        <v>309172226</v>
      </c>
      <c r="G195" s="3" t="s">
        <v>86</v>
      </c>
      <c r="H195" s="3" t="s">
        <v>87</v>
      </c>
      <c r="I195" s="3" t="s">
        <v>426</v>
      </c>
      <c r="J195" s="3" t="s">
        <v>17</v>
      </c>
      <c r="K195" s="4">
        <v>309172226</v>
      </c>
      <c r="L195" t="b">
        <f t="shared" ref="L195:L258" si="6">C195=I195</f>
        <v>1</v>
      </c>
      <c r="M195" s="7">
        <f t="shared" ref="M195:M258" si="7">E195-K195</f>
        <v>0</v>
      </c>
    </row>
    <row r="196" spans="1:13" x14ac:dyDescent="0.3">
      <c r="A196" s="2" t="s">
        <v>86</v>
      </c>
      <c r="B196" s="2" t="s">
        <v>87</v>
      </c>
      <c r="C196" s="2" t="s">
        <v>428</v>
      </c>
      <c r="D196" s="2" t="s">
        <v>17</v>
      </c>
      <c r="E196" s="5">
        <v>504001098</v>
      </c>
      <c r="G196" s="3" t="s">
        <v>86</v>
      </c>
      <c r="H196" s="3" t="s">
        <v>87</v>
      </c>
      <c r="I196" s="3" t="s">
        <v>428</v>
      </c>
      <c r="J196" s="3" t="s">
        <v>17</v>
      </c>
      <c r="K196" s="4">
        <v>504001098</v>
      </c>
      <c r="L196" t="b">
        <f t="shared" si="6"/>
        <v>1</v>
      </c>
      <c r="M196" s="7">
        <f t="shared" si="7"/>
        <v>0</v>
      </c>
    </row>
    <row r="197" spans="1:13" x14ac:dyDescent="0.3">
      <c r="A197" s="2" t="s">
        <v>99</v>
      </c>
      <c r="B197" s="2" t="s">
        <v>100</v>
      </c>
      <c r="C197" s="2" t="s">
        <v>430</v>
      </c>
      <c r="D197" s="2" t="s">
        <v>17</v>
      </c>
      <c r="E197" s="5">
        <v>115104005464</v>
      </c>
      <c r="G197" s="3" t="s">
        <v>99</v>
      </c>
      <c r="H197" s="3" t="s">
        <v>100</v>
      </c>
      <c r="I197" s="3" t="s">
        <v>430</v>
      </c>
      <c r="J197" s="3" t="s">
        <v>17</v>
      </c>
      <c r="K197" s="4">
        <v>115104005464</v>
      </c>
      <c r="L197" t="b">
        <f t="shared" si="6"/>
        <v>1</v>
      </c>
      <c r="M197" s="7">
        <f t="shared" si="7"/>
        <v>0</v>
      </c>
    </row>
    <row r="198" spans="1:13" x14ac:dyDescent="0.3">
      <c r="A198" s="2" t="s">
        <v>99</v>
      </c>
      <c r="B198" s="2" t="s">
        <v>100</v>
      </c>
      <c r="C198" s="2" t="s">
        <v>432</v>
      </c>
      <c r="D198" s="2" t="s">
        <v>17</v>
      </c>
      <c r="E198" s="5">
        <v>232077760872</v>
      </c>
      <c r="G198" s="3" t="s">
        <v>99</v>
      </c>
      <c r="H198" s="3" t="s">
        <v>100</v>
      </c>
      <c r="I198" s="3" t="s">
        <v>432</v>
      </c>
      <c r="J198" s="3" t="s">
        <v>17</v>
      </c>
      <c r="K198" s="4">
        <v>232077760872</v>
      </c>
      <c r="L198" t="b">
        <f t="shared" si="6"/>
        <v>1</v>
      </c>
      <c r="M198" s="7">
        <f t="shared" si="7"/>
        <v>0</v>
      </c>
    </row>
    <row r="199" spans="1:13" x14ac:dyDescent="0.3">
      <c r="A199" s="2" t="s">
        <v>99</v>
      </c>
      <c r="B199" s="2" t="s">
        <v>100</v>
      </c>
      <c r="C199" s="2" t="s">
        <v>434</v>
      </c>
      <c r="D199" s="2" t="s">
        <v>17</v>
      </c>
      <c r="E199" s="5">
        <v>83636574582</v>
      </c>
      <c r="G199" s="3" t="s">
        <v>99</v>
      </c>
      <c r="H199" s="3" t="s">
        <v>100</v>
      </c>
      <c r="I199" s="3" t="s">
        <v>434</v>
      </c>
      <c r="J199" s="3" t="s">
        <v>17</v>
      </c>
      <c r="K199" s="4">
        <v>83404894320</v>
      </c>
      <c r="L199" t="b">
        <f t="shared" si="6"/>
        <v>1</v>
      </c>
      <c r="M199" s="7">
        <f t="shared" si="7"/>
        <v>231680262</v>
      </c>
    </row>
    <row r="200" spans="1:13" x14ac:dyDescent="0.3">
      <c r="A200" s="2" t="s">
        <v>103</v>
      </c>
      <c r="B200" s="2" t="s">
        <v>104</v>
      </c>
      <c r="C200" s="2" t="s">
        <v>436</v>
      </c>
      <c r="D200" s="2" t="s">
        <v>17</v>
      </c>
      <c r="E200" s="5">
        <v>880430113584</v>
      </c>
      <c r="G200" s="3" t="s">
        <v>103</v>
      </c>
      <c r="H200" s="3" t="s">
        <v>104</v>
      </c>
      <c r="I200" s="3" t="s">
        <v>436</v>
      </c>
      <c r="J200" s="3" t="s">
        <v>17</v>
      </c>
      <c r="K200" s="4">
        <v>880430113584</v>
      </c>
      <c r="L200" t="b">
        <f t="shared" si="6"/>
        <v>1</v>
      </c>
      <c r="M200" s="7">
        <f t="shared" si="7"/>
        <v>0</v>
      </c>
    </row>
    <row r="201" spans="1:13" x14ac:dyDescent="0.3">
      <c r="A201" s="2" t="s">
        <v>103</v>
      </c>
      <c r="B201" s="2" t="s">
        <v>104</v>
      </c>
      <c r="C201" s="2" t="s">
        <v>438</v>
      </c>
      <c r="D201" s="2" t="s">
        <v>14</v>
      </c>
      <c r="E201" s="5">
        <v>138620091102</v>
      </c>
      <c r="G201" s="3" t="s">
        <v>103</v>
      </c>
      <c r="H201" s="3" t="s">
        <v>104</v>
      </c>
      <c r="I201" s="3" t="s">
        <v>438</v>
      </c>
      <c r="J201" s="3" t="s">
        <v>14</v>
      </c>
      <c r="K201" s="4">
        <v>134148475260</v>
      </c>
      <c r="L201" t="b">
        <f t="shared" si="6"/>
        <v>1</v>
      </c>
      <c r="M201" s="7">
        <f t="shared" si="7"/>
        <v>4471615842</v>
      </c>
    </row>
    <row r="202" spans="1:13" x14ac:dyDescent="0.3">
      <c r="A202" s="2" t="s">
        <v>11</v>
      </c>
      <c r="B202" s="2" t="s">
        <v>12</v>
      </c>
      <c r="C202" s="2" t="s">
        <v>440</v>
      </c>
      <c r="D202" s="2" t="s">
        <v>17</v>
      </c>
      <c r="E202" s="5">
        <v>380117963751</v>
      </c>
      <c r="G202" s="3" t="s">
        <v>11</v>
      </c>
      <c r="H202" s="3" t="s">
        <v>12</v>
      </c>
      <c r="I202" s="3" t="s">
        <v>440</v>
      </c>
      <c r="J202" s="3" t="s">
        <v>17</v>
      </c>
      <c r="K202" s="4">
        <v>379351706640</v>
      </c>
      <c r="L202" t="b">
        <f t="shared" si="6"/>
        <v>1</v>
      </c>
      <c r="M202" s="7">
        <f t="shared" si="7"/>
        <v>766257111</v>
      </c>
    </row>
    <row r="203" spans="1:13" x14ac:dyDescent="0.3">
      <c r="A203" s="2" t="s">
        <v>11</v>
      </c>
      <c r="B203" s="2" t="s">
        <v>12</v>
      </c>
      <c r="C203" s="2" t="s">
        <v>442</v>
      </c>
      <c r="D203" s="2" t="s">
        <v>17</v>
      </c>
      <c r="E203" s="5">
        <v>548818963751</v>
      </c>
      <c r="G203" s="3" t="s">
        <v>11</v>
      </c>
      <c r="H203" s="3" t="s">
        <v>12</v>
      </c>
      <c r="I203" s="3" t="s">
        <v>442</v>
      </c>
      <c r="J203" s="3" t="s">
        <v>17</v>
      </c>
      <c r="K203" s="4">
        <v>546541706640</v>
      </c>
      <c r="L203" t="b">
        <f t="shared" si="6"/>
        <v>1</v>
      </c>
      <c r="M203" s="7">
        <f t="shared" si="7"/>
        <v>2277257111</v>
      </c>
    </row>
    <row r="204" spans="1:13" x14ac:dyDescent="0.3">
      <c r="A204" s="2" t="s">
        <v>11</v>
      </c>
      <c r="B204" s="2" t="s">
        <v>12</v>
      </c>
      <c r="C204" s="2" t="s">
        <v>443</v>
      </c>
      <c r="D204" s="2" t="s">
        <v>17</v>
      </c>
      <c r="E204" s="5">
        <v>548818963751</v>
      </c>
      <c r="G204" s="3" t="s">
        <v>11</v>
      </c>
      <c r="H204" s="3" t="s">
        <v>12</v>
      </c>
      <c r="I204" s="3" t="s">
        <v>443</v>
      </c>
      <c r="J204" s="3" t="s">
        <v>17</v>
      </c>
      <c r="K204" s="4">
        <v>546541706640</v>
      </c>
      <c r="L204" t="b">
        <f t="shared" si="6"/>
        <v>1</v>
      </c>
      <c r="M204" s="7">
        <f t="shared" si="7"/>
        <v>2277257111</v>
      </c>
    </row>
    <row r="205" spans="1:13" x14ac:dyDescent="0.3">
      <c r="A205" s="2" t="s">
        <v>19</v>
      </c>
      <c r="B205" s="2" t="s">
        <v>20</v>
      </c>
      <c r="C205" s="2" t="s">
        <v>444</v>
      </c>
      <c r="D205" s="2" t="s">
        <v>17</v>
      </c>
      <c r="E205" s="5">
        <v>9012287544</v>
      </c>
      <c r="G205" s="3" t="s">
        <v>19</v>
      </c>
      <c r="H205" s="3" t="s">
        <v>20</v>
      </c>
      <c r="I205" s="3" t="s">
        <v>444</v>
      </c>
      <c r="J205" s="3" t="s">
        <v>17</v>
      </c>
      <c r="K205" s="4">
        <v>9012287544</v>
      </c>
      <c r="L205" t="b">
        <f t="shared" si="6"/>
        <v>1</v>
      </c>
      <c r="M205" s="7">
        <f t="shared" si="7"/>
        <v>0</v>
      </c>
    </row>
    <row r="206" spans="1:13" x14ac:dyDescent="0.3">
      <c r="A206" s="2" t="s">
        <v>19</v>
      </c>
      <c r="B206" s="2" t="s">
        <v>20</v>
      </c>
      <c r="C206" s="2" t="s">
        <v>446</v>
      </c>
      <c r="D206" s="2" t="s">
        <v>17</v>
      </c>
      <c r="E206" s="5">
        <v>7154613250</v>
      </c>
      <c r="G206" s="3" t="s">
        <v>19</v>
      </c>
      <c r="H206" s="3" t="s">
        <v>20</v>
      </c>
      <c r="I206" s="3" t="s">
        <v>446</v>
      </c>
      <c r="J206" s="3" t="s">
        <v>17</v>
      </c>
      <c r="K206" s="4">
        <v>7134849125</v>
      </c>
      <c r="L206" t="b">
        <f t="shared" si="6"/>
        <v>1</v>
      </c>
      <c r="M206" s="7">
        <f t="shared" si="7"/>
        <v>19764125</v>
      </c>
    </row>
    <row r="207" spans="1:13" x14ac:dyDescent="0.3">
      <c r="A207" s="2" t="s">
        <v>19</v>
      </c>
      <c r="B207" s="2" t="s">
        <v>20</v>
      </c>
      <c r="C207" s="2" t="s">
        <v>448</v>
      </c>
      <c r="D207" s="2" t="s">
        <v>17</v>
      </c>
      <c r="E207" s="5">
        <v>20294511985</v>
      </c>
      <c r="G207" s="3" t="s">
        <v>19</v>
      </c>
      <c r="H207" s="3" t="s">
        <v>20</v>
      </c>
      <c r="I207" s="3" t="s">
        <v>448</v>
      </c>
      <c r="J207" s="3" t="s">
        <v>17</v>
      </c>
      <c r="K207" s="4">
        <v>20200118906</v>
      </c>
      <c r="L207" t="b">
        <f t="shared" si="6"/>
        <v>1</v>
      </c>
      <c r="M207" s="7">
        <f t="shared" si="7"/>
        <v>94393079</v>
      </c>
    </row>
    <row r="208" spans="1:13" x14ac:dyDescent="0.3">
      <c r="A208" s="2" t="s">
        <v>19</v>
      </c>
      <c r="B208" s="2" t="s">
        <v>20</v>
      </c>
      <c r="C208" s="2" t="s">
        <v>450</v>
      </c>
      <c r="D208" s="2" t="s">
        <v>17</v>
      </c>
      <c r="E208" s="5">
        <v>14901649688</v>
      </c>
      <c r="G208" s="3" t="s">
        <v>19</v>
      </c>
      <c r="H208" s="3" t="s">
        <v>20</v>
      </c>
      <c r="I208" s="3" t="s">
        <v>450</v>
      </c>
      <c r="J208" s="3" t="s">
        <v>17</v>
      </c>
      <c r="K208" s="4">
        <v>14901649688</v>
      </c>
      <c r="L208" t="b">
        <f t="shared" si="6"/>
        <v>1</v>
      </c>
      <c r="M208" s="7">
        <f t="shared" si="7"/>
        <v>0</v>
      </c>
    </row>
    <row r="209" spans="1:13" x14ac:dyDescent="0.3">
      <c r="A209" s="2" t="s">
        <v>19</v>
      </c>
      <c r="B209" s="2" t="s">
        <v>20</v>
      </c>
      <c r="C209" s="2" t="s">
        <v>452</v>
      </c>
      <c r="D209" s="2" t="s">
        <v>17</v>
      </c>
      <c r="E209" s="5">
        <v>22102046832</v>
      </c>
      <c r="G209" s="3" t="s">
        <v>19</v>
      </c>
      <c r="H209" s="3" t="s">
        <v>20</v>
      </c>
      <c r="I209" s="3" t="s">
        <v>452</v>
      </c>
      <c r="J209" s="3" t="s">
        <v>17</v>
      </c>
      <c r="K209" s="4">
        <v>22102046832</v>
      </c>
      <c r="L209" t="b">
        <f t="shared" si="6"/>
        <v>1</v>
      </c>
      <c r="M209" s="7">
        <f t="shared" si="7"/>
        <v>0</v>
      </c>
    </row>
    <row r="210" spans="1:13" x14ac:dyDescent="0.3">
      <c r="A210" s="2" t="s">
        <v>19</v>
      </c>
      <c r="B210" s="2" t="s">
        <v>20</v>
      </c>
      <c r="C210" s="2" t="s">
        <v>454</v>
      </c>
      <c r="D210" s="2" t="s">
        <v>17</v>
      </c>
      <c r="E210" s="5">
        <v>36423312900</v>
      </c>
      <c r="G210" s="3" t="s">
        <v>19</v>
      </c>
      <c r="H210" s="3" t="s">
        <v>20</v>
      </c>
      <c r="I210" s="3" t="s">
        <v>454</v>
      </c>
      <c r="J210" s="3" t="s">
        <v>17</v>
      </c>
      <c r="K210" s="4">
        <v>36301495800</v>
      </c>
      <c r="L210" t="b">
        <f t="shared" si="6"/>
        <v>1</v>
      </c>
      <c r="M210" s="7">
        <f t="shared" si="7"/>
        <v>121817100</v>
      </c>
    </row>
    <row r="211" spans="1:13" x14ac:dyDescent="0.3">
      <c r="A211" s="2" t="s">
        <v>19</v>
      </c>
      <c r="B211" s="2" t="s">
        <v>20</v>
      </c>
      <c r="C211" s="2" t="s">
        <v>456</v>
      </c>
      <c r="D211" s="2" t="s">
        <v>17</v>
      </c>
      <c r="E211" s="5">
        <v>5181359289</v>
      </c>
      <c r="G211" s="3" t="s">
        <v>19</v>
      </c>
      <c r="H211" s="3" t="s">
        <v>20</v>
      </c>
      <c r="I211" s="3" t="s">
        <v>456</v>
      </c>
      <c r="J211" s="3" t="s">
        <v>17</v>
      </c>
      <c r="K211" s="4">
        <v>5181359289</v>
      </c>
      <c r="L211" t="b">
        <f t="shared" si="6"/>
        <v>1</v>
      </c>
      <c r="M211" s="7">
        <f t="shared" si="7"/>
        <v>0</v>
      </c>
    </row>
    <row r="212" spans="1:13" x14ac:dyDescent="0.3">
      <c r="A212" s="2" t="s">
        <v>19</v>
      </c>
      <c r="B212" s="2" t="s">
        <v>20</v>
      </c>
      <c r="C212" s="2" t="s">
        <v>458</v>
      </c>
      <c r="D212" s="2" t="s">
        <v>17</v>
      </c>
      <c r="E212" s="5">
        <v>6132704724</v>
      </c>
      <c r="G212" s="3" t="s">
        <v>19</v>
      </c>
      <c r="H212" s="3" t="s">
        <v>20</v>
      </c>
      <c r="I212" s="3" t="s">
        <v>458</v>
      </c>
      <c r="J212" s="3" t="s">
        <v>17</v>
      </c>
      <c r="K212" s="4">
        <v>6094848522</v>
      </c>
      <c r="L212" t="b">
        <f t="shared" si="6"/>
        <v>1</v>
      </c>
      <c r="M212" s="7">
        <f t="shared" si="7"/>
        <v>37856202</v>
      </c>
    </row>
    <row r="213" spans="1:13" x14ac:dyDescent="0.3">
      <c r="A213" s="2" t="s">
        <v>19</v>
      </c>
      <c r="B213" s="2" t="s">
        <v>20</v>
      </c>
      <c r="C213" s="2" t="s">
        <v>460</v>
      </c>
      <c r="D213" s="2" t="s">
        <v>17</v>
      </c>
      <c r="E213" s="5">
        <v>8061102045</v>
      </c>
      <c r="G213" s="3" t="s">
        <v>19</v>
      </c>
      <c r="H213" s="3" t="s">
        <v>20</v>
      </c>
      <c r="I213" s="3" t="s">
        <v>460</v>
      </c>
      <c r="J213" s="3" t="s">
        <v>17</v>
      </c>
      <c r="K213" s="4">
        <v>8061102045</v>
      </c>
      <c r="L213" t="b">
        <f t="shared" si="6"/>
        <v>1</v>
      </c>
      <c r="M213" s="7">
        <f t="shared" si="7"/>
        <v>0</v>
      </c>
    </row>
    <row r="214" spans="1:13" x14ac:dyDescent="0.3">
      <c r="A214" s="2" t="s">
        <v>117</v>
      </c>
      <c r="B214" s="2" t="s">
        <v>118</v>
      </c>
      <c r="C214" s="2" t="s">
        <v>462</v>
      </c>
      <c r="D214" s="2" t="s">
        <v>17</v>
      </c>
      <c r="E214" s="5">
        <v>3079674252</v>
      </c>
      <c r="G214" s="3" t="s">
        <v>117</v>
      </c>
      <c r="H214" s="3" t="s">
        <v>118</v>
      </c>
      <c r="I214" s="3" t="s">
        <v>462</v>
      </c>
      <c r="J214" s="3" t="s">
        <v>17</v>
      </c>
      <c r="K214" s="4">
        <v>3079674252</v>
      </c>
      <c r="L214" t="b">
        <f t="shared" si="6"/>
        <v>1</v>
      </c>
      <c r="M214" s="7">
        <f t="shared" si="7"/>
        <v>0</v>
      </c>
    </row>
    <row r="215" spans="1:13" x14ac:dyDescent="0.3">
      <c r="A215" s="2" t="s">
        <v>29</v>
      </c>
      <c r="B215" s="2" t="s">
        <v>30</v>
      </c>
      <c r="C215" s="2" t="s">
        <v>464</v>
      </c>
      <c r="D215" s="2" t="s">
        <v>17</v>
      </c>
      <c r="E215" s="5">
        <v>149066000000</v>
      </c>
      <c r="G215" s="3" t="s">
        <v>29</v>
      </c>
      <c r="H215" s="3" t="s">
        <v>30</v>
      </c>
      <c r="I215" s="3" t="s">
        <v>464</v>
      </c>
      <c r="J215" s="3" t="s">
        <v>17</v>
      </c>
      <c r="K215" s="4">
        <v>147024000000</v>
      </c>
      <c r="L215" t="b">
        <f t="shared" si="6"/>
        <v>1</v>
      </c>
      <c r="M215" s="7">
        <f t="shared" si="7"/>
        <v>2042000000</v>
      </c>
    </row>
    <row r="216" spans="1:13" x14ac:dyDescent="0.3">
      <c r="A216" s="2" t="s">
        <v>29</v>
      </c>
      <c r="B216" s="2" t="s">
        <v>30</v>
      </c>
      <c r="C216" s="2" t="s">
        <v>466</v>
      </c>
      <c r="D216" s="2" t="s">
        <v>17</v>
      </c>
      <c r="E216" s="5">
        <v>42340000000</v>
      </c>
      <c r="G216" s="3" t="s">
        <v>29</v>
      </c>
      <c r="H216" s="3" t="s">
        <v>30</v>
      </c>
      <c r="I216" s="3" t="s">
        <v>466</v>
      </c>
      <c r="J216" s="3" t="s">
        <v>17</v>
      </c>
      <c r="K216" s="4">
        <v>41760000000</v>
      </c>
      <c r="L216" t="b">
        <f t="shared" si="6"/>
        <v>1</v>
      </c>
      <c r="M216" s="7">
        <f t="shared" si="7"/>
        <v>580000000</v>
      </c>
    </row>
    <row r="217" spans="1:13" x14ac:dyDescent="0.3">
      <c r="A217" s="2" t="s">
        <v>29</v>
      </c>
      <c r="B217" s="2" t="s">
        <v>30</v>
      </c>
      <c r="C217" s="2" t="s">
        <v>468</v>
      </c>
      <c r="D217" s="2" t="s">
        <v>17</v>
      </c>
      <c r="E217" s="5">
        <v>1528784537070</v>
      </c>
      <c r="G217" s="3" t="s">
        <v>29</v>
      </c>
      <c r="H217" s="3" t="s">
        <v>30</v>
      </c>
      <c r="I217" s="3" t="s">
        <v>468</v>
      </c>
      <c r="J217" s="3" t="s">
        <v>17</v>
      </c>
      <c r="K217" s="4">
        <v>1528784537070</v>
      </c>
      <c r="L217" t="b">
        <f t="shared" si="6"/>
        <v>1</v>
      </c>
      <c r="M217" s="7">
        <f t="shared" si="7"/>
        <v>0</v>
      </c>
    </row>
    <row r="218" spans="1:13" x14ac:dyDescent="0.3">
      <c r="A218" s="2" t="s">
        <v>29</v>
      </c>
      <c r="B218" s="2" t="s">
        <v>30</v>
      </c>
      <c r="C218" s="2" t="s">
        <v>470</v>
      </c>
      <c r="D218" s="2" t="s">
        <v>17</v>
      </c>
      <c r="E218" s="5">
        <v>2149177054418</v>
      </c>
      <c r="G218" s="3" t="s">
        <v>29</v>
      </c>
      <c r="H218" s="3" t="s">
        <v>30</v>
      </c>
      <c r="I218" s="3" t="s">
        <v>470</v>
      </c>
      <c r="J218" s="3" t="s">
        <v>17</v>
      </c>
      <c r="K218" s="4">
        <v>2143240101229</v>
      </c>
      <c r="L218" t="b">
        <f t="shared" si="6"/>
        <v>1</v>
      </c>
      <c r="M218" s="7">
        <f t="shared" si="7"/>
        <v>5936953189</v>
      </c>
    </row>
    <row r="219" spans="1:13" x14ac:dyDescent="0.3">
      <c r="A219" s="2" t="s">
        <v>46</v>
      </c>
      <c r="B219" s="2" t="s">
        <v>47</v>
      </c>
      <c r="C219" s="2" t="s">
        <v>472</v>
      </c>
      <c r="D219" s="2" t="s">
        <v>17</v>
      </c>
      <c r="E219" s="5">
        <v>393279969757</v>
      </c>
      <c r="G219" s="3" t="s">
        <v>46</v>
      </c>
      <c r="H219" s="3" t="s">
        <v>47</v>
      </c>
      <c r="I219" s="3" t="s">
        <v>472</v>
      </c>
      <c r="J219" s="3" t="s">
        <v>17</v>
      </c>
      <c r="K219" s="4">
        <v>384912310826</v>
      </c>
      <c r="L219" t="b">
        <f t="shared" si="6"/>
        <v>1</v>
      </c>
      <c r="M219" s="7">
        <f t="shared" si="7"/>
        <v>8367658931</v>
      </c>
    </row>
    <row r="220" spans="1:13" x14ac:dyDescent="0.3">
      <c r="A220" s="2" t="s">
        <v>46</v>
      </c>
      <c r="B220" s="2" t="s">
        <v>47</v>
      </c>
      <c r="C220" s="2" t="s">
        <v>474</v>
      </c>
      <c r="D220" s="2" t="s">
        <v>17</v>
      </c>
      <c r="E220" s="5">
        <v>38346660000</v>
      </c>
      <c r="G220" s="3" t="s">
        <v>46</v>
      </c>
      <c r="H220" s="3" t="s">
        <v>47</v>
      </c>
      <c r="I220" s="3" t="s">
        <v>474</v>
      </c>
      <c r="J220" s="3" t="s">
        <v>17</v>
      </c>
      <c r="K220" s="4">
        <v>38346660000</v>
      </c>
      <c r="L220" t="b">
        <f t="shared" si="6"/>
        <v>1</v>
      </c>
      <c r="M220" s="7">
        <f t="shared" si="7"/>
        <v>0</v>
      </c>
    </row>
    <row r="221" spans="1:13" x14ac:dyDescent="0.3">
      <c r="A221" s="2" t="s">
        <v>46</v>
      </c>
      <c r="B221" s="2" t="s">
        <v>47</v>
      </c>
      <c r="C221" s="2" t="s">
        <v>476</v>
      </c>
      <c r="D221" s="2" t="s">
        <v>17</v>
      </c>
      <c r="E221" s="5">
        <v>117560135250</v>
      </c>
      <c r="G221" s="3" t="s">
        <v>46</v>
      </c>
      <c r="H221" s="3" t="s">
        <v>47</v>
      </c>
      <c r="I221" s="3" t="s">
        <v>476</v>
      </c>
      <c r="J221" s="3" t="s">
        <v>17</v>
      </c>
      <c r="K221" s="4">
        <v>115992666780</v>
      </c>
      <c r="L221" t="b">
        <f t="shared" si="6"/>
        <v>1</v>
      </c>
      <c r="M221" s="7">
        <f t="shared" si="7"/>
        <v>1567468470</v>
      </c>
    </row>
    <row r="222" spans="1:13" x14ac:dyDescent="0.3">
      <c r="A222" s="2" t="s">
        <v>46</v>
      </c>
      <c r="B222" s="2" t="s">
        <v>47</v>
      </c>
      <c r="C222" s="2" t="s">
        <v>478</v>
      </c>
      <c r="D222" s="2" t="s">
        <v>17</v>
      </c>
      <c r="E222" s="5">
        <v>1025234820</v>
      </c>
      <c r="G222" s="3" t="s">
        <v>46</v>
      </c>
      <c r="H222" s="3" t="s">
        <v>47</v>
      </c>
      <c r="I222" s="3" t="s">
        <v>478</v>
      </c>
      <c r="J222" s="3" t="s">
        <v>17</v>
      </c>
      <c r="K222" s="4">
        <v>1025234820</v>
      </c>
      <c r="L222" t="b">
        <f t="shared" si="6"/>
        <v>1</v>
      </c>
      <c r="M222" s="7">
        <f t="shared" si="7"/>
        <v>0</v>
      </c>
    </row>
    <row r="223" spans="1:13" x14ac:dyDescent="0.3">
      <c r="A223" s="2" t="s">
        <v>46</v>
      </c>
      <c r="B223" s="2" t="s">
        <v>47</v>
      </c>
      <c r="C223" s="2" t="s">
        <v>480</v>
      </c>
      <c r="D223" s="2" t="s">
        <v>17</v>
      </c>
      <c r="E223" s="5">
        <v>15520130000</v>
      </c>
      <c r="G223" s="3" t="s">
        <v>46</v>
      </c>
      <c r="H223" s="3" t="s">
        <v>47</v>
      </c>
      <c r="I223" s="3" t="s">
        <v>480</v>
      </c>
      <c r="J223" s="3" t="s">
        <v>17</v>
      </c>
      <c r="K223" s="4">
        <v>15520130000</v>
      </c>
      <c r="L223" t="b">
        <f t="shared" si="6"/>
        <v>1</v>
      </c>
      <c r="M223" s="7">
        <f t="shared" si="7"/>
        <v>0</v>
      </c>
    </row>
    <row r="224" spans="1:13" x14ac:dyDescent="0.3">
      <c r="A224" s="2" t="s">
        <v>46</v>
      </c>
      <c r="B224" s="2" t="s">
        <v>47</v>
      </c>
      <c r="C224" s="2" t="s">
        <v>482</v>
      </c>
      <c r="D224" s="2" t="s">
        <v>17</v>
      </c>
      <c r="E224" s="5">
        <v>20295000000</v>
      </c>
      <c r="G224" s="3" t="s">
        <v>46</v>
      </c>
      <c r="H224" s="3" t="s">
        <v>47</v>
      </c>
      <c r="I224" s="3" t="s">
        <v>482</v>
      </c>
      <c r="J224" s="3" t="s">
        <v>17</v>
      </c>
      <c r="K224" s="4">
        <v>20204800000</v>
      </c>
      <c r="L224" t="b">
        <f t="shared" si="6"/>
        <v>1</v>
      </c>
      <c r="M224" s="7">
        <f t="shared" si="7"/>
        <v>90200000</v>
      </c>
    </row>
    <row r="225" spans="1:13" x14ac:dyDescent="0.3">
      <c r="A225" s="2" t="s">
        <v>46</v>
      </c>
      <c r="B225" s="2" t="s">
        <v>47</v>
      </c>
      <c r="C225" s="2" t="s">
        <v>484</v>
      </c>
      <c r="D225" s="2" t="s">
        <v>17</v>
      </c>
      <c r="E225" s="5">
        <v>8290705350</v>
      </c>
      <c r="G225" s="3" t="s">
        <v>46</v>
      </c>
      <c r="H225" s="3" t="s">
        <v>47</v>
      </c>
      <c r="I225" s="3" t="s">
        <v>484</v>
      </c>
      <c r="J225" s="3" t="s">
        <v>17</v>
      </c>
      <c r="K225" s="4">
        <v>8193167640</v>
      </c>
      <c r="L225" t="b">
        <f t="shared" si="6"/>
        <v>1</v>
      </c>
      <c r="M225" s="7">
        <f t="shared" si="7"/>
        <v>97537710</v>
      </c>
    </row>
    <row r="226" spans="1:13" x14ac:dyDescent="0.3">
      <c r="A226" s="2" t="s">
        <v>46</v>
      </c>
      <c r="B226" s="2" t="s">
        <v>47</v>
      </c>
      <c r="C226" s="2" t="s">
        <v>486</v>
      </c>
      <c r="D226" s="2" t="s">
        <v>17</v>
      </c>
      <c r="E226" s="5">
        <v>255200000</v>
      </c>
      <c r="G226" s="3" t="s">
        <v>46</v>
      </c>
      <c r="H226" s="3" t="s">
        <v>47</v>
      </c>
      <c r="I226" s="3" t="s">
        <v>486</v>
      </c>
      <c r="J226" s="3" t="s">
        <v>17</v>
      </c>
      <c r="K226" s="4">
        <v>246400000</v>
      </c>
      <c r="L226" t="b">
        <f t="shared" si="6"/>
        <v>1</v>
      </c>
      <c r="M226" s="7">
        <f t="shared" si="7"/>
        <v>8800000</v>
      </c>
    </row>
    <row r="227" spans="1:13" x14ac:dyDescent="0.3">
      <c r="A227" s="2" t="s">
        <v>46</v>
      </c>
      <c r="B227" s="2" t="s">
        <v>47</v>
      </c>
      <c r="C227" s="2" t="s">
        <v>488</v>
      </c>
      <c r="D227" s="2" t="s">
        <v>17</v>
      </c>
      <c r="E227" s="5">
        <v>90358400000</v>
      </c>
      <c r="G227" s="3" t="s">
        <v>46</v>
      </c>
      <c r="H227" s="3" t="s">
        <v>47</v>
      </c>
      <c r="I227" s="3" t="s">
        <v>488</v>
      </c>
      <c r="J227" s="3" t="s">
        <v>17</v>
      </c>
      <c r="K227" s="4">
        <v>90358400000</v>
      </c>
      <c r="L227" t="b">
        <f t="shared" si="6"/>
        <v>1</v>
      </c>
      <c r="M227" s="7">
        <f t="shared" si="7"/>
        <v>0</v>
      </c>
    </row>
    <row r="228" spans="1:13" x14ac:dyDescent="0.3">
      <c r="A228" s="2" t="s">
        <v>46</v>
      </c>
      <c r="B228" s="2" t="s">
        <v>47</v>
      </c>
      <c r="C228" s="2" t="s">
        <v>490</v>
      </c>
      <c r="D228" s="2" t="s">
        <v>17</v>
      </c>
      <c r="E228" s="5">
        <v>868800000000</v>
      </c>
      <c r="G228" s="3" t="s">
        <v>46</v>
      </c>
      <c r="H228" s="3" t="s">
        <v>47</v>
      </c>
      <c r="I228" s="3" t="s">
        <v>490</v>
      </c>
      <c r="J228" s="3" t="s">
        <v>17</v>
      </c>
      <c r="K228" s="4">
        <v>866400000000</v>
      </c>
      <c r="L228" t="b">
        <f t="shared" si="6"/>
        <v>1</v>
      </c>
      <c r="M228" s="7">
        <f t="shared" si="7"/>
        <v>2400000000</v>
      </c>
    </row>
    <row r="229" spans="1:13" x14ac:dyDescent="0.3">
      <c r="A229" s="2" t="s">
        <v>46</v>
      </c>
      <c r="B229" s="2" t="s">
        <v>47</v>
      </c>
      <c r="C229" s="2" t="s">
        <v>492</v>
      </c>
      <c r="D229" s="2" t="s">
        <v>17</v>
      </c>
      <c r="E229" s="5">
        <v>1617000000</v>
      </c>
      <c r="G229" s="3" t="s">
        <v>46</v>
      </c>
      <c r="H229" s="3" t="s">
        <v>47</v>
      </c>
      <c r="I229" s="3" t="s">
        <v>492</v>
      </c>
      <c r="J229" s="3" t="s">
        <v>17</v>
      </c>
      <c r="K229" s="4">
        <v>1568000000</v>
      </c>
      <c r="L229" t="b">
        <f t="shared" si="6"/>
        <v>1</v>
      </c>
      <c r="M229" s="7">
        <f t="shared" si="7"/>
        <v>49000000</v>
      </c>
    </row>
    <row r="230" spans="1:13" x14ac:dyDescent="0.3">
      <c r="A230" s="2" t="s">
        <v>46</v>
      </c>
      <c r="B230" s="2" t="s">
        <v>47</v>
      </c>
      <c r="C230" s="2" t="s">
        <v>494</v>
      </c>
      <c r="D230" s="2" t="s">
        <v>17</v>
      </c>
      <c r="E230" s="5">
        <v>788579257740</v>
      </c>
      <c r="G230" s="3" t="s">
        <v>46</v>
      </c>
      <c r="H230" s="3" t="s">
        <v>47</v>
      </c>
      <c r="I230" s="3" t="s">
        <v>494</v>
      </c>
      <c r="J230" s="3" t="s">
        <v>17</v>
      </c>
      <c r="K230" s="4">
        <v>788579257740</v>
      </c>
      <c r="L230" t="b">
        <f t="shared" si="6"/>
        <v>1</v>
      </c>
      <c r="M230" s="7">
        <f t="shared" si="7"/>
        <v>0</v>
      </c>
    </row>
    <row r="231" spans="1:13" x14ac:dyDescent="0.3">
      <c r="A231" s="2" t="s">
        <v>46</v>
      </c>
      <c r="B231" s="2" t="s">
        <v>47</v>
      </c>
      <c r="C231" s="2" t="s">
        <v>496</v>
      </c>
      <c r="D231" s="2" t="s">
        <v>17</v>
      </c>
      <c r="E231" s="5">
        <v>22173580000</v>
      </c>
      <c r="G231" s="3" t="s">
        <v>46</v>
      </c>
      <c r="H231" s="3" t="s">
        <v>47</v>
      </c>
      <c r="I231" s="3" t="s">
        <v>496</v>
      </c>
      <c r="J231" s="3" t="s">
        <v>17</v>
      </c>
      <c r="K231" s="4">
        <v>22173580000</v>
      </c>
      <c r="L231" t="b">
        <f t="shared" si="6"/>
        <v>1</v>
      </c>
      <c r="M231" s="7">
        <f t="shared" si="7"/>
        <v>0</v>
      </c>
    </row>
    <row r="232" spans="1:13" x14ac:dyDescent="0.3">
      <c r="A232" s="2" t="s">
        <v>46</v>
      </c>
      <c r="B232" s="2" t="s">
        <v>47</v>
      </c>
      <c r="C232" s="2" t="s">
        <v>498</v>
      </c>
      <c r="D232" s="2" t="s">
        <v>17</v>
      </c>
      <c r="E232" s="5">
        <v>146247311133</v>
      </c>
      <c r="G232" s="3" t="s">
        <v>46</v>
      </c>
      <c r="H232" s="3" t="s">
        <v>47</v>
      </c>
      <c r="I232" s="3" t="s">
        <v>498</v>
      </c>
      <c r="J232" s="3" t="s">
        <v>17</v>
      </c>
      <c r="K232" s="4">
        <v>145614205890</v>
      </c>
      <c r="L232" t="b">
        <f t="shared" si="6"/>
        <v>1</v>
      </c>
      <c r="M232" s="7">
        <f t="shared" si="7"/>
        <v>633105243</v>
      </c>
    </row>
    <row r="233" spans="1:13" x14ac:dyDescent="0.3">
      <c r="A233" s="2" t="s">
        <v>46</v>
      </c>
      <c r="B233" s="2" t="s">
        <v>47</v>
      </c>
      <c r="C233" s="2" t="s">
        <v>500</v>
      </c>
      <c r="D233" s="2" t="s">
        <v>17</v>
      </c>
      <c r="E233" s="5">
        <v>550791585000</v>
      </c>
      <c r="G233" s="3" t="s">
        <v>46</v>
      </c>
      <c r="H233" s="3" t="s">
        <v>47</v>
      </c>
      <c r="I233" s="3" t="s">
        <v>500</v>
      </c>
      <c r="J233" s="3" t="s">
        <v>17</v>
      </c>
      <c r="K233" s="4">
        <v>550791585000</v>
      </c>
      <c r="L233" t="b">
        <f t="shared" si="6"/>
        <v>1</v>
      </c>
      <c r="M233" s="7">
        <f t="shared" si="7"/>
        <v>0</v>
      </c>
    </row>
    <row r="234" spans="1:13" x14ac:dyDescent="0.3">
      <c r="A234" s="2" t="s">
        <v>46</v>
      </c>
      <c r="B234" s="2" t="s">
        <v>47</v>
      </c>
      <c r="C234" s="2" t="s">
        <v>502</v>
      </c>
      <c r="D234" s="2" t="s">
        <v>17</v>
      </c>
      <c r="E234" s="5">
        <v>17717547616200</v>
      </c>
      <c r="G234" s="3" t="s">
        <v>46</v>
      </c>
      <c r="H234" s="3" t="s">
        <v>47</v>
      </c>
      <c r="I234" s="3" t="s">
        <v>502</v>
      </c>
      <c r="J234" s="3" t="s">
        <v>17</v>
      </c>
      <c r="K234" s="4">
        <v>17666635123050</v>
      </c>
      <c r="L234" t="b">
        <f t="shared" si="6"/>
        <v>1</v>
      </c>
      <c r="M234" s="7">
        <f t="shared" si="7"/>
        <v>50912493150</v>
      </c>
    </row>
    <row r="235" spans="1:13" x14ac:dyDescent="0.3">
      <c r="A235" s="2" t="s">
        <v>60</v>
      </c>
      <c r="B235" s="2" t="s">
        <v>61</v>
      </c>
      <c r="C235" s="2" t="s">
        <v>504</v>
      </c>
      <c r="D235" s="2" t="s">
        <v>17</v>
      </c>
      <c r="E235" s="5">
        <v>8339502035</v>
      </c>
      <c r="G235" s="3" t="s">
        <v>60</v>
      </c>
      <c r="H235" s="3" t="s">
        <v>61</v>
      </c>
      <c r="I235" s="3" t="s">
        <v>504</v>
      </c>
      <c r="J235" s="3" t="s">
        <v>17</v>
      </c>
      <c r="K235" s="4">
        <v>8339502035</v>
      </c>
      <c r="L235" t="b">
        <f t="shared" si="6"/>
        <v>1</v>
      </c>
      <c r="M235" s="7">
        <f t="shared" si="7"/>
        <v>0</v>
      </c>
    </row>
    <row r="236" spans="1:13" x14ac:dyDescent="0.3">
      <c r="A236" s="2" t="s">
        <v>60</v>
      </c>
      <c r="B236" s="2" t="s">
        <v>61</v>
      </c>
      <c r="C236" s="2" t="s">
        <v>506</v>
      </c>
      <c r="D236" s="2" t="s">
        <v>17</v>
      </c>
      <c r="E236" s="5">
        <v>2717622054</v>
      </c>
      <c r="G236" s="3" t="s">
        <v>60</v>
      </c>
      <c r="H236" s="3" t="s">
        <v>61</v>
      </c>
      <c r="I236" s="3" t="s">
        <v>506</v>
      </c>
      <c r="J236" s="3" t="s">
        <v>17</v>
      </c>
      <c r="K236" s="4">
        <v>2717622054</v>
      </c>
      <c r="L236" t="b">
        <f t="shared" si="6"/>
        <v>1</v>
      </c>
      <c r="M236" s="7">
        <f t="shared" si="7"/>
        <v>0</v>
      </c>
    </row>
    <row r="237" spans="1:13" x14ac:dyDescent="0.3">
      <c r="A237" s="2" t="s">
        <v>60</v>
      </c>
      <c r="B237" s="2" t="s">
        <v>61</v>
      </c>
      <c r="C237" s="2" t="s">
        <v>508</v>
      </c>
      <c r="D237" s="2" t="s">
        <v>17</v>
      </c>
      <c r="E237" s="5">
        <v>6563945580</v>
      </c>
      <c r="G237" s="3" t="s">
        <v>60</v>
      </c>
      <c r="H237" s="3" t="s">
        <v>61</v>
      </c>
      <c r="I237" s="3" t="s">
        <v>508</v>
      </c>
      <c r="J237" s="3" t="s">
        <v>17</v>
      </c>
      <c r="K237" s="4">
        <v>6540914192</v>
      </c>
      <c r="L237" t="b">
        <f t="shared" si="6"/>
        <v>1</v>
      </c>
      <c r="M237" s="7">
        <f t="shared" si="7"/>
        <v>23031388</v>
      </c>
    </row>
    <row r="238" spans="1:13" x14ac:dyDescent="0.3">
      <c r="A238" s="2" t="s">
        <v>74</v>
      </c>
      <c r="B238" s="2" t="s">
        <v>75</v>
      </c>
      <c r="C238" s="2" t="s">
        <v>510</v>
      </c>
      <c r="D238" s="2" t="s">
        <v>17</v>
      </c>
      <c r="E238" s="5">
        <v>438492748360</v>
      </c>
      <c r="G238" s="3" t="s">
        <v>74</v>
      </c>
      <c r="H238" s="3" t="s">
        <v>75</v>
      </c>
      <c r="I238" s="3" t="s">
        <v>510</v>
      </c>
      <c r="J238" s="3" t="s">
        <v>17</v>
      </c>
      <c r="K238" s="4">
        <v>438492748360</v>
      </c>
      <c r="L238" t="b">
        <f t="shared" si="6"/>
        <v>1</v>
      </c>
      <c r="M238" s="7">
        <f t="shared" si="7"/>
        <v>0</v>
      </c>
    </row>
    <row r="239" spans="1:13" x14ac:dyDescent="0.3">
      <c r="A239" s="2" t="s">
        <v>74</v>
      </c>
      <c r="B239" s="2" t="s">
        <v>75</v>
      </c>
      <c r="C239" s="2" t="s">
        <v>512</v>
      </c>
      <c r="D239" s="2" t="s">
        <v>17</v>
      </c>
      <c r="E239" s="5">
        <v>5208937986</v>
      </c>
      <c r="G239" s="3" t="s">
        <v>74</v>
      </c>
      <c r="H239" s="3" t="s">
        <v>75</v>
      </c>
      <c r="I239" s="3" t="s">
        <v>512</v>
      </c>
      <c r="J239" s="3" t="s">
        <v>17</v>
      </c>
      <c r="K239" s="4">
        <v>5208937986</v>
      </c>
      <c r="L239" t="b">
        <f t="shared" si="6"/>
        <v>1</v>
      </c>
      <c r="M239" s="7">
        <f t="shared" si="7"/>
        <v>0</v>
      </c>
    </row>
    <row r="240" spans="1:13" x14ac:dyDescent="0.3">
      <c r="A240" s="2" t="s">
        <v>74</v>
      </c>
      <c r="B240" s="2" t="s">
        <v>75</v>
      </c>
      <c r="C240" s="2" t="s">
        <v>514</v>
      </c>
      <c r="D240" s="2" t="s">
        <v>17</v>
      </c>
      <c r="E240" s="5">
        <v>23057495168</v>
      </c>
      <c r="G240" s="3" t="s">
        <v>74</v>
      </c>
      <c r="H240" s="3" t="s">
        <v>75</v>
      </c>
      <c r="I240" s="3" t="s">
        <v>514</v>
      </c>
      <c r="J240" s="3" t="s">
        <v>17</v>
      </c>
      <c r="K240" s="4">
        <v>23057495168</v>
      </c>
      <c r="L240" t="b">
        <f t="shared" si="6"/>
        <v>1</v>
      </c>
      <c r="M240" s="7">
        <f t="shared" si="7"/>
        <v>0</v>
      </c>
    </row>
    <row r="241" spans="1:13" x14ac:dyDescent="0.3">
      <c r="A241" s="2" t="s">
        <v>74</v>
      </c>
      <c r="B241" s="2" t="s">
        <v>75</v>
      </c>
      <c r="C241" s="2" t="s">
        <v>516</v>
      </c>
      <c r="D241" s="2" t="s">
        <v>17</v>
      </c>
      <c r="E241" s="5">
        <v>681942545</v>
      </c>
      <c r="G241" s="3" t="s">
        <v>74</v>
      </c>
      <c r="H241" s="3" t="s">
        <v>75</v>
      </c>
      <c r="I241" s="3" t="s">
        <v>516</v>
      </c>
      <c r="J241" s="3" t="s">
        <v>17</v>
      </c>
      <c r="K241" s="4">
        <v>681942545</v>
      </c>
      <c r="L241" t="b">
        <f t="shared" si="6"/>
        <v>1</v>
      </c>
      <c r="M241" s="7">
        <f t="shared" si="7"/>
        <v>0</v>
      </c>
    </row>
    <row r="242" spans="1:13" x14ac:dyDescent="0.3">
      <c r="A242" s="2" t="s">
        <v>86</v>
      </c>
      <c r="B242" s="2" t="s">
        <v>87</v>
      </c>
      <c r="C242" s="2" t="s">
        <v>518</v>
      </c>
      <c r="D242" s="2" t="s">
        <v>17</v>
      </c>
      <c r="E242" s="5">
        <v>41018864360</v>
      </c>
      <c r="G242" s="3" t="s">
        <v>86</v>
      </c>
      <c r="H242" s="3" t="s">
        <v>87</v>
      </c>
      <c r="I242" s="3" t="s">
        <v>518</v>
      </c>
      <c r="J242" s="3" t="s">
        <v>17</v>
      </c>
      <c r="K242" s="4">
        <v>40905552580</v>
      </c>
      <c r="L242" t="b">
        <f t="shared" si="6"/>
        <v>1</v>
      </c>
      <c r="M242" s="7">
        <f t="shared" si="7"/>
        <v>113311780</v>
      </c>
    </row>
    <row r="243" spans="1:13" x14ac:dyDescent="0.3">
      <c r="A243" s="2" t="s">
        <v>90</v>
      </c>
      <c r="B243" s="2" t="s">
        <v>91</v>
      </c>
      <c r="C243" s="2" t="s">
        <v>520</v>
      </c>
      <c r="D243" s="2" t="s">
        <v>32</v>
      </c>
      <c r="E243" s="5">
        <v>455000000000</v>
      </c>
      <c r="G243" s="3" t="s">
        <v>90</v>
      </c>
      <c r="H243" s="3" t="s">
        <v>91</v>
      </c>
      <c r="I243" s="3" t="s">
        <v>520</v>
      </c>
      <c r="J243" s="3" t="s">
        <v>32</v>
      </c>
      <c r="K243" s="4">
        <v>450000000000</v>
      </c>
      <c r="L243" t="b">
        <f t="shared" si="6"/>
        <v>1</v>
      </c>
      <c r="M243" s="7">
        <f t="shared" si="7"/>
        <v>5000000000</v>
      </c>
    </row>
    <row r="244" spans="1:13" x14ac:dyDescent="0.3">
      <c r="A244" s="2" t="s">
        <v>99</v>
      </c>
      <c r="B244" s="2" t="s">
        <v>100</v>
      </c>
      <c r="C244" s="2" t="s">
        <v>522</v>
      </c>
      <c r="D244" s="2" t="s">
        <v>17</v>
      </c>
      <c r="E244" s="5">
        <v>46886606921</v>
      </c>
      <c r="G244" s="3" t="s">
        <v>99</v>
      </c>
      <c r="H244" s="3" t="s">
        <v>100</v>
      </c>
      <c r="I244" s="3" t="s">
        <v>522</v>
      </c>
      <c r="J244" s="3" t="s">
        <v>17</v>
      </c>
      <c r="K244" s="4">
        <v>46749109540</v>
      </c>
      <c r="L244" t="b">
        <f t="shared" si="6"/>
        <v>1</v>
      </c>
      <c r="M244" s="7">
        <f t="shared" si="7"/>
        <v>137497381</v>
      </c>
    </row>
    <row r="245" spans="1:13" x14ac:dyDescent="0.3">
      <c r="A245" s="2" t="s">
        <v>99</v>
      </c>
      <c r="B245" s="2" t="s">
        <v>100</v>
      </c>
      <c r="C245" s="2" t="s">
        <v>524</v>
      </c>
      <c r="D245" s="2" t="s">
        <v>17</v>
      </c>
      <c r="E245" s="5">
        <v>179041378425</v>
      </c>
      <c r="G245" s="3" t="s">
        <v>99</v>
      </c>
      <c r="H245" s="3" t="s">
        <v>100</v>
      </c>
      <c r="I245" s="3" t="s">
        <v>524</v>
      </c>
      <c r="J245" s="3" t="s">
        <v>17</v>
      </c>
      <c r="K245" s="4">
        <v>179041378425</v>
      </c>
      <c r="L245" t="b">
        <f t="shared" si="6"/>
        <v>1</v>
      </c>
      <c r="M245" s="7">
        <f t="shared" si="7"/>
        <v>0</v>
      </c>
    </row>
    <row r="246" spans="1:13" x14ac:dyDescent="0.3">
      <c r="A246" s="2" t="s">
        <v>99</v>
      </c>
      <c r="B246" s="2" t="s">
        <v>100</v>
      </c>
      <c r="C246" s="2" t="s">
        <v>526</v>
      </c>
      <c r="D246" s="2" t="s">
        <v>17</v>
      </c>
      <c r="E246" s="5">
        <v>718680000000</v>
      </c>
      <c r="G246" s="3" t="s">
        <v>99</v>
      </c>
      <c r="H246" s="3" t="s">
        <v>100</v>
      </c>
      <c r="I246" s="3" t="s">
        <v>526</v>
      </c>
      <c r="J246" s="3" t="s">
        <v>17</v>
      </c>
      <c r="K246" s="4">
        <v>716420000000</v>
      </c>
      <c r="L246" t="b">
        <f t="shared" si="6"/>
        <v>1</v>
      </c>
      <c r="M246" s="7">
        <f t="shared" si="7"/>
        <v>2260000000</v>
      </c>
    </row>
    <row r="247" spans="1:13" x14ac:dyDescent="0.3">
      <c r="A247" s="2" t="s">
        <v>103</v>
      </c>
      <c r="B247" s="2" t="s">
        <v>104</v>
      </c>
      <c r="C247" s="2" t="s">
        <v>528</v>
      </c>
      <c r="D247" s="2" t="s">
        <v>17</v>
      </c>
      <c r="E247" s="5">
        <v>3847806341</v>
      </c>
      <c r="G247" s="3" t="s">
        <v>103</v>
      </c>
      <c r="H247" s="3" t="s">
        <v>104</v>
      </c>
      <c r="I247" s="3" t="s">
        <v>528</v>
      </c>
      <c r="J247" s="3" t="s">
        <v>17</v>
      </c>
      <c r="K247" s="4">
        <v>3847806341</v>
      </c>
      <c r="L247" t="b">
        <f t="shared" si="6"/>
        <v>1</v>
      </c>
      <c r="M247" s="7">
        <f t="shared" si="7"/>
        <v>0</v>
      </c>
    </row>
    <row r="248" spans="1:13" x14ac:dyDescent="0.3">
      <c r="A248" s="2" t="s">
        <v>103</v>
      </c>
      <c r="B248" s="2" t="s">
        <v>104</v>
      </c>
      <c r="C248" s="2" t="s">
        <v>530</v>
      </c>
      <c r="D248" s="2" t="s">
        <v>17</v>
      </c>
      <c r="E248" s="5">
        <v>192000000000</v>
      </c>
      <c r="G248" s="3" t="s">
        <v>103</v>
      </c>
      <c r="H248" s="3" t="s">
        <v>104</v>
      </c>
      <c r="I248" s="3" t="s">
        <v>530</v>
      </c>
      <c r="J248" s="3" t="s">
        <v>17</v>
      </c>
      <c r="K248" s="4">
        <v>191000000000</v>
      </c>
      <c r="L248" t="b">
        <f t="shared" si="6"/>
        <v>1</v>
      </c>
      <c r="M248" s="7">
        <f t="shared" si="7"/>
        <v>1000000000</v>
      </c>
    </row>
    <row r="249" spans="1:13" x14ac:dyDescent="0.3">
      <c r="A249" s="2" t="s">
        <v>11</v>
      </c>
      <c r="B249" s="2" t="s">
        <v>12</v>
      </c>
      <c r="C249" s="2" t="s">
        <v>532</v>
      </c>
      <c r="D249" s="2" t="s">
        <v>17</v>
      </c>
      <c r="E249" s="5">
        <v>298097952012</v>
      </c>
      <c r="G249" s="3" t="s">
        <v>11</v>
      </c>
      <c r="H249" s="3" t="s">
        <v>12</v>
      </c>
      <c r="I249" s="3" t="s">
        <v>532</v>
      </c>
      <c r="J249" s="3" t="s">
        <v>17</v>
      </c>
      <c r="K249" s="4">
        <v>298097952012</v>
      </c>
      <c r="L249" t="b">
        <f t="shared" si="6"/>
        <v>1</v>
      </c>
      <c r="M249" s="7">
        <f t="shared" si="7"/>
        <v>0</v>
      </c>
    </row>
    <row r="250" spans="1:13" x14ac:dyDescent="0.3">
      <c r="A250" s="2" t="s">
        <v>11</v>
      </c>
      <c r="B250" s="2" t="s">
        <v>12</v>
      </c>
      <c r="C250" s="2" t="s">
        <v>533</v>
      </c>
      <c r="D250" s="2" t="s">
        <v>17</v>
      </c>
      <c r="E250" s="5">
        <v>28865814950</v>
      </c>
      <c r="G250" s="3" t="s">
        <v>11</v>
      </c>
      <c r="H250" s="3" t="s">
        <v>12</v>
      </c>
      <c r="I250" s="3" t="s">
        <v>533</v>
      </c>
      <c r="J250" s="3" t="s">
        <v>17</v>
      </c>
      <c r="K250" s="4">
        <v>28865814950</v>
      </c>
      <c r="L250" t="b">
        <f t="shared" si="6"/>
        <v>1</v>
      </c>
      <c r="M250" s="7">
        <f t="shared" si="7"/>
        <v>0</v>
      </c>
    </row>
    <row r="251" spans="1:13" x14ac:dyDescent="0.3">
      <c r="A251" s="2" t="s">
        <v>19</v>
      </c>
      <c r="B251" s="2" t="s">
        <v>20</v>
      </c>
      <c r="C251" s="2" t="s">
        <v>535</v>
      </c>
      <c r="D251" s="2" t="s">
        <v>17</v>
      </c>
      <c r="E251" s="5">
        <v>2550863925</v>
      </c>
      <c r="G251" s="3" t="s">
        <v>19</v>
      </c>
      <c r="H251" s="3" t="s">
        <v>20</v>
      </c>
      <c r="I251" s="3" t="s">
        <v>535</v>
      </c>
      <c r="J251" s="3" t="s">
        <v>17</v>
      </c>
      <c r="K251" s="4">
        <v>2533271760</v>
      </c>
      <c r="L251" t="b">
        <f t="shared" si="6"/>
        <v>1</v>
      </c>
      <c r="M251" s="7">
        <f t="shared" si="7"/>
        <v>17592165</v>
      </c>
    </row>
    <row r="252" spans="1:13" x14ac:dyDescent="0.3">
      <c r="A252" s="2" t="s">
        <v>19</v>
      </c>
      <c r="B252" s="2" t="s">
        <v>20</v>
      </c>
      <c r="C252" s="2" t="s">
        <v>537</v>
      </c>
      <c r="D252" s="2" t="s">
        <v>17</v>
      </c>
      <c r="E252" s="5">
        <v>4052682372</v>
      </c>
      <c r="G252" s="3" t="s">
        <v>19</v>
      </c>
      <c r="H252" s="3" t="s">
        <v>20</v>
      </c>
      <c r="I252" s="3" t="s">
        <v>537</v>
      </c>
      <c r="J252" s="3" t="s">
        <v>17</v>
      </c>
      <c r="K252" s="4">
        <v>4052682372</v>
      </c>
      <c r="L252" t="b">
        <f t="shared" si="6"/>
        <v>1</v>
      </c>
      <c r="M252" s="7">
        <f t="shared" si="7"/>
        <v>0</v>
      </c>
    </row>
    <row r="253" spans="1:13" x14ac:dyDescent="0.3">
      <c r="A253" s="2" t="s">
        <v>19</v>
      </c>
      <c r="B253" s="2" t="s">
        <v>20</v>
      </c>
      <c r="C253" s="2" t="s">
        <v>539</v>
      </c>
      <c r="D253" s="2" t="s">
        <v>17</v>
      </c>
      <c r="E253" s="5">
        <v>165521226120</v>
      </c>
      <c r="G253" s="3" t="s">
        <v>19</v>
      </c>
      <c r="H253" s="3" t="s">
        <v>20</v>
      </c>
      <c r="I253" s="3" t="s">
        <v>539</v>
      </c>
      <c r="J253" s="3" t="s">
        <v>17</v>
      </c>
      <c r="K253" s="4">
        <v>164432270685</v>
      </c>
      <c r="L253" t="b">
        <f t="shared" si="6"/>
        <v>1</v>
      </c>
      <c r="M253" s="7">
        <f t="shared" si="7"/>
        <v>1088955435</v>
      </c>
    </row>
    <row r="254" spans="1:13" x14ac:dyDescent="0.3">
      <c r="A254" s="2" t="s">
        <v>19</v>
      </c>
      <c r="B254" s="2" t="s">
        <v>20</v>
      </c>
      <c r="C254" s="2" t="s">
        <v>541</v>
      </c>
      <c r="D254" s="2" t="s">
        <v>17</v>
      </c>
      <c r="E254" s="5">
        <v>74628851920</v>
      </c>
      <c r="G254" s="3" t="s">
        <v>19</v>
      </c>
      <c r="H254" s="3" t="s">
        <v>20</v>
      </c>
      <c r="I254" s="3" t="s">
        <v>541</v>
      </c>
      <c r="J254" s="3" t="s">
        <v>17</v>
      </c>
      <c r="K254" s="4">
        <v>74373273660</v>
      </c>
      <c r="L254" t="b">
        <f t="shared" si="6"/>
        <v>1</v>
      </c>
      <c r="M254" s="7">
        <f t="shared" si="7"/>
        <v>255578260</v>
      </c>
    </row>
    <row r="255" spans="1:13" x14ac:dyDescent="0.3">
      <c r="A255" s="2" t="s">
        <v>19</v>
      </c>
      <c r="B255" s="2" t="s">
        <v>20</v>
      </c>
      <c r="C255" s="2" t="s">
        <v>543</v>
      </c>
      <c r="D255" s="2" t="s">
        <v>17</v>
      </c>
      <c r="E255" s="5">
        <v>7081008187988</v>
      </c>
      <c r="G255" s="3" t="s">
        <v>19</v>
      </c>
      <c r="H255" s="3" t="s">
        <v>20</v>
      </c>
      <c r="I255" s="3" t="s">
        <v>543</v>
      </c>
      <c r="J255" s="3" t="s">
        <v>17</v>
      </c>
      <c r="K255" s="4">
        <v>7081008187988</v>
      </c>
      <c r="L255" t="b">
        <f t="shared" si="6"/>
        <v>1</v>
      </c>
      <c r="M255" s="7">
        <f t="shared" si="7"/>
        <v>0</v>
      </c>
    </row>
    <row r="256" spans="1:13" x14ac:dyDescent="0.3">
      <c r="A256" s="2" t="s">
        <v>19</v>
      </c>
      <c r="B256" s="2" t="s">
        <v>20</v>
      </c>
      <c r="C256" s="2" t="s">
        <v>545</v>
      </c>
      <c r="D256" s="2" t="s">
        <v>17</v>
      </c>
      <c r="E256" s="5">
        <v>1976395186739</v>
      </c>
      <c r="G256" s="3" t="s">
        <v>19</v>
      </c>
      <c r="H256" s="3" t="s">
        <v>20</v>
      </c>
      <c r="I256" s="3" t="s">
        <v>545</v>
      </c>
      <c r="J256" s="3" t="s">
        <v>17</v>
      </c>
      <c r="K256" s="4">
        <v>1976395186739</v>
      </c>
      <c r="L256" t="b">
        <f t="shared" si="6"/>
        <v>1</v>
      </c>
      <c r="M256" s="7">
        <f t="shared" si="7"/>
        <v>0</v>
      </c>
    </row>
    <row r="257" spans="1:13" x14ac:dyDescent="0.3">
      <c r="A257" s="2" t="s">
        <v>19</v>
      </c>
      <c r="B257" s="2" t="s">
        <v>20</v>
      </c>
      <c r="C257" s="2" t="s">
        <v>547</v>
      </c>
      <c r="D257" s="2" t="s">
        <v>17</v>
      </c>
      <c r="E257" s="5">
        <v>3788126088895</v>
      </c>
      <c r="G257" s="3" t="s">
        <v>19</v>
      </c>
      <c r="H257" s="3" t="s">
        <v>20</v>
      </c>
      <c r="I257" s="3" t="s">
        <v>547</v>
      </c>
      <c r="J257" s="3" t="s">
        <v>17</v>
      </c>
      <c r="K257" s="4">
        <v>3759209095850</v>
      </c>
      <c r="L257" t="b">
        <f t="shared" si="6"/>
        <v>1</v>
      </c>
      <c r="M257" s="7">
        <f t="shared" si="7"/>
        <v>28916993045</v>
      </c>
    </row>
    <row r="258" spans="1:13" x14ac:dyDescent="0.3">
      <c r="A258" s="2" t="s">
        <v>19</v>
      </c>
      <c r="B258" s="2" t="s">
        <v>20</v>
      </c>
      <c r="C258" s="2" t="s">
        <v>549</v>
      </c>
      <c r="D258" s="2" t="s">
        <v>17</v>
      </c>
      <c r="E258" s="5">
        <v>6749407830</v>
      </c>
      <c r="G258" s="3" t="s">
        <v>19</v>
      </c>
      <c r="H258" s="3" t="s">
        <v>20</v>
      </c>
      <c r="I258" s="3" t="s">
        <v>549</v>
      </c>
      <c r="J258" s="3" t="s">
        <v>17</v>
      </c>
      <c r="K258" s="4">
        <v>6713314740</v>
      </c>
      <c r="L258" t="b">
        <f t="shared" si="6"/>
        <v>1</v>
      </c>
      <c r="M258" s="7">
        <f t="shared" si="7"/>
        <v>36093090</v>
      </c>
    </row>
    <row r="259" spans="1:13" x14ac:dyDescent="0.3">
      <c r="A259" s="2" t="s">
        <v>29</v>
      </c>
      <c r="B259" s="2" t="s">
        <v>30</v>
      </c>
      <c r="C259" s="2" t="s">
        <v>551</v>
      </c>
      <c r="D259" s="2" t="s">
        <v>17</v>
      </c>
      <c r="E259" s="5">
        <v>1204668080000</v>
      </c>
      <c r="G259" s="3" t="s">
        <v>29</v>
      </c>
      <c r="H259" s="3" t="s">
        <v>30</v>
      </c>
      <c r="I259" s="3" t="s">
        <v>551</v>
      </c>
      <c r="J259" s="3" t="s">
        <v>17</v>
      </c>
      <c r="K259" s="4">
        <v>1204668080000</v>
      </c>
      <c r="L259" t="b">
        <f t="shared" ref="L259:L274" si="8">C259=I259</f>
        <v>1</v>
      </c>
      <c r="M259" s="7">
        <f t="shared" ref="M259:M274" si="9">E259-K259</f>
        <v>0</v>
      </c>
    </row>
    <row r="260" spans="1:13" x14ac:dyDescent="0.3">
      <c r="A260" s="2" t="s">
        <v>29</v>
      </c>
      <c r="B260" s="2" t="s">
        <v>30</v>
      </c>
      <c r="C260" s="2" t="s">
        <v>553</v>
      </c>
      <c r="D260" s="2" t="s">
        <v>17</v>
      </c>
      <c r="E260" s="5">
        <v>986100000000</v>
      </c>
      <c r="G260" s="3" t="s">
        <v>29</v>
      </c>
      <c r="H260" s="3" t="s">
        <v>30</v>
      </c>
      <c r="I260" s="3" t="s">
        <v>553</v>
      </c>
      <c r="J260" s="3" t="s">
        <v>17</v>
      </c>
      <c r="K260" s="4">
        <v>980400000000</v>
      </c>
      <c r="L260" t="b">
        <f t="shared" si="8"/>
        <v>1</v>
      </c>
      <c r="M260" s="7">
        <f t="shared" si="9"/>
        <v>5700000000</v>
      </c>
    </row>
    <row r="261" spans="1:13" x14ac:dyDescent="0.3">
      <c r="A261" s="2" t="s">
        <v>29</v>
      </c>
      <c r="B261" s="2" t="s">
        <v>30</v>
      </c>
      <c r="C261" s="2" t="s">
        <v>555</v>
      </c>
      <c r="D261" s="2" t="s">
        <v>32</v>
      </c>
      <c r="E261" s="5">
        <v>78320000000</v>
      </c>
      <c r="G261" s="3" t="s">
        <v>29</v>
      </c>
      <c r="H261" s="3" t="s">
        <v>30</v>
      </c>
      <c r="I261" s="3" t="s">
        <v>555</v>
      </c>
      <c r="J261" s="3" t="s">
        <v>32</v>
      </c>
      <c r="K261" s="4">
        <v>77440000000</v>
      </c>
      <c r="L261" t="b">
        <f t="shared" si="8"/>
        <v>1</v>
      </c>
      <c r="M261" s="7">
        <f t="shared" si="9"/>
        <v>880000000</v>
      </c>
    </row>
    <row r="262" spans="1:13" x14ac:dyDescent="0.3">
      <c r="A262" s="2" t="s">
        <v>46</v>
      </c>
      <c r="B262" s="2" t="s">
        <v>47</v>
      </c>
      <c r="C262" s="2" t="s">
        <v>557</v>
      </c>
      <c r="D262" s="2" t="s">
        <v>17</v>
      </c>
      <c r="E262" s="5">
        <v>27208527030</v>
      </c>
      <c r="G262" s="3" t="s">
        <v>46</v>
      </c>
      <c r="H262" s="3" t="s">
        <v>47</v>
      </c>
      <c r="I262" s="3" t="s">
        <v>557</v>
      </c>
      <c r="J262" s="3" t="s">
        <v>17</v>
      </c>
      <c r="K262" s="4">
        <v>26675026500</v>
      </c>
      <c r="L262" t="b">
        <f t="shared" si="8"/>
        <v>1</v>
      </c>
      <c r="M262" s="7">
        <f t="shared" si="9"/>
        <v>533500530</v>
      </c>
    </row>
    <row r="263" spans="1:13" x14ac:dyDescent="0.3">
      <c r="A263" s="2" t="s">
        <v>46</v>
      </c>
      <c r="B263" s="2" t="s">
        <v>47</v>
      </c>
      <c r="C263" s="2" t="s">
        <v>559</v>
      </c>
      <c r="D263" s="2" t="s">
        <v>17</v>
      </c>
      <c r="E263" s="5">
        <v>57371814206</v>
      </c>
      <c r="G263" s="3" t="s">
        <v>46</v>
      </c>
      <c r="H263" s="3" t="s">
        <v>47</v>
      </c>
      <c r="I263" s="3" t="s">
        <v>559</v>
      </c>
      <c r="J263" s="3" t="s">
        <v>17</v>
      </c>
      <c r="K263" s="4">
        <v>56761475757</v>
      </c>
      <c r="L263" t="b">
        <f t="shared" si="8"/>
        <v>1</v>
      </c>
      <c r="M263" s="7">
        <f t="shared" si="9"/>
        <v>610338449</v>
      </c>
    </row>
    <row r="264" spans="1:13" x14ac:dyDescent="0.3">
      <c r="A264" s="2" t="s">
        <v>46</v>
      </c>
      <c r="B264" s="2" t="s">
        <v>47</v>
      </c>
      <c r="C264" s="2" t="s">
        <v>561</v>
      </c>
      <c r="D264" s="2" t="s">
        <v>17</v>
      </c>
      <c r="E264" s="5">
        <v>580806353952</v>
      </c>
      <c r="G264" s="3" t="s">
        <v>46</v>
      </c>
      <c r="H264" s="3" t="s">
        <v>47</v>
      </c>
      <c r="I264" s="3" t="s">
        <v>561</v>
      </c>
      <c r="J264" s="3" t="s">
        <v>17</v>
      </c>
      <c r="K264" s="4">
        <v>580806353952</v>
      </c>
      <c r="L264" t="b">
        <f t="shared" si="8"/>
        <v>1</v>
      </c>
      <c r="M264" s="7">
        <f t="shared" si="9"/>
        <v>0</v>
      </c>
    </row>
    <row r="265" spans="1:13" x14ac:dyDescent="0.3">
      <c r="A265" s="2" t="s">
        <v>46</v>
      </c>
      <c r="B265" s="2" t="s">
        <v>47</v>
      </c>
      <c r="C265" s="2" t="s">
        <v>563</v>
      </c>
      <c r="D265" s="2" t="s">
        <v>17</v>
      </c>
      <c r="E265" s="5">
        <v>32340000000</v>
      </c>
      <c r="G265" s="3" t="s">
        <v>46</v>
      </c>
      <c r="H265" s="3" t="s">
        <v>47</v>
      </c>
      <c r="I265" s="3" t="s">
        <v>563</v>
      </c>
      <c r="J265" s="3" t="s">
        <v>17</v>
      </c>
      <c r="K265" s="4">
        <v>32340000000</v>
      </c>
      <c r="L265" t="b">
        <f t="shared" si="8"/>
        <v>1</v>
      </c>
      <c r="M265" s="7">
        <f t="shared" si="9"/>
        <v>0</v>
      </c>
    </row>
    <row r="266" spans="1:13" x14ac:dyDescent="0.3">
      <c r="A266" s="2" t="s">
        <v>46</v>
      </c>
      <c r="B266" s="2" t="s">
        <v>47</v>
      </c>
      <c r="C266" s="2" t="s">
        <v>565</v>
      </c>
      <c r="D266" s="2" t="s">
        <v>17</v>
      </c>
      <c r="E266" s="5">
        <v>218751900036</v>
      </c>
      <c r="G266" s="3" t="s">
        <v>46</v>
      </c>
      <c r="H266" s="3" t="s">
        <v>47</v>
      </c>
      <c r="I266" s="3" t="s">
        <v>565</v>
      </c>
      <c r="J266" s="3" t="s">
        <v>17</v>
      </c>
      <c r="K266" s="4">
        <v>216084193938</v>
      </c>
      <c r="L266" t="b">
        <f t="shared" si="8"/>
        <v>1</v>
      </c>
      <c r="M266" s="7">
        <f t="shared" si="9"/>
        <v>2667706098</v>
      </c>
    </row>
    <row r="267" spans="1:13" x14ac:dyDescent="0.3">
      <c r="A267" s="2" t="s">
        <v>46</v>
      </c>
      <c r="B267" s="2" t="s">
        <v>47</v>
      </c>
      <c r="C267" s="2" t="s">
        <v>567</v>
      </c>
      <c r="D267" s="2" t="s">
        <v>17</v>
      </c>
      <c r="E267" s="5">
        <v>176463000417</v>
      </c>
      <c r="G267" s="3" t="s">
        <v>46</v>
      </c>
      <c r="H267" s="3" t="s">
        <v>47</v>
      </c>
      <c r="I267" s="3" t="s">
        <v>567</v>
      </c>
      <c r="J267" s="3" t="s">
        <v>17</v>
      </c>
      <c r="K267" s="4">
        <v>171115636768</v>
      </c>
      <c r="L267" t="b">
        <f t="shared" si="8"/>
        <v>1</v>
      </c>
      <c r="M267" s="7">
        <f t="shared" si="9"/>
        <v>5347363649</v>
      </c>
    </row>
    <row r="268" spans="1:13" x14ac:dyDescent="0.3">
      <c r="A268" s="2" t="s">
        <v>60</v>
      </c>
      <c r="B268" s="2" t="s">
        <v>61</v>
      </c>
      <c r="C268" s="2" t="s">
        <v>569</v>
      </c>
      <c r="D268" s="2" t="s">
        <v>17</v>
      </c>
      <c r="E268" s="5">
        <v>153966490950</v>
      </c>
      <c r="G268" s="3" t="s">
        <v>60</v>
      </c>
      <c r="H268" s="3" t="s">
        <v>61</v>
      </c>
      <c r="I268" s="3" t="s">
        <v>569</v>
      </c>
      <c r="J268" s="3" t="s">
        <v>17</v>
      </c>
      <c r="K268" s="4">
        <v>151913604404</v>
      </c>
      <c r="L268" t="b">
        <f t="shared" si="8"/>
        <v>1</v>
      </c>
      <c r="M268" s="7">
        <f t="shared" si="9"/>
        <v>2052886546</v>
      </c>
    </row>
    <row r="269" spans="1:13" x14ac:dyDescent="0.3">
      <c r="A269" s="2" t="s">
        <v>60</v>
      </c>
      <c r="B269" s="2" t="s">
        <v>61</v>
      </c>
      <c r="C269" s="2" t="s">
        <v>571</v>
      </c>
      <c r="D269" s="2" t="s">
        <v>17</v>
      </c>
      <c r="E269" s="5">
        <v>1392069672</v>
      </c>
      <c r="G269" s="3" t="s">
        <v>60</v>
      </c>
      <c r="H269" s="3" t="s">
        <v>61</v>
      </c>
      <c r="I269" s="3" t="s">
        <v>571</v>
      </c>
      <c r="J269" s="3" t="s">
        <v>17</v>
      </c>
      <c r="K269" s="4">
        <v>1379180138</v>
      </c>
      <c r="L269" t="b">
        <f t="shared" si="8"/>
        <v>1</v>
      </c>
      <c r="M269" s="7">
        <f t="shared" si="9"/>
        <v>12889534</v>
      </c>
    </row>
    <row r="270" spans="1:13" x14ac:dyDescent="0.3">
      <c r="A270" s="2" t="s">
        <v>60</v>
      </c>
      <c r="B270" s="2" t="s">
        <v>61</v>
      </c>
      <c r="C270" s="2" t="s">
        <v>573</v>
      </c>
      <c r="D270" s="2" t="s">
        <v>17</v>
      </c>
      <c r="E270" s="5">
        <v>5541149748</v>
      </c>
      <c r="G270" s="3" t="s">
        <v>60</v>
      </c>
      <c r="H270" s="3" t="s">
        <v>61</v>
      </c>
      <c r="I270" s="3" t="s">
        <v>573</v>
      </c>
      <c r="J270" s="3" t="s">
        <v>17</v>
      </c>
      <c r="K270" s="4">
        <v>5516189614</v>
      </c>
      <c r="L270" t="b">
        <f t="shared" si="8"/>
        <v>1</v>
      </c>
      <c r="M270" s="7">
        <f t="shared" si="9"/>
        <v>24960134</v>
      </c>
    </row>
    <row r="271" spans="1:13" x14ac:dyDescent="0.3">
      <c r="A271" s="2" t="s">
        <v>60</v>
      </c>
      <c r="B271" s="2" t="s">
        <v>61</v>
      </c>
      <c r="C271" s="2" t="s">
        <v>575</v>
      </c>
      <c r="D271" s="2" t="s">
        <v>17</v>
      </c>
      <c r="E271" s="5">
        <v>5290903392</v>
      </c>
      <c r="G271" s="3" t="s">
        <v>60</v>
      </c>
      <c r="H271" s="3" t="s">
        <v>61</v>
      </c>
      <c r="I271" s="3" t="s">
        <v>575</v>
      </c>
      <c r="J271" s="3" t="s">
        <v>17</v>
      </c>
      <c r="K271" s="4">
        <v>5274966936</v>
      </c>
      <c r="L271" t="b">
        <f t="shared" si="8"/>
        <v>1</v>
      </c>
      <c r="M271" s="7">
        <f t="shared" si="9"/>
        <v>15936456</v>
      </c>
    </row>
    <row r="272" spans="1:13" x14ac:dyDescent="0.3">
      <c r="A272" s="2" t="s">
        <v>74</v>
      </c>
      <c r="B272" s="2" t="s">
        <v>75</v>
      </c>
      <c r="C272" s="2" t="s">
        <v>577</v>
      </c>
      <c r="D272" s="2" t="s">
        <v>17</v>
      </c>
      <c r="E272" s="5">
        <v>3187420380</v>
      </c>
      <c r="G272" s="3" t="s">
        <v>74</v>
      </c>
      <c r="H272" s="3" t="s">
        <v>75</v>
      </c>
      <c r="I272" s="3" t="s">
        <v>577</v>
      </c>
      <c r="J272" s="3" t="s">
        <v>17</v>
      </c>
      <c r="K272" s="4">
        <v>3169712489</v>
      </c>
      <c r="L272" t="b">
        <f t="shared" si="8"/>
        <v>1</v>
      </c>
      <c r="M272" s="7">
        <f t="shared" si="9"/>
        <v>17707891</v>
      </c>
    </row>
    <row r="273" spans="1:14" x14ac:dyDescent="0.3">
      <c r="A273" s="2" t="s">
        <v>74</v>
      </c>
      <c r="B273" s="2" t="s">
        <v>75</v>
      </c>
      <c r="C273" s="2" t="s">
        <v>579</v>
      </c>
      <c r="D273" s="2" t="s">
        <v>17</v>
      </c>
      <c r="E273" s="5">
        <v>3437193331</v>
      </c>
      <c r="G273" s="3" t="s">
        <v>74</v>
      </c>
      <c r="H273" s="3" t="s">
        <v>75</v>
      </c>
      <c r="I273" s="3" t="s">
        <v>579</v>
      </c>
      <c r="J273" s="3" t="s">
        <v>17</v>
      </c>
      <c r="K273" s="4">
        <v>3437193331</v>
      </c>
      <c r="L273" t="b">
        <f t="shared" si="8"/>
        <v>1</v>
      </c>
      <c r="M273" s="7">
        <f t="shared" si="9"/>
        <v>0</v>
      </c>
    </row>
    <row r="274" spans="1:14" x14ac:dyDescent="0.3">
      <c r="A274" s="2" t="s">
        <v>86</v>
      </c>
      <c r="B274" s="2" t="s">
        <v>87</v>
      </c>
      <c r="C274" s="2" t="s">
        <v>581</v>
      </c>
      <c r="D274" s="2" t="s">
        <v>17</v>
      </c>
      <c r="E274" s="5">
        <v>8350000000</v>
      </c>
      <c r="G274" s="3" t="s">
        <v>86</v>
      </c>
      <c r="H274" s="3" t="s">
        <v>87</v>
      </c>
      <c r="I274" s="3" t="s">
        <v>581</v>
      </c>
      <c r="J274" s="3" t="s">
        <v>17</v>
      </c>
      <c r="K274" s="4">
        <v>8350000000</v>
      </c>
      <c r="L274" t="b">
        <f t="shared" si="8"/>
        <v>1</v>
      </c>
      <c r="M274" s="7">
        <f t="shared" si="9"/>
        <v>0</v>
      </c>
    </row>
    <row r="275" spans="1:14" x14ac:dyDescent="0.3">
      <c r="M275" s="7">
        <f>SUM(M2:M274)</f>
        <v>508694658705</v>
      </c>
      <c r="N275" s="7">
        <f>M275/366</f>
        <v>1389876116.6803279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B5845-A663-4415-8C44-1F63D04B1C52}">
  <dimension ref="A1:AB47"/>
  <sheetViews>
    <sheetView tabSelected="1" topLeftCell="E1" workbookViewId="0">
      <selection activeCell="M19" sqref="M19"/>
    </sheetView>
  </sheetViews>
  <sheetFormatPr defaultRowHeight="16.5" x14ac:dyDescent="0.3"/>
  <cols>
    <col min="2" max="2" width="34" customWidth="1"/>
    <col min="4" max="4" width="21.375" customWidth="1"/>
    <col min="5" max="5" width="27.25" customWidth="1"/>
    <col min="6" max="13" width="17.625" customWidth="1"/>
    <col min="14" max="14" width="23.625" customWidth="1"/>
    <col min="15" max="15" width="25.75" customWidth="1"/>
    <col min="16" max="16" width="22.625" customWidth="1"/>
    <col min="17" max="17" width="17.875" customWidth="1"/>
    <col min="19" max="19" width="18" customWidth="1"/>
    <col min="20" max="20" width="29.375" customWidth="1"/>
    <col min="21" max="21" width="19" customWidth="1"/>
    <col min="22" max="22" width="22.375" customWidth="1"/>
    <col min="27" max="27" width="17" customWidth="1"/>
    <col min="28" max="28" width="14.75" customWidth="1"/>
  </cols>
  <sheetData>
    <row r="1" spans="1:28" ht="27" x14ac:dyDescent="0.3">
      <c r="A1" s="1" t="s">
        <v>719</v>
      </c>
      <c r="B1" s="1" t="s">
        <v>720</v>
      </c>
      <c r="C1" s="1" t="s">
        <v>721</v>
      </c>
      <c r="D1" s="1" t="s">
        <v>5</v>
      </c>
      <c r="E1" s="1" t="s">
        <v>722</v>
      </c>
      <c r="F1" s="1" t="s">
        <v>723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724</v>
      </c>
      <c r="L1" s="1" t="s">
        <v>725</v>
      </c>
      <c r="M1" s="1" t="s">
        <v>726</v>
      </c>
      <c r="N1" s="22" t="s">
        <v>864</v>
      </c>
      <c r="P1" s="1" t="s">
        <v>719</v>
      </c>
      <c r="Q1" s="1" t="s">
        <v>720</v>
      </c>
      <c r="R1" s="1" t="s">
        <v>721</v>
      </c>
      <c r="S1" s="1" t="s">
        <v>5</v>
      </c>
      <c r="T1" s="1" t="s">
        <v>722</v>
      </c>
      <c r="U1" s="1" t="s">
        <v>723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724</v>
      </c>
      <c r="AA1" s="1" t="s">
        <v>725</v>
      </c>
      <c r="AB1" s="1" t="s">
        <v>726</v>
      </c>
    </row>
    <row r="2" spans="1:28" x14ac:dyDescent="0.3">
      <c r="A2" s="3" t="s">
        <v>727</v>
      </c>
      <c r="B2" s="3" t="s">
        <v>728</v>
      </c>
      <c r="C2" s="3" t="s">
        <v>17</v>
      </c>
      <c r="D2" s="3"/>
      <c r="E2" s="4">
        <v>0</v>
      </c>
      <c r="F2" s="4">
        <v>16763360370.5273</v>
      </c>
      <c r="G2" s="19">
        <v>0</v>
      </c>
      <c r="H2" s="3" t="s">
        <v>729</v>
      </c>
      <c r="I2" s="3" t="s">
        <v>729</v>
      </c>
      <c r="J2" s="3" t="s">
        <v>729</v>
      </c>
      <c r="K2" s="3" t="s">
        <v>729</v>
      </c>
      <c r="L2" s="4">
        <v>0</v>
      </c>
      <c r="M2" s="4">
        <v>16763360370.5273</v>
      </c>
      <c r="N2" s="23">
        <f>E2+F2+L2</f>
        <v>16763360370.5273</v>
      </c>
      <c r="O2" s="7">
        <f>E2-T2</f>
        <v>0</v>
      </c>
      <c r="P2" s="3" t="s">
        <v>727</v>
      </c>
      <c r="Q2" s="3" t="s">
        <v>728</v>
      </c>
      <c r="R2" s="3" t="s">
        <v>17</v>
      </c>
      <c r="S2" s="3"/>
      <c r="T2" s="4">
        <v>0</v>
      </c>
      <c r="U2" s="4">
        <v>16763360370.5273</v>
      </c>
      <c r="V2" s="4">
        <v>0</v>
      </c>
      <c r="W2" s="3" t="s">
        <v>729</v>
      </c>
      <c r="X2" s="3" t="s">
        <v>729</v>
      </c>
      <c r="Y2" s="3" t="s">
        <v>729</v>
      </c>
      <c r="Z2" s="3" t="s">
        <v>729</v>
      </c>
      <c r="AA2" s="4">
        <v>0</v>
      </c>
      <c r="AB2" s="4">
        <v>16763360370.5273</v>
      </c>
    </row>
    <row r="3" spans="1:28" x14ac:dyDescent="0.3">
      <c r="A3" s="3" t="s">
        <v>730</v>
      </c>
      <c r="B3" s="3" t="s">
        <v>731</v>
      </c>
      <c r="C3" s="3" t="s">
        <v>32</v>
      </c>
      <c r="D3" s="3"/>
      <c r="E3" s="4">
        <v>0</v>
      </c>
      <c r="F3" s="4">
        <v>793089841.17486298</v>
      </c>
      <c r="G3" s="19">
        <v>0</v>
      </c>
      <c r="H3" s="3" t="s">
        <v>729</v>
      </c>
      <c r="I3" s="3" t="s">
        <v>729</v>
      </c>
      <c r="J3" s="3" t="s">
        <v>729</v>
      </c>
      <c r="K3" s="3" t="s">
        <v>729</v>
      </c>
      <c r="L3" s="4">
        <v>0</v>
      </c>
      <c r="M3" s="4">
        <v>793089841.17486298</v>
      </c>
      <c r="N3" s="23">
        <f t="shared" ref="N3:N43" si="0">E3+F3+L3</f>
        <v>793089841.17486298</v>
      </c>
      <c r="O3" s="7">
        <f t="shared" ref="O3:O43" si="1">E3-T3</f>
        <v>0</v>
      </c>
      <c r="P3" s="3" t="s">
        <v>730</v>
      </c>
      <c r="Q3" s="3" t="s">
        <v>731</v>
      </c>
      <c r="R3" s="3" t="s">
        <v>32</v>
      </c>
      <c r="S3" s="3"/>
      <c r="T3" s="4">
        <v>0</v>
      </c>
      <c r="U3" s="4">
        <v>793089841.17486298</v>
      </c>
      <c r="V3" s="4">
        <v>0</v>
      </c>
      <c r="W3" s="3" t="s">
        <v>729</v>
      </c>
      <c r="X3" s="3" t="s">
        <v>729</v>
      </c>
      <c r="Y3" s="3" t="s">
        <v>729</v>
      </c>
      <c r="Z3" s="3" t="s">
        <v>729</v>
      </c>
      <c r="AA3" s="4">
        <v>0</v>
      </c>
      <c r="AB3" s="4">
        <v>793089841.17486298</v>
      </c>
    </row>
    <row r="4" spans="1:28" x14ac:dyDescent="0.3">
      <c r="A4" s="3" t="s">
        <v>732</v>
      </c>
      <c r="B4" s="3" t="s">
        <v>733</v>
      </c>
      <c r="C4" s="3" t="s">
        <v>14</v>
      </c>
      <c r="D4" s="3"/>
      <c r="E4" s="4">
        <v>0</v>
      </c>
      <c r="F4" s="4"/>
      <c r="G4" s="19">
        <v>0</v>
      </c>
      <c r="H4" s="3" t="s">
        <v>729</v>
      </c>
      <c r="I4" s="3" t="s">
        <v>729</v>
      </c>
      <c r="J4" s="3" t="s">
        <v>729</v>
      </c>
      <c r="K4" s="3" t="s">
        <v>729</v>
      </c>
      <c r="L4" s="4">
        <v>0</v>
      </c>
      <c r="M4" s="4">
        <v>0</v>
      </c>
      <c r="N4" s="23">
        <f t="shared" si="0"/>
        <v>0</v>
      </c>
      <c r="O4" s="7">
        <f t="shared" si="1"/>
        <v>0</v>
      </c>
      <c r="P4" s="3" t="s">
        <v>732</v>
      </c>
      <c r="Q4" s="3" t="s">
        <v>733</v>
      </c>
      <c r="R4" s="3" t="s">
        <v>14</v>
      </c>
      <c r="S4" s="3"/>
      <c r="T4" s="4">
        <v>0</v>
      </c>
      <c r="U4" s="4"/>
      <c r="V4" s="4">
        <v>0</v>
      </c>
      <c r="W4" s="3" t="s">
        <v>729</v>
      </c>
      <c r="X4" s="3" t="s">
        <v>729</v>
      </c>
      <c r="Y4" s="3" t="s">
        <v>729</v>
      </c>
      <c r="Z4" s="3" t="s">
        <v>729</v>
      </c>
      <c r="AA4" s="4">
        <v>0</v>
      </c>
      <c r="AB4" s="4">
        <v>0</v>
      </c>
    </row>
    <row r="5" spans="1:28" x14ac:dyDescent="0.3">
      <c r="A5" s="3" t="s">
        <v>732</v>
      </c>
      <c r="B5" s="3" t="s">
        <v>734</v>
      </c>
      <c r="C5" s="3" t="s">
        <v>14</v>
      </c>
      <c r="D5" s="3"/>
      <c r="E5" s="4">
        <v>0</v>
      </c>
      <c r="F5" s="4"/>
      <c r="G5" s="19">
        <v>0</v>
      </c>
      <c r="H5" s="3" t="s">
        <v>729</v>
      </c>
      <c r="I5" s="3" t="s">
        <v>729</v>
      </c>
      <c r="J5" s="3" t="s">
        <v>729</v>
      </c>
      <c r="K5" s="3" t="s">
        <v>729</v>
      </c>
      <c r="L5" s="4">
        <v>0</v>
      </c>
      <c r="M5" s="4">
        <v>0</v>
      </c>
      <c r="N5" s="23">
        <f t="shared" si="0"/>
        <v>0</v>
      </c>
      <c r="O5" s="7">
        <f t="shared" si="1"/>
        <v>0</v>
      </c>
      <c r="P5" s="3" t="s">
        <v>732</v>
      </c>
      <c r="Q5" s="3" t="s">
        <v>734</v>
      </c>
      <c r="R5" s="3" t="s">
        <v>14</v>
      </c>
      <c r="S5" s="3"/>
      <c r="T5" s="4">
        <v>0</v>
      </c>
      <c r="U5" s="4"/>
      <c r="V5" s="4">
        <v>0</v>
      </c>
      <c r="W5" s="3" t="s">
        <v>729</v>
      </c>
      <c r="X5" s="3" t="s">
        <v>729</v>
      </c>
      <c r="Y5" s="3" t="s">
        <v>729</v>
      </c>
      <c r="Z5" s="3" t="s">
        <v>729</v>
      </c>
      <c r="AA5" s="4">
        <v>0</v>
      </c>
      <c r="AB5" s="4">
        <v>0</v>
      </c>
    </row>
    <row r="6" spans="1:28" s="29" customFormat="1" x14ac:dyDescent="0.3">
      <c r="A6" s="25" t="s">
        <v>735</v>
      </c>
      <c r="B6" s="25" t="s">
        <v>170</v>
      </c>
      <c r="C6" s="25" t="s">
        <v>97</v>
      </c>
      <c r="D6" s="25"/>
      <c r="E6" s="26">
        <v>0</v>
      </c>
      <c r="F6" s="26">
        <v>1520591554.1475401</v>
      </c>
      <c r="G6" s="24">
        <v>76322195.994535506</v>
      </c>
      <c r="H6" s="25" t="s">
        <v>729</v>
      </c>
      <c r="I6" s="25" t="s">
        <v>729</v>
      </c>
      <c r="J6" s="25" t="s">
        <v>729</v>
      </c>
      <c r="K6" s="25" t="s">
        <v>729</v>
      </c>
      <c r="L6" s="26">
        <v>0</v>
      </c>
      <c r="M6" s="26">
        <v>1520591554.1475401</v>
      </c>
      <c r="N6" s="27">
        <f t="shared" si="0"/>
        <v>1520591554.1475401</v>
      </c>
      <c r="O6" s="28">
        <f t="shared" si="1"/>
        <v>0</v>
      </c>
      <c r="P6" s="25" t="s">
        <v>735</v>
      </c>
      <c r="Q6" s="25" t="s">
        <v>170</v>
      </c>
      <c r="R6" s="25" t="s">
        <v>97</v>
      </c>
      <c r="S6" s="25"/>
      <c r="T6" s="26">
        <v>0</v>
      </c>
      <c r="U6" s="26">
        <v>1520591554.1475401</v>
      </c>
      <c r="V6" s="26">
        <v>76322195.994535506</v>
      </c>
      <c r="W6" s="25" t="s">
        <v>729</v>
      </c>
      <c r="X6" s="25" t="s">
        <v>729</v>
      </c>
      <c r="Y6" s="25" t="s">
        <v>729</v>
      </c>
      <c r="Z6" s="25" t="s">
        <v>729</v>
      </c>
      <c r="AA6" s="26">
        <v>0</v>
      </c>
      <c r="AB6" s="26">
        <v>1520591554.1475401</v>
      </c>
    </row>
    <row r="7" spans="1:28" x14ac:dyDescent="0.3">
      <c r="A7" s="3" t="s">
        <v>727</v>
      </c>
      <c r="B7" s="3" t="s">
        <v>728</v>
      </c>
      <c r="C7" s="3" t="s">
        <v>736</v>
      </c>
      <c r="D7" s="3"/>
      <c r="E7" s="4">
        <v>0</v>
      </c>
      <c r="F7" s="4"/>
      <c r="G7" s="19">
        <v>0</v>
      </c>
      <c r="H7" s="3" t="s">
        <v>729</v>
      </c>
      <c r="I7" s="3" t="s">
        <v>729</v>
      </c>
      <c r="J7" s="3" t="s">
        <v>729</v>
      </c>
      <c r="K7" s="3" t="s">
        <v>729</v>
      </c>
      <c r="L7" s="4">
        <v>0</v>
      </c>
      <c r="M7" s="4">
        <v>0</v>
      </c>
      <c r="N7" s="23">
        <f t="shared" si="0"/>
        <v>0</v>
      </c>
      <c r="O7" s="7">
        <f t="shared" si="1"/>
        <v>0</v>
      </c>
      <c r="P7" s="3" t="s">
        <v>727</v>
      </c>
      <c r="Q7" s="3" t="s">
        <v>728</v>
      </c>
      <c r="R7" s="3" t="s">
        <v>736</v>
      </c>
      <c r="S7" s="3"/>
      <c r="T7" s="4">
        <v>0</v>
      </c>
      <c r="U7" s="4"/>
      <c r="V7" s="4">
        <v>0</v>
      </c>
      <c r="W7" s="3" t="s">
        <v>729</v>
      </c>
      <c r="X7" s="3" t="s">
        <v>729</v>
      </c>
      <c r="Y7" s="3" t="s">
        <v>729</v>
      </c>
      <c r="Z7" s="3" t="s">
        <v>729</v>
      </c>
      <c r="AA7" s="4">
        <v>0</v>
      </c>
      <c r="AB7" s="4">
        <v>0</v>
      </c>
    </row>
    <row r="8" spans="1:28" x14ac:dyDescent="0.3">
      <c r="A8" s="3" t="s">
        <v>737</v>
      </c>
      <c r="B8" s="3" t="s">
        <v>738</v>
      </c>
      <c r="C8" s="3" t="s">
        <v>736</v>
      </c>
      <c r="D8" s="3"/>
      <c r="E8" s="4">
        <v>0</v>
      </c>
      <c r="F8" s="4">
        <v>514483103.22404301</v>
      </c>
      <c r="G8" s="19">
        <v>0</v>
      </c>
      <c r="H8" s="3" t="s">
        <v>729</v>
      </c>
      <c r="I8" s="3" t="s">
        <v>729</v>
      </c>
      <c r="J8" s="3" t="s">
        <v>729</v>
      </c>
      <c r="K8" s="3" t="s">
        <v>739</v>
      </c>
      <c r="L8" s="4">
        <v>1750180013.63114</v>
      </c>
      <c r="M8" s="4">
        <v>2264663116.8551898</v>
      </c>
      <c r="N8" s="23">
        <f t="shared" si="0"/>
        <v>2264663116.8551831</v>
      </c>
      <c r="O8" s="7">
        <f t="shared" si="1"/>
        <v>0</v>
      </c>
      <c r="P8" s="3" t="s">
        <v>737</v>
      </c>
      <c r="Q8" s="3" t="s">
        <v>738</v>
      </c>
      <c r="R8" s="3" t="s">
        <v>736</v>
      </c>
      <c r="S8" s="3"/>
      <c r="T8" s="4">
        <v>0</v>
      </c>
      <c r="U8" s="4">
        <v>514483103.22404301</v>
      </c>
      <c r="V8" s="4">
        <v>0</v>
      </c>
      <c r="W8" s="3" t="s">
        <v>729</v>
      </c>
      <c r="X8" s="3" t="s">
        <v>729</v>
      </c>
      <c r="Y8" s="3" t="s">
        <v>729</v>
      </c>
      <c r="Z8" s="3" t="s">
        <v>739</v>
      </c>
      <c r="AA8" s="4">
        <v>1750180013.63114</v>
      </c>
      <c r="AB8" s="4">
        <v>2264663116.8551898</v>
      </c>
    </row>
    <row r="9" spans="1:28" s="18" customFormat="1" x14ac:dyDescent="0.3">
      <c r="A9" s="15" t="s">
        <v>740</v>
      </c>
      <c r="B9" s="15" t="s">
        <v>87</v>
      </c>
      <c r="C9" s="15" t="s">
        <v>741</v>
      </c>
      <c r="D9" s="15" t="s">
        <v>742</v>
      </c>
      <c r="E9" s="16">
        <v>1038975144</v>
      </c>
      <c r="F9" s="16">
        <v>2579057.3770491802</v>
      </c>
      <c r="G9" s="20">
        <v>0</v>
      </c>
      <c r="H9" s="15" t="s">
        <v>729</v>
      </c>
      <c r="I9" s="15" t="s">
        <v>729</v>
      </c>
      <c r="J9" s="15" t="s">
        <v>729</v>
      </c>
      <c r="K9" s="15" t="s">
        <v>743</v>
      </c>
      <c r="L9" s="16">
        <v>17151993.7349726</v>
      </c>
      <c r="M9" s="16">
        <v>19731051.1120218</v>
      </c>
      <c r="N9" s="23">
        <f t="shared" si="0"/>
        <v>1058706195.1120218</v>
      </c>
      <c r="O9" s="17">
        <f t="shared" si="1"/>
        <v>2704630</v>
      </c>
      <c r="P9" s="15" t="s">
        <v>740</v>
      </c>
      <c r="Q9" s="15" t="s">
        <v>87</v>
      </c>
      <c r="R9" s="15" t="s">
        <v>741</v>
      </c>
      <c r="S9" s="15" t="s">
        <v>853</v>
      </c>
      <c r="T9" s="16">
        <v>1036270514</v>
      </c>
      <c r="U9" s="16">
        <v>2579057.3770491802</v>
      </c>
      <c r="V9" s="16">
        <v>0</v>
      </c>
      <c r="W9" s="15" t="s">
        <v>729</v>
      </c>
      <c r="X9" s="15" t="s">
        <v>729</v>
      </c>
      <c r="Y9" s="15" t="s">
        <v>729</v>
      </c>
      <c r="Z9" s="15" t="s">
        <v>743</v>
      </c>
      <c r="AA9" s="16">
        <v>17151993.7349726</v>
      </c>
      <c r="AB9" s="16">
        <v>19731051.1120218</v>
      </c>
    </row>
    <row r="10" spans="1:28" x14ac:dyDescent="0.3">
      <c r="A10" s="3" t="s">
        <v>744</v>
      </c>
      <c r="B10" s="3" t="s">
        <v>745</v>
      </c>
      <c r="C10" s="3" t="s">
        <v>746</v>
      </c>
      <c r="D10" s="3"/>
      <c r="E10" s="4">
        <v>0</v>
      </c>
      <c r="F10" s="4"/>
      <c r="G10" s="19">
        <v>0</v>
      </c>
      <c r="H10" s="3" t="s">
        <v>729</v>
      </c>
      <c r="I10" s="3" t="s">
        <v>729</v>
      </c>
      <c r="J10" s="3" t="s">
        <v>729</v>
      </c>
      <c r="K10" s="3" t="s">
        <v>729</v>
      </c>
      <c r="L10" s="4">
        <v>0</v>
      </c>
      <c r="M10" s="4">
        <v>0</v>
      </c>
      <c r="N10" s="23">
        <f t="shared" si="0"/>
        <v>0</v>
      </c>
      <c r="O10" s="7">
        <f t="shared" si="1"/>
        <v>0</v>
      </c>
      <c r="P10" s="3" t="s">
        <v>744</v>
      </c>
      <c r="Q10" s="3" t="s">
        <v>745</v>
      </c>
      <c r="R10" s="3" t="s">
        <v>746</v>
      </c>
      <c r="S10" s="3"/>
      <c r="T10" s="4">
        <v>0</v>
      </c>
      <c r="U10" s="4"/>
      <c r="V10" s="4">
        <v>0</v>
      </c>
      <c r="W10" s="3" t="s">
        <v>729</v>
      </c>
      <c r="X10" s="3" t="s">
        <v>729</v>
      </c>
      <c r="Y10" s="3" t="s">
        <v>729</v>
      </c>
      <c r="Z10" s="3" t="s">
        <v>729</v>
      </c>
      <c r="AA10" s="4">
        <v>0</v>
      </c>
      <c r="AB10" s="4">
        <v>0</v>
      </c>
    </row>
    <row r="11" spans="1:28" x14ac:dyDescent="0.3">
      <c r="A11" s="3" t="s">
        <v>747</v>
      </c>
      <c r="B11" s="3" t="s">
        <v>748</v>
      </c>
      <c r="C11" s="3" t="s">
        <v>749</v>
      </c>
      <c r="D11" s="3"/>
      <c r="E11" s="4">
        <v>0</v>
      </c>
      <c r="F11" s="4"/>
      <c r="G11" s="19">
        <v>0</v>
      </c>
      <c r="H11" s="3" t="s">
        <v>729</v>
      </c>
      <c r="I11" s="3" t="s">
        <v>729</v>
      </c>
      <c r="J11" s="3" t="s">
        <v>729</v>
      </c>
      <c r="K11" s="3" t="s">
        <v>729</v>
      </c>
      <c r="L11" s="4">
        <v>0</v>
      </c>
      <c r="M11" s="4">
        <v>0</v>
      </c>
      <c r="N11" s="23">
        <f t="shared" si="0"/>
        <v>0</v>
      </c>
      <c r="O11" s="7">
        <f t="shared" si="1"/>
        <v>0</v>
      </c>
      <c r="P11" s="3" t="s">
        <v>747</v>
      </c>
      <c r="Q11" s="3" t="s">
        <v>748</v>
      </c>
      <c r="R11" s="3" t="s">
        <v>749</v>
      </c>
      <c r="S11" s="3"/>
      <c r="T11" s="4">
        <v>0</v>
      </c>
      <c r="U11" s="4"/>
      <c r="V11" s="4">
        <v>0</v>
      </c>
      <c r="W11" s="3" t="s">
        <v>729</v>
      </c>
      <c r="X11" s="3" t="s">
        <v>729</v>
      </c>
      <c r="Y11" s="3" t="s">
        <v>729</v>
      </c>
      <c r="Z11" s="3" t="s">
        <v>729</v>
      </c>
      <c r="AA11" s="4">
        <v>0</v>
      </c>
      <c r="AB11" s="4">
        <v>0</v>
      </c>
    </row>
    <row r="12" spans="1:28" x14ac:dyDescent="0.3">
      <c r="A12" s="3" t="s">
        <v>750</v>
      </c>
      <c r="B12" s="3" t="s">
        <v>751</v>
      </c>
      <c r="C12" s="3" t="s">
        <v>752</v>
      </c>
      <c r="D12" s="3"/>
      <c r="E12" s="4">
        <v>0</v>
      </c>
      <c r="F12" s="4"/>
      <c r="G12" s="19">
        <v>0</v>
      </c>
      <c r="H12" s="3" t="s">
        <v>729</v>
      </c>
      <c r="I12" s="3" t="s">
        <v>729</v>
      </c>
      <c r="J12" s="3" t="s">
        <v>729</v>
      </c>
      <c r="K12" s="3" t="s">
        <v>729</v>
      </c>
      <c r="L12" s="4">
        <v>0</v>
      </c>
      <c r="M12" s="4">
        <v>0</v>
      </c>
      <c r="N12" s="23">
        <f t="shared" si="0"/>
        <v>0</v>
      </c>
      <c r="O12" s="7">
        <f t="shared" si="1"/>
        <v>0</v>
      </c>
      <c r="P12" s="3" t="s">
        <v>750</v>
      </c>
      <c r="Q12" s="3" t="s">
        <v>751</v>
      </c>
      <c r="R12" s="3" t="s">
        <v>752</v>
      </c>
      <c r="S12" s="3"/>
      <c r="T12" s="4">
        <v>0</v>
      </c>
      <c r="U12" s="4"/>
      <c r="V12" s="4">
        <v>0</v>
      </c>
      <c r="W12" s="3" t="s">
        <v>729</v>
      </c>
      <c r="X12" s="3" t="s">
        <v>729</v>
      </c>
      <c r="Y12" s="3" t="s">
        <v>729</v>
      </c>
      <c r="Z12" s="3" t="s">
        <v>729</v>
      </c>
      <c r="AA12" s="4">
        <v>0</v>
      </c>
      <c r="AB12" s="4">
        <v>0</v>
      </c>
    </row>
    <row r="13" spans="1:28" x14ac:dyDescent="0.3">
      <c r="A13" s="3" t="s">
        <v>753</v>
      </c>
      <c r="B13" s="3" t="s">
        <v>754</v>
      </c>
      <c r="C13" s="3" t="s">
        <v>755</v>
      </c>
      <c r="D13" s="3"/>
      <c r="E13" s="4">
        <v>0</v>
      </c>
      <c r="F13" s="4"/>
      <c r="G13" s="19">
        <v>0</v>
      </c>
      <c r="H13" s="3" t="s">
        <v>729</v>
      </c>
      <c r="I13" s="3" t="s">
        <v>729</v>
      </c>
      <c r="J13" s="3" t="s">
        <v>729</v>
      </c>
      <c r="K13" s="3" t="s">
        <v>729</v>
      </c>
      <c r="L13" s="4">
        <v>0</v>
      </c>
      <c r="M13" s="4">
        <v>0</v>
      </c>
      <c r="N13" s="23">
        <f t="shared" si="0"/>
        <v>0</v>
      </c>
      <c r="O13" s="7">
        <f t="shared" si="1"/>
        <v>0</v>
      </c>
      <c r="P13" s="3" t="s">
        <v>753</v>
      </c>
      <c r="Q13" s="3" t="s">
        <v>754</v>
      </c>
      <c r="R13" s="3" t="s">
        <v>755</v>
      </c>
      <c r="S13" s="3"/>
      <c r="T13" s="4">
        <v>0</v>
      </c>
      <c r="U13" s="4"/>
      <c r="V13" s="4">
        <v>0</v>
      </c>
      <c r="W13" s="3" t="s">
        <v>729</v>
      </c>
      <c r="X13" s="3" t="s">
        <v>729</v>
      </c>
      <c r="Y13" s="3" t="s">
        <v>729</v>
      </c>
      <c r="Z13" s="3" t="s">
        <v>729</v>
      </c>
      <c r="AA13" s="4">
        <v>0</v>
      </c>
      <c r="AB13" s="4">
        <v>0</v>
      </c>
    </row>
    <row r="14" spans="1:28" x14ac:dyDescent="0.3">
      <c r="A14" s="3" t="s">
        <v>756</v>
      </c>
      <c r="B14" s="3" t="s">
        <v>757</v>
      </c>
      <c r="C14" s="3" t="s">
        <v>758</v>
      </c>
      <c r="D14" s="3"/>
      <c r="E14" s="4">
        <v>0</v>
      </c>
      <c r="F14" s="4"/>
      <c r="G14" s="19">
        <v>0</v>
      </c>
      <c r="H14" s="3" t="s">
        <v>729</v>
      </c>
      <c r="I14" s="3" t="s">
        <v>729</v>
      </c>
      <c r="J14" s="3" t="s">
        <v>729</v>
      </c>
      <c r="K14" s="3" t="s">
        <v>729</v>
      </c>
      <c r="L14" s="4">
        <v>0</v>
      </c>
      <c r="M14" s="4">
        <v>0</v>
      </c>
      <c r="N14" s="23">
        <f t="shared" si="0"/>
        <v>0</v>
      </c>
      <c r="O14" s="7">
        <f t="shared" si="1"/>
        <v>0</v>
      </c>
      <c r="P14" s="3" t="s">
        <v>756</v>
      </c>
      <c r="Q14" s="3" t="s">
        <v>757</v>
      </c>
      <c r="R14" s="3" t="s">
        <v>758</v>
      </c>
      <c r="S14" s="3"/>
      <c r="T14" s="4">
        <v>0</v>
      </c>
      <c r="U14" s="4"/>
      <c r="V14" s="4">
        <v>0</v>
      </c>
      <c r="W14" s="3" t="s">
        <v>729</v>
      </c>
      <c r="X14" s="3" t="s">
        <v>729</v>
      </c>
      <c r="Y14" s="3" t="s">
        <v>729</v>
      </c>
      <c r="Z14" s="3" t="s">
        <v>729</v>
      </c>
      <c r="AA14" s="4">
        <v>0</v>
      </c>
      <c r="AB14" s="4">
        <v>0</v>
      </c>
    </row>
    <row r="15" spans="1:28" x14ac:dyDescent="0.3">
      <c r="A15" s="3" t="s">
        <v>759</v>
      </c>
      <c r="B15" s="3" t="s">
        <v>760</v>
      </c>
      <c r="C15" s="3" t="s">
        <v>761</v>
      </c>
      <c r="D15" s="3"/>
      <c r="E15" s="4">
        <v>0</v>
      </c>
      <c r="F15" s="4"/>
      <c r="G15" s="19">
        <v>0</v>
      </c>
      <c r="H15" s="3" t="s">
        <v>729</v>
      </c>
      <c r="I15" s="3" t="s">
        <v>729</v>
      </c>
      <c r="J15" s="3" t="s">
        <v>729</v>
      </c>
      <c r="K15" s="3" t="s">
        <v>729</v>
      </c>
      <c r="L15" s="4">
        <v>0</v>
      </c>
      <c r="M15" s="4">
        <v>0</v>
      </c>
      <c r="N15" s="23">
        <f t="shared" si="0"/>
        <v>0</v>
      </c>
      <c r="O15" s="7">
        <f t="shared" si="1"/>
        <v>0</v>
      </c>
      <c r="P15" s="3" t="s">
        <v>759</v>
      </c>
      <c r="Q15" s="3" t="s">
        <v>760</v>
      </c>
      <c r="R15" s="3" t="s">
        <v>761</v>
      </c>
      <c r="S15" s="3"/>
      <c r="T15" s="4">
        <v>0</v>
      </c>
      <c r="U15" s="4"/>
      <c r="V15" s="4">
        <v>0</v>
      </c>
      <c r="W15" s="3" t="s">
        <v>729</v>
      </c>
      <c r="X15" s="3" t="s">
        <v>729</v>
      </c>
      <c r="Y15" s="3" t="s">
        <v>729</v>
      </c>
      <c r="Z15" s="3" t="s">
        <v>729</v>
      </c>
      <c r="AA15" s="4">
        <v>0</v>
      </c>
      <c r="AB15" s="4">
        <v>0</v>
      </c>
    </row>
    <row r="16" spans="1:28" x14ac:dyDescent="0.3">
      <c r="A16" s="3" t="s">
        <v>762</v>
      </c>
      <c r="B16" s="3" t="s">
        <v>763</v>
      </c>
      <c r="C16" s="3" t="s">
        <v>764</v>
      </c>
      <c r="D16" s="3"/>
      <c r="E16" s="4">
        <v>0</v>
      </c>
      <c r="F16" s="4"/>
      <c r="G16" s="19">
        <v>0</v>
      </c>
      <c r="H16" s="3" t="s">
        <v>729</v>
      </c>
      <c r="I16" s="3" t="s">
        <v>729</v>
      </c>
      <c r="J16" s="3" t="s">
        <v>729</v>
      </c>
      <c r="K16" s="3" t="s">
        <v>729</v>
      </c>
      <c r="L16" s="4">
        <v>0</v>
      </c>
      <c r="M16" s="4">
        <v>0</v>
      </c>
      <c r="N16" s="23">
        <f t="shared" si="0"/>
        <v>0</v>
      </c>
      <c r="O16" s="7">
        <f t="shared" si="1"/>
        <v>0</v>
      </c>
      <c r="P16" s="3" t="s">
        <v>762</v>
      </c>
      <c r="Q16" s="3" t="s">
        <v>763</v>
      </c>
      <c r="R16" s="3" t="s">
        <v>764</v>
      </c>
      <c r="S16" s="3"/>
      <c r="T16" s="4">
        <v>0</v>
      </c>
      <c r="U16" s="4"/>
      <c r="V16" s="4">
        <v>0</v>
      </c>
      <c r="W16" s="3" t="s">
        <v>729</v>
      </c>
      <c r="X16" s="3" t="s">
        <v>729</v>
      </c>
      <c r="Y16" s="3" t="s">
        <v>729</v>
      </c>
      <c r="Z16" s="3" t="s">
        <v>729</v>
      </c>
      <c r="AA16" s="4">
        <v>0</v>
      </c>
      <c r="AB16" s="4">
        <v>0</v>
      </c>
    </row>
    <row r="17" spans="1:28" x14ac:dyDescent="0.3">
      <c r="A17" s="3" t="s">
        <v>765</v>
      </c>
      <c r="B17" s="3" t="s">
        <v>766</v>
      </c>
      <c r="C17" s="3" t="s">
        <v>767</v>
      </c>
      <c r="D17" s="3"/>
      <c r="E17" s="4">
        <v>0</v>
      </c>
      <c r="F17" s="4"/>
      <c r="G17" s="19">
        <v>0</v>
      </c>
      <c r="H17" s="3" t="s">
        <v>729</v>
      </c>
      <c r="I17" s="3" t="s">
        <v>729</v>
      </c>
      <c r="J17" s="3" t="s">
        <v>729</v>
      </c>
      <c r="K17" s="3" t="s">
        <v>729</v>
      </c>
      <c r="L17" s="4">
        <v>0</v>
      </c>
      <c r="M17" s="4">
        <v>0</v>
      </c>
      <c r="N17" s="23">
        <f t="shared" si="0"/>
        <v>0</v>
      </c>
      <c r="O17" s="7">
        <f t="shared" si="1"/>
        <v>0</v>
      </c>
      <c r="P17" s="3" t="s">
        <v>765</v>
      </c>
      <c r="Q17" s="3" t="s">
        <v>766</v>
      </c>
      <c r="R17" s="3" t="s">
        <v>767</v>
      </c>
      <c r="S17" s="3"/>
      <c r="T17" s="4">
        <v>0</v>
      </c>
      <c r="U17" s="4"/>
      <c r="V17" s="4">
        <v>0</v>
      </c>
      <c r="W17" s="3" t="s">
        <v>729</v>
      </c>
      <c r="X17" s="3" t="s">
        <v>729</v>
      </c>
      <c r="Y17" s="3" t="s">
        <v>729</v>
      </c>
      <c r="Z17" s="3" t="s">
        <v>729</v>
      </c>
      <c r="AA17" s="4">
        <v>0</v>
      </c>
      <c r="AB17" s="4">
        <v>0</v>
      </c>
    </row>
    <row r="18" spans="1:28" s="18" customFormat="1" x14ac:dyDescent="0.3">
      <c r="A18" s="15" t="s">
        <v>768</v>
      </c>
      <c r="B18" s="15" t="s">
        <v>118</v>
      </c>
      <c r="C18" s="15" t="s">
        <v>769</v>
      </c>
      <c r="D18" s="15" t="s">
        <v>770</v>
      </c>
      <c r="E18" s="16">
        <v>1294313587</v>
      </c>
      <c r="F18" s="16">
        <v>104540.98360656</v>
      </c>
      <c r="G18" s="20">
        <v>0</v>
      </c>
      <c r="H18" s="15" t="s">
        <v>729</v>
      </c>
      <c r="I18" s="15" t="s">
        <v>729</v>
      </c>
      <c r="J18" s="15" t="s">
        <v>729</v>
      </c>
      <c r="K18" s="15" t="s">
        <v>771</v>
      </c>
      <c r="L18" s="16">
        <v>200966893.96994501</v>
      </c>
      <c r="M18" s="16">
        <v>201071434.95355099</v>
      </c>
      <c r="N18" s="23">
        <f t="shared" si="0"/>
        <v>1495385021.9535515</v>
      </c>
      <c r="O18" s="17">
        <f t="shared" si="1"/>
        <v>2431955</v>
      </c>
      <c r="P18" s="15" t="s">
        <v>768</v>
      </c>
      <c r="Q18" s="15" t="s">
        <v>118</v>
      </c>
      <c r="R18" s="15" t="s">
        <v>769</v>
      </c>
      <c r="S18" s="15" t="s">
        <v>854</v>
      </c>
      <c r="T18" s="16">
        <v>1291881632</v>
      </c>
      <c r="U18" s="16">
        <v>104540.98360656</v>
      </c>
      <c r="V18" s="16">
        <v>0</v>
      </c>
      <c r="W18" s="15" t="s">
        <v>729</v>
      </c>
      <c r="X18" s="15" t="s">
        <v>729</v>
      </c>
      <c r="Y18" s="15" t="s">
        <v>729</v>
      </c>
      <c r="Z18" s="15" t="s">
        <v>771</v>
      </c>
      <c r="AA18" s="16">
        <v>200966893.96994501</v>
      </c>
      <c r="AB18" s="16">
        <v>201071434.95355099</v>
      </c>
    </row>
    <row r="19" spans="1:28" s="18" customFormat="1" x14ac:dyDescent="0.3">
      <c r="A19" s="15" t="s">
        <v>772</v>
      </c>
      <c r="B19" s="15" t="s">
        <v>75</v>
      </c>
      <c r="C19" s="15" t="s">
        <v>773</v>
      </c>
      <c r="D19" s="15" t="s">
        <v>774</v>
      </c>
      <c r="E19" s="16">
        <v>3148047094</v>
      </c>
      <c r="F19" s="16">
        <v>30819374.289617401</v>
      </c>
      <c r="G19" s="20">
        <v>0</v>
      </c>
      <c r="H19" s="15" t="s">
        <v>729</v>
      </c>
      <c r="I19" s="15" t="s">
        <v>729</v>
      </c>
      <c r="J19" s="15" t="s">
        <v>729</v>
      </c>
      <c r="K19" s="15" t="s">
        <v>775</v>
      </c>
      <c r="L19" s="16">
        <v>57569487.524590097</v>
      </c>
      <c r="M19" s="16">
        <v>88388861.814207599</v>
      </c>
      <c r="N19" s="23">
        <f t="shared" si="0"/>
        <v>3236435955.8142076</v>
      </c>
      <c r="O19" s="17">
        <f t="shared" si="1"/>
        <v>9331676</v>
      </c>
      <c r="P19" s="15" t="s">
        <v>772</v>
      </c>
      <c r="Q19" s="15" t="s">
        <v>75</v>
      </c>
      <c r="R19" s="15" t="s">
        <v>773</v>
      </c>
      <c r="S19" s="15" t="s">
        <v>855</v>
      </c>
      <c r="T19" s="16">
        <v>3138715418</v>
      </c>
      <c r="U19" s="16">
        <v>30819374.289617401</v>
      </c>
      <c r="V19" s="16">
        <v>0</v>
      </c>
      <c r="W19" s="15" t="s">
        <v>729</v>
      </c>
      <c r="X19" s="15" t="s">
        <v>729</v>
      </c>
      <c r="Y19" s="15" t="s">
        <v>729</v>
      </c>
      <c r="Z19" s="15" t="s">
        <v>775</v>
      </c>
      <c r="AA19" s="16">
        <v>57569487.524590097</v>
      </c>
      <c r="AB19" s="16">
        <v>88388861.814207599</v>
      </c>
    </row>
    <row r="20" spans="1:28" s="18" customFormat="1" x14ac:dyDescent="0.3">
      <c r="A20" s="15" t="s">
        <v>776</v>
      </c>
      <c r="B20" s="15" t="s">
        <v>47</v>
      </c>
      <c r="C20" s="15" t="s">
        <v>777</v>
      </c>
      <c r="D20" s="15" t="s">
        <v>778</v>
      </c>
      <c r="E20" s="16">
        <v>210026955304</v>
      </c>
      <c r="F20" s="16">
        <v>807115184.699453</v>
      </c>
      <c r="G20" s="20">
        <v>0</v>
      </c>
      <c r="H20" s="15" t="s">
        <v>729</v>
      </c>
      <c r="I20" s="15" t="s">
        <v>729</v>
      </c>
      <c r="J20" s="15" t="s">
        <v>729</v>
      </c>
      <c r="K20" s="15" t="s">
        <v>779</v>
      </c>
      <c r="L20" s="16">
        <v>1553086981.9781401</v>
      </c>
      <c r="M20" s="16">
        <v>2360202166.6775899</v>
      </c>
      <c r="N20" s="23">
        <f t="shared" si="0"/>
        <v>212387157470.67761</v>
      </c>
      <c r="O20" s="17">
        <f t="shared" si="1"/>
        <v>785476551</v>
      </c>
      <c r="P20" s="15" t="s">
        <v>776</v>
      </c>
      <c r="Q20" s="15" t="s">
        <v>47</v>
      </c>
      <c r="R20" s="15" t="s">
        <v>777</v>
      </c>
      <c r="S20" s="15" t="s">
        <v>856</v>
      </c>
      <c r="T20" s="16">
        <v>209241478753</v>
      </c>
      <c r="U20" s="16">
        <v>807115184.699453</v>
      </c>
      <c r="V20" s="16">
        <v>0</v>
      </c>
      <c r="W20" s="15" t="s">
        <v>729</v>
      </c>
      <c r="X20" s="15" t="s">
        <v>729</v>
      </c>
      <c r="Y20" s="15" t="s">
        <v>729</v>
      </c>
      <c r="Z20" s="15" t="s">
        <v>779</v>
      </c>
      <c r="AA20" s="16">
        <v>1553086981.9781401</v>
      </c>
      <c r="AB20" s="16">
        <v>2360202166.6775899</v>
      </c>
    </row>
    <row r="21" spans="1:28" s="18" customFormat="1" x14ac:dyDescent="0.3">
      <c r="A21" s="15" t="s">
        <v>780</v>
      </c>
      <c r="B21" s="15" t="s">
        <v>12</v>
      </c>
      <c r="C21" s="15" t="s">
        <v>781</v>
      </c>
      <c r="D21" s="15" t="s">
        <v>782</v>
      </c>
      <c r="E21" s="16">
        <v>30575766090</v>
      </c>
      <c r="F21" s="16">
        <v>958136866.85792303</v>
      </c>
      <c r="G21" s="20">
        <v>0</v>
      </c>
      <c r="H21" s="15" t="s">
        <v>729</v>
      </c>
      <c r="I21" s="15" t="s">
        <v>729</v>
      </c>
      <c r="J21" s="15" t="s">
        <v>729</v>
      </c>
      <c r="K21" s="15" t="s">
        <v>783</v>
      </c>
      <c r="L21" s="16">
        <v>533751948.57650203</v>
      </c>
      <c r="M21" s="16">
        <v>1491888815.4344201</v>
      </c>
      <c r="N21" s="23">
        <f t="shared" si="0"/>
        <v>32067654905.434425</v>
      </c>
      <c r="O21" s="17">
        <f t="shared" si="1"/>
        <v>75396252</v>
      </c>
      <c r="P21" s="15" t="s">
        <v>780</v>
      </c>
      <c r="Q21" s="15" t="s">
        <v>12</v>
      </c>
      <c r="R21" s="15" t="s">
        <v>781</v>
      </c>
      <c r="S21" s="15" t="s">
        <v>857</v>
      </c>
      <c r="T21" s="16">
        <v>30500369838</v>
      </c>
      <c r="U21" s="16">
        <v>958136866.85792303</v>
      </c>
      <c r="V21" s="16">
        <v>0</v>
      </c>
      <c r="W21" s="15" t="s">
        <v>729</v>
      </c>
      <c r="X21" s="15" t="s">
        <v>729</v>
      </c>
      <c r="Y21" s="15" t="s">
        <v>729</v>
      </c>
      <c r="Z21" s="15" t="s">
        <v>783</v>
      </c>
      <c r="AA21" s="16">
        <v>533751948.57650203</v>
      </c>
      <c r="AB21" s="16">
        <v>1491888815.4344201</v>
      </c>
    </row>
    <row r="22" spans="1:28" x14ac:dyDescent="0.3">
      <c r="A22" s="3" t="s">
        <v>784</v>
      </c>
      <c r="B22" s="3" t="s">
        <v>785</v>
      </c>
      <c r="C22" s="3" t="s">
        <v>786</v>
      </c>
      <c r="D22" s="3"/>
      <c r="E22" s="4">
        <v>0</v>
      </c>
      <c r="F22" s="4"/>
      <c r="G22" s="19">
        <v>0</v>
      </c>
      <c r="H22" s="3" t="s">
        <v>729</v>
      </c>
      <c r="I22" s="3" t="s">
        <v>729</v>
      </c>
      <c r="J22" s="3" t="s">
        <v>729</v>
      </c>
      <c r="K22" s="3" t="s">
        <v>729</v>
      </c>
      <c r="L22" s="4">
        <v>0</v>
      </c>
      <c r="M22" s="4">
        <v>0</v>
      </c>
      <c r="N22" s="23">
        <f t="shared" si="0"/>
        <v>0</v>
      </c>
      <c r="O22" s="7">
        <f t="shared" si="1"/>
        <v>0</v>
      </c>
      <c r="P22" s="3" t="s">
        <v>784</v>
      </c>
      <c r="Q22" s="3" t="s">
        <v>785</v>
      </c>
      <c r="R22" s="3" t="s">
        <v>786</v>
      </c>
      <c r="S22" s="3"/>
      <c r="T22" s="4">
        <v>0</v>
      </c>
      <c r="U22" s="4"/>
      <c r="V22" s="4">
        <v>0</v>
      </c>
      <c r="W22" s="3" t="s">
        <v>729</v>
      </c>
      <c r="X22" s="3" t="s">
        <v>729</v>
      </c>
      <c r="Y22" s="3" t="s">
        <v>729</v>
      </c>
      <c r="Z22" s="3" t="s">
        <v>729</v>
      </c>
      <c r="AA22" s="4">
        <v>0</v>
      </c>
      <c r="AB22" s="4">
        <v>0</v>
      </c>
    </row>
    <row r="23" spans="1:28" x14ac:dyDescent="0.3">
      <c r="A23" s="3" t="s">
        <v>787</v>
      </c>
      <c r="B23" s="3" t="s">
        <v>788</v>
      </c>
      <c r="C23" s="3" t="s">
        <v>789</v>
      </c>
      <c r="D23" s="3"/>
      <c r="E23" s="4">
        <v>0</v>
      </c>
      <c r="F23" s="4"/>
      <c r="G23" s="19">
        <v>0</v>
      </c>
      <c r="H23" s="3" t="s">
        <v>729</v>
      </c>
      <c r="I23" s="3" t="s">
        <v>729</v>
      </c>
      <c r="J23" s="3" t="s">
        <v>729</v>
      </c>
      <c r="K23" s="3" t="s">
        <v>729</v>
      </c>
      <c r="L23" s="4">
        <v>0</v>
      </c>
      <c r="M23" s="4">
        <v>0</v>
      </c>
      <c r="N23" s="23">
        <f t="shared" si="0"/>
        <v>0</v>
      </c>
      <c r="O23" s="7">
        <f t="shared" si="1"/>
        <v>0</v>
      </c>
      <c r="P23" s="3" t="s">
        <v>787</v>
      </c>
      <c r="Q23" s="3" t="s">
        <v>788</v>
      </c>
      <c r="R23" s="3" t="s">
        <v>789</v>
      </c>
      <c r="S23" s="3"/>
      <c r="T23" s="4">
        <v>0</v>
      </c>
      <c r="U23" s="4"/>
      <c r="V23" s="4">
        <v>0</v>
      </c>
      <c r="W23" s="3" t="s">
        <v>729</v>
      </c>
      <c r="X23" s="3" t="s">
        <v>729</v>
      </c>
      <c r="Y23" s="3" t="s">
        <v>729</v>
      </c>
      <c r="Z23" s="3" t="s">
        <v>729</v>
      </c>
      <c r="AA23" s="4">
        <v>0</v>
      </c>
      <c r="AB23" s="4">
        <v>0</v>
      </c>
    </row>
    <row r="24" spans="1:28" x14ac:dyDescent="0.3">
      <c r="A24" s="3" t="s">
        <v>790</v>
      </c>
      <c r="B24" s="3" t="s">
        <v>791</v>
      </c>
      <c r="C24" s="3" t="s">
        <v>792</v>
      </c>
      <c r="D24" s="3"/>
      <c r="E24" s="4">
        <v>0</v>
      </c>
      <c r="F24" s="4"/>
      <c r="G24" s="19">
        <v>0</v>
      </c>
      <c r="H24" s="3" t="s">
        <v>729</v>
      </c>
      <c r="I24" s="3" t="s">
        <v>729</v>
      </c>
      <c r="J24" s="3" t="s">
        <v>729</v>
      </c>
      <c r="K24" s="3" t="s">
        <v>729</v>
      </c>
      <c r="L24" s="4">
        <v>0</v>
      </c>
      <c r="M24" s="4">
        <v>0</v>
      </c>
      <c r="N24" s="23">
        <f t="shared" si="0"/>
        <v>0</v>
      </c>
      <c r="O24" s="7">
        <f t="shared" si="1"/>
        <v>0</v>
      </c>
      <c r="P24" s="3" t="s">
        <v>790</v>
      </c>
      <c r="Q24" s="3" t="s">
        <v>791</v>
      </c>
      <c r="R24" s="3" t="s">
        <v>792</v>
      </c>
      <c r="S24" s="3"/>
      <c r="T24" s="4">
        <v>0</v>
      </c>
      <c r="U24" s="4"/>
      <c r="V24" s="4">
        <v>0</v>
      </c>
      <c r="W24" s="3" t="s">
        <v>729</v>
      </c>
      <c r="X24" s="3" t="s">
        <v>729</v>
      </c>
      <c r="Y24" s="3" t="s">
        <v>729</v>
      </c>
      <c r="Z24" s="3" t="s">
        <v>729</v>
      </c>
      <c r="AA24" s="4">
        <v>0</v>
      </c>
      <c r="AB24" s="4">
        <v>0</v>
      </c>
    </row>
    <row r="25" spans="1:28" s="18" customFormat="1" x14ac:dyDescent="0.3">
      <c r="A25" s="15" t="s">
        <v>793</v>
      </c>
      <c r="B25" s="15" t="s">
        <v>20</v>
      </c>
      <c r="C25" s="15" t="s">
        <v>794</v>
      </c>
      <c r="D25" s="15" t="s">
        <v>795</v>
      </c>
      <c r="E25" s="16">
        <v>44082659651</v>
      </c>
      <c r="F25" s="16">
        <v>32602615.959016301</v>
      </c>
      <c r="G25" s="20">
        <v>0</v>
      </c>
      <c r="H25" s="15" t="s">
        <v>729</v>
      </c>
      <c r="I25" s="15" t="s">
        <v>729</v>
      </c>
      <c r="J25" s="15" t="s">
        <v>729</v>
      </c>
      <c r="K25" s="15" t="s">
        <v>796</v>
      </c>
      <c r="L25" s="16">
        <v>5406266695.8278599</v>
      </c>
      <c r="M25" s="16">
        <v>5438869311.7868795</v>
      </c>
      <c r="N25" s="23">
        <f t="shared" si="0"/>
        <v>49521528962.786873</v>
      </c>
      <c r="O25" s="17">
        <f t="shared" si="1"/>
        <v>117321444</v>
      </c>
      <c r="P25" s="15" t="s">
        <v>793</v>
      </c>
      <c r="Q25" s="15" t="s">
        <v>20</v>
      </c>
      <c r="R25" s="15" t="s">
        <v>794</v>
      </c>
      <c r="S25" s="15" t="s">
        <v>858</v>
      </c>
      <c r="T25" s="16">
        <v>43965338207</v>
      </c>
      <c r="U25" s="16">
        <v>32602615.959016301</v>
      </c>
      <c r="V25" s="16">
        <v>0</v>
      </c>
      <c r="W25" s="15" t="s">
        <v>729</v>
      </c>
      <c r="X25" s="15" t="s">
        <v>729</v>
      </c>
      <c r="Y25" s="15" t="s">
        <v>729</v>
      </c>
      <c r="Z25" s="15" t="s">
        <v>796</v>
      </c>
      <c r="AA25" s="16">
        <v>5406266695.8278599</v>
      </c>
      <c r="AB25" s="16">
        <v>5438869311.7868795</v>
      </c>
    </row>
    <row r="26" spans="1:28" s="18" customFormat="1" x14ac:dyDescent="0.3">
      <c r="A26" s="15" t="s">
        <v>797</v>
      </c>
      <c r="B26" s="15" t="s">
        <v>104</v>
      </c>
      <c r="C26" s="15" t="s">
        <v>798</v>
      </c>
      <c r="D26" s="15" t="s">
        <v>799</v>
      </c>
      <c r="E26" s="16">
        <v>51965965896</v>
      </c>
      <c r="F26" s="16">
        <v>144100000</v>
      </c>
      <c r="G26" s="20">
        <v>0</v>
      </c>
      <c r="H26" s="15" t="s">
        <v>729</v>
      </c>
      <c r="I26" s="15" t="s">
        <v>729</v>
      </c>
      <c r="J26" s="15" t="s">
        <v>729</v>
      </c>
      <c r="K26" s="15" t="s">
        <v>800</v>
      </c>
      <c r="L26" s="16">
        <v>4620265969.80054</v>
      </c>
      <c r="M26" s="16">
        <v>4764365969.80054</v>
      </c>
      <c r="N26" s="23">
        <f t="shared" si="0"/>
        <v>56730331865.800537</v>
      </c>
      <c r="O26" s="17">
        <f t="shared" si="1"/>
        <v>195661320</v>
      </c>
      <c r="P26" s="15" t="s">
        <v>797</v>
      </c>
      <c r="Q26" s="15" t="s">
        <v>104</v>
      </c>
      <c r="R26" s="15" t="s">
        <v>798</v>
      </c>
      <c r="S26" s="15" t="s">
        <v>859</v>
      </c>
      <c r="T26" s="16">
        <v>51770304576</v>
      </c>
      <c r="U26" s="16">
        <v>144100000</v>
      </c>
      <c r="V26" s="16">
        <v>0</v>
      </c>
      <c r="W26" s="15" t="s">
        <v>729</v>
      </c>
      <c r="X26" s="15" t="s">
        <v>729</v>
      </c>
      <c r="Y26" s="15" t="s">
        <v>729</v>
      </c>
      <c r="Z26" s="15" t="s">
        <v>800</v>
      </c>
      <c r="AA26" s="16">
        <v>4620265969.80054</v>
      </c>
      <c r="AB26" s="16">
        <v>4764365969.80054</v>
      </c>
    </row>
    <row r="27" spans="1:28" x14ac:dyDescent="0.3">
      <c r="A27" s="3" t="s">
        <v>801</v>
      </c>
      <c r="B27" s="3" t="s">
        <v>802</v>
      </c>
      <c r="C27" s="3" t="s">
        <v>803</v>
      </c>
      <c r="D27" s="3"/>
      <c r="E27" s="4">
        <v>0</v>
      </c>
      <c r="F27" s="4"/>
      <c r="G27" s="19">
        <v>0</v>
      </c>
      <c r="H27" s="3" t="s">
        <v>729</v>
      </c>
      <c r="I27" s="3" t="s">
        <v>729</v>
      </c>
      <c r="J27" s="3" t="s">
        <v>729</v>
      </c>
      <c r="K27" s="3" t="s">
        <v>729</v>
      </c>
      <c r="L27" s="4">
        <v>0</v>
      </c>
      <c r="M27" s="4">
        <v>0</v>
      </c>
      <c r="N27" s="23">
        <f t="shared" si="0"/>
        <v>0</v>
      </c>
      <c r="O27" s="7">
        <f t="shared" si="1"/>
        <v>0</v>
      </c>
      <c r="P27" s="3" t="s">
        <v>801</v>
      </c>
      <c r="Q27" s="3" t="s">
        <v>802</v>
      </c>
      <c r="R27" s="3" t="s">
        <v>803</v>
      </c>
      <c r="S27" s="3"/>
      <c r="T27" s="4">
        <v>0</v>
      </c>
      <c r="U27" s="4"/>
      <c r="V27" s="4">
        <v>0</v>
      </c>
      <c r="W27" s="3" t="s">
        <v>729</v>
      </c>
      <c r="X27" s="3" t="s">
        <v>729</v>
      </c>
      <c r="Y27" s="3" t="s">
        <v>729</v>
      </c>
      <c r="Z27" s="3" t="s">
        <v>729</v>
      </c>
      <c r="AA27" s="4">
        <v>0</v>
      </c>
      <c r="AB27" s="4">
        <v>0</v>
      </c>
    </row>
    <row r="28" spans="1:28" x14ac:dyDescent="0.3">
      <c r="A28" s="3" t="s">
        <v>804</v>
      </c>
      <c r="B28" s="3" t="s">
        <v>805</v>
      </c>
      <c r="C28" s="3" t="s">
        <v>806</v>
      </c>
      <c r="D28" s="3"/>
      <c r="E28" s="4">
        <v>0</v>
      </c>
      <c r="F28" s="4"/>
      <c r="G28" s="19">
        <v>0</v>
      </c>
      <c r="H28" s="3" t="s">
        <v>729</v>
      </c>
      <c r="I28" s="3" t="s">
        <v>729</v>
      </c>
      <c r="J28" s="3" t="s">
        <v>729</v>
      </c>
      <c r="K28" s="3" t="s">
        <v>729</v>
      </c>
      <c r="L28" s="4">
        <v>0</v>
      </c>
      <c r="M28" s="4">
        <v>0</v>
      </c>
      <c r="N28" s="23">
        <f t="shared" si="0"/>
        <v>0</v>
      </c>
      <c r="O28" s="7">
        <f t="shared" si="1"/>
        <v>0</v>
      </c>
      <c r="P28" s="3" t="s">
        <v>804</v>
      </c>
      <c r="Q28" s="3" t="s">
        <v>805</v>
      </c>
      <c r="R28" s="3" t="s">
        <v>806</v>
      </c>
      <c r="S28" s="3"/>
      <c r="T28" s="4">
        <v>0</v>
      </c>
      <c r="U28" s="4"/>
      <c r="V28" s="4">
        <v>0</v>
      </c>
      <c r="W28" s="3" t="s">
        <v>729</v>
      </c>
      <c r="X28" s="3" t="s">
        <v>729</v>
      </c>
      <c r="Y28" s="3" t="s">
        <v>729</v>
      </c>
      <c r="Z28" s="3" t="s">
        <v>729</v>
      </c>
      <c r="AA28" s="4">
        <v>0</v>
      </c>
      <c r="AB28" s="4">
        <v>0</v>
      </c>
    </row>
    <row r="29" spans="1:28" s="18" customFormat="1" x14ac:dyDescent="0.3">
      <c r="A29" s="15" t="s">
        <v>807</v>
      </c>
      <c r="B29" s="15" t="s">
        <v>91</v>
      </c>
      <c r="C29" s="15" t="s">
        <v>808</v>
      </c>
      <c r="D29" s="15" t="s">
        <v>809</v>
      </c>
      <c r="E29" s="16">
        <v>2568306010</v>
      </c>
      <c r="F29" s="16">
        <v>25298929019.4207</v>
      </c>
      <c r="G29" s="20">
        <v>0</v>
      </c>
      <c r="H29" s="15" t="s">
        <v>729</v>
      </c>
      <c r="I29" s="15" t="s">
        <v>729</v>
      </c>
      <c r="J29" s="15" t="s">
        <v>729</v>
      </c>
      <c r="K29" s="15" t="s">
        <v>729</v>
      </c>
      <c r="L29" s="16">
        <v>0</v>
      </c>
      <c r="M29" s="16">
        <v>25298929019.4207</v>
      </c>
      <c r="N29" s="23">
        <f t="shared" si="0"/>
        <v>27867235029.4207</v>
      </c>
      <c r="O29" s="17">
        <f t="shared" si="1"/>
        <v>54644809</v>
      </c>
      <c r="P29" s="15" t="s">
        <v>807</v>
      </c>
      <c r="Q29" s="15" t="s">
        <v>91</v>
      </c>
      <c r="R29" s="15" t="s">
        <v>808</v>
      </c>
      <c r="S29" s="15" t="s">
        <v>860</v>
      </c>
      <c r="T29" s="16">
        <v>2513661201</v>
      </c>
      <c r="U29" s="16">
        <v>25298929019.4207</v>
      </c>
      <c r="V29" s="16">
        <v>0</v>
      </c>
      <c r="W29" s="15" t="s">
        <v>729</v>
      </c>
      <c r="X29" s="15" t="s">
        <v>729</v>
      </c>
      <c r="Y29" s="15" t="s">
        <v>729</v>
      </c>
      <c r="Z29" s="15" t="s">
        <v>729</v>
      </c>
      <c r="AA29" s="16">
        <v>0</v>
      </c>
      <c r="AB29" s="16">
        <v>25298929019.4207</v>
      </c>
    </row>
    <row r="30" spans="1:28" x14ac:dyDescent="0.3">
      <c r="A30" s="3" t="s">
        <v>810</v>
      </c>
      <c r="B30" s="3" t="s">
        <v>811</v>
      </c>
      <c r="C30" s="3" t="s">
        <v>812</v>
      </c>
      <c r="D30" s="3"/>
      <c r="E30" s="4">
        <v>0</v>
      </c>
      <c r="F30" s="4">
        <v>1382358497.5710299</v>
      </c>
      <c r="G30" s="19">
        <v>0</v>
      </c>
      <c r="H30" s="3" t="s">
        <v>729</v>
      </c>
      <c r="I30" s="3" t="s">
        <v>729</v>
      </c>
      <c r="J30" s="3" t="s">
        <v>729</v>
      </c>
      <c r="K30" s="3" t="s">
        <v>729</v>
      </c>
      <c r="L30" s="4">
        <v>0</v>
      </c>
      <c r="M30" s="4">
        <v>1382358497.5710299</v>
      </c>
      <c r="N30" s="23">
        <f t="shared" si="0"/>
        <v>1382358497.5710299</v>
      </c>
      <c r="O30" s="7">
        <f t="shared" si="1"/>
        <v>0</v>
      </c>
      <c r="P30" s="3" t="s">
        <v>810</v>
      </c>
      <c r="Q30" s="3" t="s">
        <v>811</v>
      </c>
      <c r="R30" s="3" t="s">
        <v>812</v>
      </c>
      <c r="S30" s="3"/>
      <c r="T30" s="4">
        <v>0</v>
      </c>
      <c r="U30" s="4">
        <v>1382358497.5710299</v>
      </c>
      <c r="V30" s="4">
        <v>0</v>
      </c>
      <c r="W30" s="3" t="s">
        <v>729</v>
      </c>
      <c r="X30" s="3" t="s">
        <v>729</v>
      </c>
      <c r="Y30" s="3" t="s">
        <v>729</v>
      </c>
      <c r="Z30" s="3" t="s">
        <v>729</v>
      </c>
      <c r="AA30" s="4">
        <v>0</v>
      </c>
      <c r="AB30" s="4">
        <v>1382358497.5710299</v>
      </c>
    </row>
    <row r="31" spans="1:28" x14ac:dyDescent="0.3">
      <c r="A31" s="3" t="s">
        <v>813</v>
      </c>
      <c r="B31" s="3" t="s">
        <v>814</v>
      </c>
      <c r="C31" s="3" t="s">
        <v>815</v>
      </c>
      <c r="D31" s="3"/>
      <c r="E31" s="4">
        <v>0</v>
      </c>
      <c r="F31" s="4">
        <v>157073869.97267699</v>
      </c>
      <c r="G31" s="19">
        <v>0</v>
      </c>
      <c r="H31" s="3" t="s">
        <v>729</v>
      </c>
      <c r="I31" s="3" t="s">
        <v>729</v>
      </c>
      <c r="J31" s="3" t="s">
        <v>729</v>
      </c>
      <c r="K31" s="3" t="s">
        <v>729</v>
      </c>
      <c r="L31" s="4">
        <v>0</v>
      </c>
      <c r="M31" s="4">
        <v>157073869.97267699</v>
      </c>
      <c r="N31" s="23">
        <f t="shared" si="0"/>
        <v>157073869.97267699</v>
      </c>
      <c r="O31" s="7">
        <f t="shared" si="1"/>
        <v>0</v>
      </c>
      <c r="P31" s="3" t="s">
        <v>813</v>
      </c>
      <c r="Q31" s="3" t="s">
        <v>814</v>
      </c>
      <c r="R31" s="3" t="s">
        <v>815</v>
      </c>
      <c r="S31" s="3"/>
      <c r="T31" s="4">
        <v>0</v>
      </c>
      <c r="U31" s="4">
        <v>157073869.97267699</v>
      </c>
      <c r="V31" s="4">
        <v>0</v>
      </c>
      <c r="W31" s="3" t="s">
        <v>729</v>
      </c>
      <c r="X31" s="3" t="s">
        <v>729</v>
      </c>
      <c r="Y31" s="3" t="s">
        <v>729</v>
      </c>
      <c r="Z31" s="3" t="s">
        <v>729</v>
      </c>
      <c r="AA31" s="4">
        <v>0</v>
      </c>
      <c r="AB31" s="4">
        <v>157073869.97267699</v>
      </c>
    </row>
    <row r="32" spans="1:28" x14ac:dyDescent="0.3">
      <c r="A32" s="3" t="s">
        <v>816</v>
      </c>
      <c r="B32" s="3" t="s">
        <v>817</v>
      </c>
      <c r="C32" s="3" t="s">
        <v>818</v>
      </c>
      <c r="D32" s="3"/>
      <c r="E32" s="4">
        <v>0</v>
      </c>
      <c r="F32" s="4">
        <v>53382136.5846994</v>
      </c>
      <c r="G32" s="19">
        <v>0</v>
      </c>
      <c r="H32" s="3" t="s">
        <v>729</v>
      </c>
      <c r="I32" s="3" t="s">
        <v>729</v>
      </c>
      <c r="J32" s="3" t="s">
        <v>729</v>
      </c>
      <c r="K32" s="3" t="s">
        <v>729</v>
      </c>
      <c r="L32" s="4">
        <v>0</v>
      </c>
      <c r="M32" s="4">
        <v>53382136.5846994</v>
      </c>
      <c r="N32" s="23">
        <f t="shared" si="0"/>
        <v>53382136.5846994</v>
      </c>
      <c r="O32" s="7">
        <f t="shared" si="1"/>
        <v>0</v>
      </c>
      <c r="P32" s="3" t="s">
        <v>816</v>
      </c>
      <c r="Q32" s="3" t="s">
        <v>817</v>
      </c>
      <c r="R32" s="3" t="s">
        <v>818</v>
      </c>
      <c r="S32" s="3"/>
      <c r="T32" s="4">
        <v>0</v>
      </c>
      <c r="U32" s="4">
        <v>53382136.5846994</v>
      </c>
      <c r="V32" s="4">
        <v>0</v>
      </c>
      <c r="W32" s="3" t="s">
        <v>729</v>
      </c>
      <c r="X32" s="3" t="s">
        <v>729</v>
      </c>
      <c r="Y32" s="3" t="s">
        <v>729</v>
      </c>
      <c r="Z32" s="3" t="s">
        <v>729</v>
      </c>
      <c r="AA32" s="4">
        <v>0</v>
      </c>
      <c r="AB32" s="4">
        <v>53382136.5846994</v>
      </c>
    </row>
    <row r="33" spans="1:28" x14ac:dyDescent="0.3">
      <c r="A33" s="3" t="s">
        <v>819</v>
      </c>
      <c r="B33" s="3" t="s">
        <v>820</v>
      </c>
      <c r="C33" s="3" t="s">
        <v>821</v>
      </c>
      <c r="D33" s="3"/>
      <c r="E33" s="4">
        <v>0</v>
      </c>
      <c r="F33" s="4">
        <v>122402772.21311399</v>
      </c>
      <c r="G33" s="19">
        <v>0</v>
      </c>
      <c r="H33" s="3" t="s">
        <v>729</v>
      </c>
      <c r="I33" s="3" t="s">
        <v>729</v>
      </c>
      <c r="J33" s="3" t="s">
        <v>729</v>
      </c>
      <c r="K33" s="3" t="s">
        <v>729</v>
      </c>
      <c r="L33" s="4">
        <v>0</v>
      </c>
      <c r="M33" s="4">
        <v>122402772.21311399</v>
      </c>
      <c r="N33" s="23">
        <f t="shared" si="0"/>
        <v>122402772.21311399</v>
      </c>
      <c r="O33" s="7">
        <f t="shared" si="1"/>
        <v>0</v>
      </c>
      <c r="P33" s="3" t="s">
        <v>819</v>
      </c>
      <c r="Q33" s="3" t="s">
        <v>820</v>
      </c>
      <c r="R33" s="3" t="s">
        <v>821</v>
      </c>
      <c r="S33" s="3"/>
      <c r="T33" s="4">
        <v>0</v>
      </c>
      <c r="U33" s="4">
        <v>122402772.21311399</v>
      </c>
      <c r="V33" s="4">
        <v>0</v>
      </c>
      <c r="W33" s="3" t="s">
        <v>729</v>
      </c>
      <c r="X33" s="3" t="s">
        <v>729</v>
      </c>
      <c r="Y33" s="3" t="s">
        <v>729</v>
      </c>
      <c r="Z33" s="3" t="s">
        <v>729</v>
      </c>
      <c r="AA33" s="4">
        <v>0</v>
      </c>
      <c r="AB33" s="4">
        <v>122402772.21311399</v>
      </c>
    </row>
    <row r="34" spans="1:28" x14ac:dyDescent="0.3">
      <c r="A34" s="3" t="s">
        <v>822</v>
      </c>
      <c r="B34" s="3" t="s">
        <v>823</v>
      </c>
      <c r="C34" s="3" t="s">
        <v>824</v>
      </c>
      <c r="D34" s="3"/>
      <c r="E34" s="4">
        <v>0</v>
      </c>
      <c r="F34" s="4">
        <v>379295396.83879697</v>
      </c>
      <c r="G34" s="19">
        <v>0</v>
      </c>
      <c r="H34" s="3" t="s">
        <v>729</v>
      </c>
      <c r="I34" s="3" t="s">
        <v>729</v>
      </c>
      <c r="J34" s="3" t="s">
        <v>729</v>
      </c>
      <c r="K34" s="3" t="s">
        <v>729</v>
      </c>
      <c r="L34" s="4">
        <v>0</v>
      </c>
      <c r="M34" s="4">
        <v>379295396.83879697</v>
      </c>
      <c r="N34" s="23">
        <f t="shared" si="0"/>
        <v>379295396.83879697</v>
      </c>
      <c r="O34" s="7">
        <f t="shared" si="1"/>
        <v>0</v>
      </c>
      <c r="P34" s="3" t="s">
        <v>822</v>
      </c>
      <c r="Q34" s="3" t="s">
        <v>823</v>
      </c>
      <c r="R34" s="3" t="s">
        <v>824</v>
      </c>
      <c r="S34" s="3"/>
      <c r="T34" s="4">
        <v>0</v>
      </c>
      <c r="U34" s="4">
        <v>379295396.83879697</v>
      </c>
      <c r="V34" s="4">
        <v>0</v>
      </c>
      <c r="W34" s="3" t="s">
        <v>729</v>
      </c>
      <c r="X34" s="3" t="s">
        <v>729</v>
      </c>
      <c r="Y34" s="3" t="s">
        <v>729</v>
      </c>
      <c r="Z34" s="3" t="s">
        <v>729</v>
      </c>
      <c r="AA34" s="4">
        <v>0</v>
      </c>
      <c r="AB34" s="4">
        <v>379295396.83879697</v>
      </c>
    </row>
    <row r="35" spans="1:28" s="18" customFormat="1" x14ac:dyDescent="0.3">
      <c r="A35" s="15" t="s">
        <v>825</v>
      </c>
      <c r="B35" s="15" t="s">
        <v>100</v>
      </c>
      <c r="C35" s="15" t="s">
        <v>826</v>
      </c>
      <c r="D35" s="15" t="s">
        <v>827</v>
      </c>
      <c r="E35" s="16">
        <v>12669639738</v>
      </c>
      <c r="F35" s="16">
        <v>13485088.3333333</v>
      </c>
      <c r="G35" s="20">
        <v>0</v>
      </c>
      <c r="H35" s="15" t="s">
        <v>729</v>
      </c>
      <c r="I35" s="15" t="s">
        <v>729</v>
      </c>
      <c r="J35" s="15" t="s">
        <v>729</v>
      </c>
      <c r="K35" s="15" t="s">
        <v>828</v>
      </c>
      <c r="L35" s="16">
        <v>102176125.34153</v>
      </c>
      <c r="M35" s="16">
        <v>115661213.674863</v>
      </c>
      <c r="N35" s="23">
        <f t="shared" si="0"/>
        <v>12785300951.674864</v>
      </c>
      <c r="O35" s="17">
        <f t="shared" si="1"/>
        <v>30021093</v>
      </c>
      <c r="P35" s="15" t="s">
        <v>825</v>
      </c>
      <c r="Q35" s="15" t="s">
        <v>100</v>
      </c>
      <c r="R35" s="15" t="s">
        <v>826</v>
      </c>
      <c r="S35" s="15" t="s">
        <v>861</v>
      </c>
      <c r="T35" s="16">
        <v>12639618645</v>
      </c>
      <c r="U35" s="16">
        <v>13485088.3333333</v>
      </c>
      <c r="V35" s="16">
        <v>0</v>
      </c>
      <c r="W35" s="15" t="s">
        <v>729</v>
      </c>
      <c r="X35" s="15" t="s">
        <v>729</v>
      </c>
      <c r="Y35" s="15" t="s">
        <v>729</v>
      </c>
      <c r="Z35" s="15" t="s">
        <v>828</v>
      </c>
      <c r="AA35" s="16">
        <v>102176125.34153</v>
      </c>
      <c r="AB35" s="16">
        <v>115661213.674863</v>
      </c>
    </row>
    <row r="36" spans="1:28" s="18" customFormat="1" x14ac:dyDescent="0.3">
      <c r="A36" s="15" t="s">
        <v>829</v>
      </c>
      <c r="B36" s="15" t="s">
        <v>61</v>
      </c>
      <c r="C36" s="15" t="s">
        <v>10</v>
      </c>
      <c r="D36" s="15" t="s">
        <v>830</v>
      </c>
      <c r="E36" s="16">
        <v>2541377284</v>
      </c>
      <c r="F36" s="16">
        <v>23938251.366120201</v>
      </c>
      <c r="G36" s="20">
        <v>0</v>
      </c>
      <c r="H36" s="15" t="s">
        <v>729</v>
      </c>
      <c r="I36" s="15" t="s">
        <v>729</v>
      </c>
      <c r="J36" s="15" t="s">
        <v>729</v>
      </c>
      <c r="K36" s="15" t="s">
        <v>831</v>
      </c>
      <c r="L36" s="16">
        <v>123973147.36612</v>
      </c>
      <c r="M36" s="16">
        <v>147911398.73223999</v>
      </c>
      <c r="N36" s="23">
        <f t="shared" si="0"/>
        <v>2689288682.7322402</v>
      </c>
      <c r="O36" s="17">
        <f t="shared" si="1"/>
        <v>6765160</v>
      </c>
      <c r="P36" s="15" t="s">
        <v>829</v>
      </c>
      <c r="Q36" s="15" t="s">
        <v>61</v>
      </c>
      <c r="R36" s="15" t="s">
        <v>10</v>
      </c>
      <c r="S36" s="15" t="s">
        <v>862</v>
      </c>
      <c r="T36" s="16">
        <v>2534612124</v>
      </c>
      <c r="U36" s="16">
        <v>23938251.366120201</v>
      </c>
      <c r="V36" s="16">
        <v>0</v>
      </c>
      <c r="W36" s="15" t="s">
        <v>729</v>
      </c>
      <c r="X36" s="15" t="s">
        <v>729</v>
      </c>
      <c r="Y36" s="15" t="s">
        <v>729</v>
      </c>
      <c r="Z36" s="15" t="s">
        <v>831</v>
      </c>
      <c r="AA36" s="16">
        <v>123973147.36612</v>
      </c>
      <c r="AB36" s="16">
        <v>147911398.73223999</v>
      </c>
    </row>
    <row r="37" spans="1:28" x14ac:dyDescent="0.3">
      <c r="A37" s="3" t="s">
        <v>832</v>
      </c>
      <c r="B37" s="3" t="s">
        <v>833</v>
      </c>
      <c r="C37" s="3" t="s">
        <v>834</v>
      </c>
      <c r="D37" s="3"/>
      <c r="E37" s="4">
        <v>0</v>
      </c>
      <c r="F37" s="4">
        <v>31245788.633879699</v>
      </c>
      <c r="G37" s="19">
        <v>0</v>
      </c>
      <c r="H37" s="3" t="s">
        <v>729</v>
      </c>
      <c r="I37" s="3" t="s">
        <v>729</v>
      </c>
      <c r="J37" s="3" t="s">
        <v>729</v>
      </c>
      <c r="K37" s="3" t="s">
        <v>729</v>
      </c>
      <c r="L37" s="4">
        <v>0</v>
      </c>
      <c r="M37" s="4">
        <v>31245788.633879699</v>
      </c>
      <c r="N37" s="23">
        <f t="shared" si="0"/>
        <v>31245788.633879699</v>
      </c>
      <c r="O37" s="7">
        <f t="shared" si="1"/>
        <v>0</v>
      </c>
      <c r="P37" s="3" t="s">
        <v>832</v>
      </c>
      <c r="Q37" s="3" t="s">
        <v>833</v>
      </c>
      <c r="R37" s="3" t="s">
        <v>834</v>
      </c>
      <c r="S37" s="3"/>
      <c r="T37" s="4">
        <v>0</v>
      </c>
      <c r="U37" s="4">
        <v>31245788.633879699</v>
      </c>
      <c r="V37" s="4">
        <v>0</v>
      </c>
      <c r="W37" s="3" t="s">
        <v>729</v>
      </c>
      <c r="X37" s="3" t="s">
        <v>729</v>
      </c>
      <c r="Y37" s="3" t="s">
        <v>729</v>
      </c>
      <c r="Z37" s="3" t="s">
        <v>729</v>
      </c>
      <c r="AA37" s="4">
        <v>0</v>
      </c>
      <c r="AB37" s="4">
        <v>31245788.633879699</v>
      </c>
    </row>
    <row r="38" spans="1:28" s="18" customFormat="1" x14ac:dyDescent="0.3">
      <c r="A38" s="15" t="s">
        <v>835</v>
      </c>
      <c r="B38" s="15" t="s">
        <v>30</v>
      </c>
      <c r="C38" s="15" t="s">
        <v>836</v>
      </c>
      <c r="D38" s="15" t="s">
        <v>837</v>
      </c>
      <c r="E38" s="16">
        <v>40952434157</v>
      </c>
      <c r="F38" s="16">
        <v>10184046.8961748</v>
      </c>
      <c r="G38" s="20">
        <v>0</v>
      </c>
      <c r="H38" s="15" t="s">
        <v>729</v>
      </c>
      <c r="I38" s="15" t="s">
        <v>729</v>
      </c>
      <c r="J38" s="15" t="s">
        <v>729</v>
      </c>
      <c r="K38" s="15" t="s">
        <v>838</v>
      </c>
      <c r="L38" s="16">
        <v>84372899.234972596</v>
      </c>
      <c r="M38" s="16">
        <v>94556946.131147504</v>
      </c>
      <c r="N38" s="23">
        <f t="shared" si="0"/>
        <v>41046991103.131142</v>
      </c>
      <c r="O38" s="17">
        <f t="shared" si="1"/>
        <v>110121226</v>
      </c>
      <c r="P38" s="15" t="s">
        <v>835</v>
      </c>
      <c r="Q38" s="15" t="s">
        <v>30</v>
      </c>
      <c r="R38" s="15" t="s">
        <v>836</v>
      </c>
      <c r="S38" s="15" t="s">
        <v>863</v>
      </c>
      <c r="T38" s="16">
        <v>40842312931</v>
      </c>
      <c r="U38" s="16">
        <v>10184046.8961748</v>
      </c>
      <c r="V38" s="16">
        <v>0</v>
      </c>
      <c r="W38" s="15" t="s">
        <v>729</v>
      </c>
      <c r="X38" s="15" t="s">
        <v>729</v>
      </c>
      <c r="Y38" s="15" t="s">
        <v>729</v>
      </c>
      <c r="Z38" s="15" t="s">
        <v>838</v>
      </c>
      <c r="AA38" s="16">
        <v>84372899.234972596</v>
      </c>
      <c r="AB38" s="16">
        <v>94556946.131147504</v>
      </c>
    </row>
    <row r="39" spans="1:28" x14ac:dyDescent="0.3">
      <c r="A39" s="3" t="s">
        <v>839</v>
      </c>
      <c r="B39" s="3" t="s">
        <v>840</v>
      </c>
      <c r="C39" s="3" t="s">
        <v>841</v>
      </c>
      <c r="D39" s="3"/>
      <c r="E39" s="4">
        <v>0</v>
      </c>
      <c r="F39" s="4">
        <v>70334308.4426229</v>
      </c>
      <c r="G39" s="19">
        <v>0</v>
      </c>
      <c r="H39" s="3" t="s">
        <v>729</v>
      </c>
      <c r="I39" s="3" t="s">
        <v>729</v>
      </c>
      <c r="J39" s="3" t="s">
        <v>729</v>
      </c>
      <c r="K39" s="3" t="s">
        <v>729</v>
      </c>
      <c r="L39" s="4">
        <v>0</v>
      </c>
      <c r="M39" s="4">
        <v>70334308.4426229</v>
      </c>
      <c r="N39" s="23">
        <f t="shared" si="0"/>
        <v>70334308.4426229</v>
      </c>
      <c r="O39" s="7">
        <f t="shared" si="1"/>
        <v>0</v>
      </c>
      <c r="P39" s="3" t="s">
        <v>839</v>
      </c>
      <c r="Q39" s="3" t="s">
        <v>840</v>
      </c>
      <c r="R39" s="3" t="s">
        <v>841</v>
      </c>
      <c r="S39" s="3"/>
      <c r="T39" s="4">
        <v>0</v>
      </c>
      <c r="U39" s="4">
        <v>70334308.4426229</v>
      </c>
      <c r="V39" s="4">
        <v>0</v>
      </c>
      <c r="W39" s="3" t="s">
        <v>729</v>
      </c>
      <c r="X39" s="3" t="s">
        <v>729</v>
      </c>
      <c r="Y39" s="3" t="s">
        <v>729</v>
      </c>
      <c r="Z39" s="3" t="s">
        <v>729</v>
      </c>
      <c r="AA39" s="4">
        <v>0</v>
      </c>
      <c r="AB39" s="4">
        <v>70334308.4426229</v>
      </c>
    </row>
    <row r="40" spans="1:28" x14ac:dyDescent="0.3">
      <c r="A40" s="3" t="s">
        <v>842</v>
      </c>
      <c r="B40" s="3" t="s">
        <v>843</v>
      </c>
      <c r="C40" s="3" t="s">
        <v>844</v>
      </c>
      <c r="D40" s="3"/>
      <c r="E40" s="4">
        <v>0</v>
      </c>
      <c r="F40" s="4">
        <v>14383856.393442599</v>
      </c>
      <c r="G40" s="19">
        <v>0</v>
      </c>
      <c r="H40" s="3" t="s">
        <v>729</v>
      </c>
      <c r="I40" s="3" t="s">
        <v>729</v>
      </c>
      <c r="J40" s="3" t="s">
        <v>729</v>
      </c>
      <c r="K40" s="3" t="s">
        <v>729</v>
      </c>
      <c r="L40" s="4">
        <v>0</v>
      </c>
      <c r="M40" s="4">
        <v>14383856.393442599</v>
      </c>
      <c r="N40" s="23">
        <f t="shared" si="0"/>
        <v>14383856.393442599</v>
      </c>
      <c r="O40" s="7">
        <f t="shared" si="1"/>
        <v>0</v>
      </c>
      <c r="P40" s="3" t="s">
        <v>842</v>
      </c>
      <c r="Q40" s="3" t="s">
        <v>843</v>
      </c>
      <c r="R40" s="3" t="s">
        <v>844</v>
      </c>
      <c r="S40" s="3"/>
      <c r="T40" s="4">
        <v>0</v>
      </c>
      <c r="U40" s="4">
        <v>14383856.393442599</v>
      </c>
      <c r="V40" s="4">
        <v>0</v>
      </c>
      <c r="W40" s="3" t="s">
        <v>729</v>
      </c>
      <c r="X40" s="3" t="s">
        <v>729</v>
      </c>
      <c r="Y40" s="3" t="s">
        <v>729</v>
      </c>
      <c r="Z40" s="3" t="s">
        <v>729</v>
      </c>
      <c r="AA40" s="4">
        <v>0</v>
      </c>
      <c r="AB40" s="4">
        <v>14383856.393442599</v>
      </c>
    </row>
    <row r="41" spans="1:28" x14ac:dyDescent="0.3">
      <c r="A41" s="3" t="s">
        <v>845</v>
      </c>
      <c r="B41" s="3" t="s">
        <v>846</v>
      </c>
      <c r="C41" s="3" t="s">
        <v>847</v>
      </c>
      <c r="D41" s="3"/>
      <c r="E41" s="4">
        <v>0</v>
      </c>
      <c r="F41" s="4">
        <v>515672921.08743101</v>
      </c>
      <c r="G41" s="19">
        <v>0</v>
      </c>
      <c r="H41" s="3" t="s">
        <v>729</v>
      </c>
      <c r="I41" s="3" t="s">
        <v>729</v>
      </c>
      <c r="J41" s="3" t="s">
        <v>729</v>
      </c>
      <c r="K41" s="3" t="s">
        <v>729</v>
      </c>
      <c r="L41" s="4">
        <v>0</v>
      </c>
      <c r="M41" s="4">
        <v>515672921.08743101</v>
      </c>
      <c r="N41" s="23">
        <f t="shared" si="0"/>
        <v>515672921.08743101</v>
      </c>
      <c r="O41" s="7">
        <f t="shared" si="1"/>
        <v>0</v>
      </c>
      <c r="P41" s="3" t="s">
        <v>845</v>
      </c>
      <c r="Q41" s="3" t="s">
        <v>846</v>
      </c>
      <c r="R41" s="3" t="s">
        <v>847</v>
      </c>
      <c r="S41" s="3"/>
      <c r="T41" s="4">
        <v>0</v>
      </c>
      <c r="U41" s="4">
        <v>515672921.08743101</v>
      </c>
      <c r="V41" s="4">
        <v>0</v>
      </c>
      <c r="W41" s="3" t="s">
        <v>729</v>
      </c>
      <c r="X41" s="3" t="s">
        <v>729</v>
      </c>
      <c r="Y41" s="3" t="s">
        <v>729</v>
      </c>
      <c r="Z41" s="3" t="s">
        <v>729</v>
      </c>
      <c r="AA41" s="4">
        <v>0</v>
      </c>
      <c r="AB41" s="4">
        <v>515672921.08743101</v>
      </c>
    </row>
    <row r="42" spans="1:28" x14ac:dyDescent="0.3">
      <c r="A42" s="3" t="s">
        <v>848</v>
      </c>
      <c r="B42" s="3" t="s">
        <v>849</v>
      </c>
      <c r="C42" s="3" t="s">
        <v>850</v>
      </c>
      <c r="D42" s="3"/>
      <c r="E42" s="4">
        <v>0</v>
      </c>
      <c r="F42" s="4">
        <v>26821994.9726776</v>
      </c>
      <c r="G42" s="19">
        <v>0</v>
      </c>
      <c r="H42" s="3" t="s">
        <v>729</v>
      </c>
      <c r="I42" s="3" t="s">
        <v>729</v>
      </c>
      <c r="J42" s="3" t="s">
        <v>729</v>
      </c>
      <c r="K42" s="3" t="s">
        <v>729</v>
      </c>
      <c r="L42" s="4">
        <v>0</v>
      </c>
      <c r="M42" s="4">
        <v>26821994.9726776</v>
      </c>
      <c r="N42" s="23">
        <f t="shared" si="0"/>
        <v>26821994.9726776</v>
      </c>
      <c r="O42" s="7">
        <f t="shared" si="1"/>
        <v>0</v>
      </c>
      <c r="P42" s="3" t="s">
        <v>848</v>
      </c>
      <c r="Q42" s="3" t="s">
        <v>849</v>
      </c>
      <c r="R42" s="3" t="s">
        <v>850</v>
      </c>
      <c r="S42" s="3"/>
      <c r="T42" s="4">
        <v>0</v>
      </c>
      <c r="U42" s="4">
        <v>26821994.9726776</v>
      </c>
      <c r="V42" s="4">
        <v>0</v>
      </c>
      <c r="W42" s="3" t="s">
        <v>729</v>
      </c>
      <c r="X42" s="3" t="s">
        <v>729</v>
      </c>
      <c r="Y42" s="3" t="s">
        <v>729</v>
      </c>
      <c r="Z42" s="3" t="s">
        <v>729</v>
      </c>
      <c r="AA42" s="4">
        <v>0</v>
      </c>
      <c r="AB42" s="4">
        <v>26821994.9726776</v>
      </c>
    </row>
    <row r="43" spans="1:28" s="29" customFormat="1" x14ac:dyDescent="0.3">
      <c r="A43" s="25" t="s">
        <v>851</v>
      </c>
      <c r="B43" s="25" t="s">
        <v>95</v>
      </c>
      <c r="C43" s="25" t="s">
        <v>852</v>
      </c>
      <c r="D43" s="25"/>
      <c r="E43" s="26">
        <v>0</v>
      </c>
      <c r="F43" s="26">
        <v>71133877.316939801</v>
      </c>
      <c r="G43" s="24">
        <v>21861157.691256799</v>
      </c>
      <c r="H43" s="25" t="s">
        <v>729</v>
      </c>
      <c r="I43" s="25" t="s">
        <v>729</v>
      </c>
      <c r="J43" s="25" t="s">
        <v>729</v>
      </c>
      <c r="K43" s="25" t="s">
        <v>729</v>
      </c>
      <c r="L43" s="26">
        <v>0</v>
      </c>
      <c r="M43" s="26">
        <v>71133877.316939801</v>
      </c>
      <c r="N43" s="27">
        <f t="shared" si="0"/>
        <v>71133877.316939801</v>
      </c>
      <c r="O43" s="28">
        <f t="shared" si="1"/>
        <v>0</v>
      </c>
      <c r="P43" s="25" t="s">
        <v>851</v>
      </c>
      <c r="Q43" s="25" t="s">
        <v>95</v>
      </c>
      <c r="R43" s="25" t="s">
        <v>852</v>
      </c>
      <c r="S43" s="25"/>
      <c r="T43" s="26">
        <v>0</v>
      </c>
      <c r="U43" s="26">
        <v>71133877.316939801</v>
      </c>
      <c r="V43" s="26">
        <v>21861157.691256799</v>
      </c>
      <c r="W43" s="25" t="s">
        <v>729</v>
      </c>
      <c r="X43" s="25" t="s">
        <v>729</v>
      </c>
      <c r="Y43" s="25" t="s">
        <v>729</v>
      </c>
      <c r="Z43" s="25" t="s">
        <v>729</v>
      </c>
      <c r="AA43" s="26">
        <v>0</v>
      </c>
      <c r="AB43" s="26">
        <v>71133877.316939801</v>
      </c>
    </row>
    <row r="44" spans="1:28" x14ac:dyDescent="0.3">
      <c r="E44" s="7">
        <f>SUM(E2:E43)</f>
        <v>400864439955</v>
      </c>
      <c r="F44" s="7">
        <f>SUM(F2:F43)</f>
        <v>49737624335.28405</v>
      </c>
      <c r="G44" s="21">
        <f>SUM(G2:G43)</f>
        <v>98183353.685792297</v>
      </c>
      <c r="L44" s="7">
        <f>SUM(L2:L43)</f>
        <v>14449762156.986311</v>
      </c>
      <c r="M44" s="7">
        <f>SUM(M2:M43)</f>
        <v>64187386492.270378</v>
      </c>
      <c r="N44" s="7">
        <f>SUM(N2:N43)</f>
        <v>465051826447.27039</v>
      </c>
      <c r="T44" s="7">
        <f>SUM(T2:T43)</f>
        <v>399474563839</v>
      </c>
      <c r="U44" s="7">
        <f>SUM(U2:U43)</f>
        <v>49737624335.28405</v>
      </c>
      <c r="V44" s="7">
        <f>SUM(V2:V43)</f>
        <v>98183353.685792297</v>
      </c>
      <c r="AA44" s="7">
        <f>SUM(AA2:AA43)</f>
        <v>14449762156.986311</v>
      </c>
      <c r="AB44" s="7">
        <f>SUM(AB2:AB43)</f>
        <v>64187386492.270378</v>
      </c>
    </row>
    <row r="47" spans="1:28" x14ac:dyDescent="0.3">
      <c r="O47" s="7">
        <f>E44-T44</f>
        <v>1389876116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ECFA-7B71-46E0-B8A5-532CF8928423}">
  <dimension ref="A1:AB3"/>
  <sheetViews>
    <sheetView workbookViewId="0">
      <selection activeCell="N10" sqref="N10"/>
    </sheetView>
  </sheetViews>
  <sheetFormatPr defaultRowHeight="16.5" x14ac:dyDescent="0.3"/>
  <cols>
    <col min="1" max="1" width="14.375" customWidth="1"/>
    <col min="2" max="2" width="35.625" customWidth="1"/>
    <col min="6" max="6" width="21.375" customWidth="1"/>
    <col min="7" max="7" width="16.5" customWidth="1"/>
    <col min="13" max="13" width="15" customWidth="1"/>
    <col min="14" max="14" width="14.5" customWidth="1"/>
  </cols>
  <sheetData>
    <row r="1" spans="1:28" ht="27" x14ac:dyDescent="0.3">
      <c r="A1" s="1" t="s">
        <v>719</v>
      </c>
      <c r="B1" s="1" t="s">
        <v>720</v>
      </c>
      <c r="C1" s="1" t="s">
        <v>721</v>
      </c>
      <c r="D1" s="1" t="s">
        <v>5</v>
      </c>
      <c r="E1" s="1" t="s">
        <v>722</v>
      </c>
      <c r="F1" s="1" t="s">
        <v>723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724</v>
      </c>
      <c r="L1" s="1" t="s">
        <v>725</v>
      </c>
      <c r="M1" s="1" t="s">
        <v>726</v>
      </c>
      <c r="N1" s="22" t="s">
        <v>864</v>
      </c>
      <c r="P1" s="1" t="s">
        <v>719</v>
      </c>
      <c r="Q1" s="1" t="s">
        <v>720</v>
      </c>
      <c r="R1" s="1" t="s">
        <v>721</v>
      </c>
      <c r="S1" s="1" t="s">
        <v>5</v>
      </c>
      <c r="T1" s="1" t="s">
        <v>722</v>
      </c>
      <c r="U1" s="1" t="s">
        <v>723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724</v>
      </c>
      <c r="AA1" s="1" t="s">
        <v>725</v>
      </c>
      <c r="AB1" s="1" t="s">
        <v>726</v>
      </c>
    </row>
    <row r="2" spans="1:28" s="29" customFormat="1" x14ac:dyDescent="0.3">
      <c r="A2" s="25" t="s">
        <v>735</v>
      </c>
      <c r="B2" s="25" t="s">
        <v>170</v>
      </c>
      <c r="C2" s="25" t="s">
        <v>97</v>
      </c>
      <c r="D2" s="25"/>
      <c r="E2" s="26">
        <v>0</v>
      </c>
      <c r="F2" s="26">
        <v>1520591554.1475401</v>
      </c>
      <c r="G2" s="24">
        <v>76322195.994535506</v>
      </c>
      <c r="H2" s="25" t="s">
        <v>729</v>
      </c>
      <c r="I2" s="25" t="s">
        <v>729</v>
      </c>
      <c r="J2" s="25" t="s">
        <v>729</v>
      </c>
      <c r="K2" s="25" t="s">
        <v>729</v>
      </c>
      <c r="L2" s="26">
        <v>0</v>
      </c>
      <c r="M2" s="26">
        <v>1520591554.1475401</v>
      </c>
      <c r="N2" s="27">
        <f t="shared" ref="N2:N3" si="0">E2+F2+L2</f>
        <v>1520591554.1475401</v>
      </c>
      <c r="O2" s="28">
        <f t="shared" ref="O2:O3" si="1">E2-T2</f>
        <v>0</v>
      </c>
      <c r="P2" s="25" t="s">
        <v>735</v>
      </c>
      <c r="Q2" s="25" t="s">
        <v>170</v>
      </c>
      <c r="R2" s="25" t="s">
        <v>97</v>
      </c>
      <c r="S2" s="25"/>
      <c r="T2" s="26">
        <v>0</v>
      </c>
      <c r="U2" s="26">
        <v>1520591554.1475401</v>
      </c>
      <c r="V2" s="26">
        <v>76322195.994535506</v>
      </c>
      <c r="W2" s="25" t="s">
        <v>729</v>
      </c>
      <c r="X2" s="25" t="s">
        <v>729</v>
      </c>
      <c r="Y2" s="25" t="s">
        <v>729</v>
      </c>
      <c r="Z2" s="25" t="s">
        <v>729</v>
      </c>
      <c r="AA2" s="26">
        <v>0</v>
      </c>
      <c r="AB2" s="26">
        <v>1520591554.1475401</v>
      </c>
    </row>
    <row r="3" spans="1:28" s="29" customFormat="1" x14ac:dyDescent="0.3">
      <c r="A3" s="25" t="s">
        <v>851</v>
      </c>
      <c r="B3" s="25" t="s">
        <v>95</v>
      </c>
      <c r="C3" s="25" t="s">
        <v>852</v>
      </c>
      <c r="D3" s="25"/>
      <c r="E3" s="26">
        <v>0</v>
      </c>
      <c r="F3" s="26">
        <v>71133877.316939801</v>
      </c>
      <c r="G3" s="24">
        <v>21861157.691256799</v>
      </c>
      <c r="H3" s="25" t="s">
        <v>729</v>
      </c>
      <c r="I3" s="25" t="s">
        <v>729</v>
      </c>
      <c r="J3" s="25" t="s">
        <v>729</v>
      </c>
      <c r="K3" s="25" t="s">
        <v>729</v>
      </c>
      <c r="L3" s="26">
        <v>0</v>
      </c>
      <c r="M3" s="26">
        <v>71133877.316939801</v>
      </c>
      <c r="N3" s="27">
        <f t="shared" si="0"/>
        <v>71133877.316939801</v>
      </c>
      <c r="O3" s="28">
        <f t="shared" si="1"/>
        <v>0</v>
      </c>
      <c r="P3" s="25" t="s">
        <v>851</v>
      </c>
      <c r="Q3" s="25" t="s">
        <v>95</v>
      </c>
      <c r="R3" s="25" t="s">
        <v>852</v>
      </c>
      <c r="S3" s="25"/>
      <c r="T3" s="26">
        <v>0</v>
      </c>
      <c r="U3" s="26">
        <v>71133877.316939801</v>
      </c>
      <c r="V3" s="26">
        <v>21861157.691256799</v>
      </c>
      <c r="W3" s="25" t="s">
        <v>729</v>
      </c>
      <c r="X3" s="25" t="s">
        <v>729</v>
      </c>
      <c r="Y3" s="25" t="s">
        <v>729</v>
      </c>
      <c r="Z3" s="25" t="s">
        <v>729</v>
      </c>
      <c r="AA3" s="26">
        <v>0</v>
      </c>
      <c r="AB3" s="26">
        <v>71133877.316939801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구버전</vt:lpstr>
      <vt:lpstr>신버전</vt:lpstr>
      <vt:lpstr>비교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민수 강</cp:lastModifiedBy>
  <dcterms:created xsi:type="dcterms:W3CDTF">2025-08-04T00:15:33Z</dcterms:created>
  <dcterms:modified xsi:type="dcterms:W3CDTF">2025-08-04T02:09:04Z</dcterms:modified>
</cp:coreProperties>
</file>