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D50794FF-8C70-428E-9230-8AFFEDACE2E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상세내역" sheetId="1" r:id="rId1"/>
  </sheets>
  <definedNames>
    <definedName name="_xlnm._FilterDatabase" localSheetId="0" hidden="1">상세내역!$A$4:$J$41</definedName>
    <definedName name="_xlnm.Print_Area" localSheetId="0">상세내역!$A$1:$H$49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30" i="1"/>
</calcChain>
</file>

<file path=xl/sharedStrings.xml><?xml version="1.0" encoding="utf-8"?>
<sst xmlns="http://schemas.openxmlformats.org/spreadsheetml/2006/main" count="161" uniqueCount="90">
  <si>
    <t>품질관리 상세근거</t>
    <phoneticPr fontId="4" type="noConversion"/>
  </si>
  <si>
    <t>[IT개발 및 유지보수]</t>
    <phoneticPr fontId="4" type="noConversion"/>
  </si>
  <si>
    <t>현장대리인: 위원 최봉근</t>
    <phoneticPr fontId="4" type="noConversion"/>
  </si>
  <si>
    <t>담당업무</t>
    <phoneticPr fontId="4" type="noConversion"/>
  </si>
  <si>
    <t>주 요 실 적</t>
    <phoneticPr fontId="4" type="noConversion"/>
  </si>
  <si>
    <t>이행일자</t>
    <phoneticPr fontId="4" type="noConversion"/>
  </si>
  <si>
    <t>담당자</t>
    <phoneticPr fontId="4" type="noConversion"/>
  </si>
  <si>
    <t>프로그램 목록</t>
    <phoneticPr fontId="3" type="noConversion"/>
  </si>
  <si>
    <t>긴급요청
여부</t>
    <phoneticPr fontId="3" type="noConversion"/>
  </si>
  <si>
    <t>개발 및
유지보수업무</t>
    <phoneticPr fontId="4" type="noConversion"/>
  </si>
  <si>
    <t>▩ 시스템 모니터링
   * 데몬 및 배치 프로세스 상태 점검
   * 수납 및 과오납 집계 파일 수신 점검
   * 계좌관련 파일 수신 점검
   * WAS (jeus) 및 WEBTOB 점검
▩ 일일자금 대사
   * 수납내역 조회
   * 세입세출일계표
   * 세출일계표  
▩ 데몬 및 배치 프로세스 모니터링
   * 코어 수납내역 
     - 인천시 수납 집계 내역
     - 인천시 세입 e 수납 집계 내역
     - 인천시 시설관리공단 수납 집계 내역
     - 인천시 교통공사 수납 집계 내역
     - 원주문화재단 수납 집계 내역
   * 코어 계좌관련 내역
     - 계좌정보
     - 거래내역 정보
     - 결산정보
     - 강원 소방본부 세출내역 
   * OCR 수납 집계
     - 수납 기타 집계</t>
    <phoneticPr fontId="4" type="noConversion"/>
  </si>
  <si>
    <t>매일</t>
    <phoneticPr fontId="4" type="noConversion"/>
  </si>
  <si>
    <t>전체</t>
    <phoneticPr fontId="3" type="noConversion"/>
  </si>
  <si>
    <t>-</t>
    <phoneticPr fontId="3" type="noConversion"/>
  </si>
  <si>
    <t xml:space="preserve">   * 지방재정시스템 연계
     - 코드정보 수신
     - 세입세출 정보 송신
   * 내부집계 배치
     - 세입일계
     - 세입월계
     - 세입세출일계 
     - 세출일계
     - 세출월계
▩ 자금대사 파일생성 및 전송
▩ 사용자 모니터링 및 조회권한관리
▩ 세입 조정 데이터 점검</t>
    <phoneticPr fontId="3" type="noConversion"/>
  </si>
  <si>
    <t>2 일</t>
  </si>
  <si>
    <t>강민수</t>
  </si>
  <si>
    <t>김그루</t>
    <phoneticPr fontId="3" type="noConversion"/>
  </si>
  <si>
    <t>강민수</t>
    <phoneticPr fontId="3" type="noConversion"/>
  </si>
  <si>
    <t>6일</t>
    <phoneticPr fontId="3" type="noConversion"/>
  </si>
  <si>
    <t>9 - 10일</t>
  </si>
  <si>
    <t>(공통) 금고운용현황 &gt; 회계편집기능 기능 개발
(공통) 세입일계 11/29, 12/02, 세입세출일계 11/29, 12/02 배치 재실행
(인천) 지급송금증명서 출력 버그 수정 및 체크인
/ui/tom/ich/rpt/xml/ICH030501M01.xml
(인천) 서구청 검증</t>
  </si>
  <si>
    <t>인천시 개선</t>
  </si>
  <si>
    <t>13일</t>
    <phoneticPr fontId="3" type="noConversion"/>
  </si>
  <si>
    <t>13일</t>
  </si>
  <si>
    <t>(인천) 서구청 추가 정기배치 이슈 점검 및 수정 후 재처리
(공통) 이호조 운영/개발 싱크 확인 요청 점검 및 피드백
(공통) 이행 제한 이후 체크인해야하는 파일 문서 작성</t>
  </si>
  <si>
    <t>17일</t>
  </si>
  <si>
    <t>전체</t>
  </si>
  <si>
    <t>장애관리업무
및
이슈 사항</t>
    <phoneticPr fontId="3" type="noConversion"/>
  </si>
  <si>
    <t>(인천) 서구청 비정상 적재 처리</t>
  </si>
  <si>
    <t>중장기 프로젝트 대응</t>
    <phoneticPr fontId="3" type="noConversion"/>
  </si>
  <si>
    <t>1~31일</t>
  </si>
  <si>
    <t>기타
유지보수에
필요한 업무</t>
    <phoneticPr fontId="4" type="noConversion"/>
  </si>
  <si>
    <t>- H/W,S/W의 이상유무 확인 및 로그 점검</t>
    <phoneticPr fontId="3" type="noConversion"/>
  </si>
  <si>
    <t>전체</t>
    <phoneticPr fontId="4" type="noConversion"/>
  </si>
  <si>
    <t>(2025.01.01~2025.01.31)</t>
    <phoneticPr fontId="3" type="noConversion"/>
  </si>
  <si>
    <t>(공통) e호조 회계코드별 계좌매핑 RPT_FISG_INFO 데이터 확인 및 RPT_FISG_INFO_MAP에 2025년 계좌 맵핑
(공통) 과오납, 충당 국고분 RPT_SUNAP_JIBGYE 데이터 생성에 따른 관련 화면 확인
 - 세입금 내역 조회
- 구청별 수납일계표
- 시/구공금 세입금 납입표
(인천) 세입/세출일계표 금액 상이 문의 -&gt; 세입 집계 배치 수기 재실행 후 세입/세출일계표 금액 확인 후 피드백</t>
    <phoneticPr fontId="3" type="noConversion"/>
  </si>
  <si>
    <t>(공통) 회계년도 변경관련 기능 점검
(공통) e호조 회계구분코드 매핑
(인천) 부평구청 지급송금증명서 조회 문의
(인천) 경제자유구역청 결산이자 문의</t>
    <phoneticPr fontId="3" type="noConversion"/>
  </si>
  <si>
    <t>2 일</t>
    <phoneticPr fontId="3" type="noConversion"/>
  </si>
  <si>
    <t xml:space="preserve">(인천) 하수도 신규 데이터 검증 </t>
    <phoneticPr fontId="3" type="noConversion"/>
  </si>
  <si>
    <t>3 일</t>
    <phoneticPr fontId="3" type="noConversion"/>
  </si>
  <si>
    <t>(인천) 연수구청 안전관리과 페이지 진입 이슈 원인 파악 및 피드백  
- mhlee16 로그인은 잘 되는데 보고서 조회 시 행정코드 상이해 에러 발생 원인 파악
(공통) 외부기관 전송되는 파일들 25년 1/1 데이터로 정상 전송되었는지 확인
(공통) 보안취약점 관련 수정 파일 소스 점검</t>
    <phoneticPr fontId="3" type="noConversion"/>
  </si>
  <si>
    <t>6- 7일</t>
    <phoneticPr fontId="3" type="noConversion"/>
  </si>
  <si>
    <t>(인천) 하수도 신규 체크인 
/ui/tom/ich/rpt/xml/ICH030303M01.xml
MICH030303Task.java
SICH030303Task.java
SICH030303R22.xml
xSelectListICH030303By04.xml
crRPT031020501_hasudo.crf</t>
    <phoneticPr fontId="3" type="noConversion"/>
  </si>
  <si>
    <t>(공통) 질문답변 게시판 게시물 정리
(강릉) 회계이월 산출 금액이랑 실제 잔액 상이 원인 파악 및 피드백
(공통) 보안취약점 관련 수정 체크인
RptWebsquareInterceptorAdapter.java
(공통) OCR센터 권한 신설 체크인
/ui/tom/ich/txi/xml/ICH010102M01.xml 
/ui/tom/ich/txi/xml/ICH010103M01.xml
/ui/tom/ich/txi/xml/ICH010405M01.xml 
/ui/tom/ich/txi/xml/ICH010406M01.xml
/ui/tom/ich/txi/xml/ICH010407M01.xml
/ui/tom/ich/txi/xml/ICH010501M01.xml 
/ui/tom/ich/txi/xml/ICH010502M01.xml
/ui/tom/ich/txi/xml/ICH010503M01.xml
/uicom/js/rptcommon.js
(공통) 공무원 조회 기능 추가 체크인
tom.rpt.sys.xda.xSelectOneRPT060100By07
/ui/tom/rpt/sys/xml/RPT060101M01.xml
(공통) e호조 로직 잔고 계산 로직 변경
tom.ich.etc.xda.xSelectListICH050104By01
tom.rpt.xda.xSelectListDReportEaiFinanceByDoc04</t>
    <phoneticPr fontId="3" type="noConversion"/>
  </si>
  <si>
    <t>7일</t>
    <phoneticPr fontId="3" type="noConversion"/>
  </si>
  <si>
    <t>(인천) 결산 이자 조회 기능 속도 개선 개발
(공통) 지방재정 파일 미처리 이슈로 인한 IC004 인천 외 수시배치로 생성 및 IC004 인천 수기 생성 후 파일 전달</t>
    <phoneticPr fontId="3" type="noConversion"/>
  </si>
  <si>
    <t>(2금고) 회계이월방식 지역별 기능 점검 및 데이터 검증</t>
    <phoneticPr fontId="3" type="noConversion"/>
  </si>
  <si>
    <t>8 - 9일</t>
    <phoneticPr fontId="3" type="noConversion"/>
  </si>
  <si>
    <t>(강원) 자금운용현황, 이자지급 보고서 이자액 계산 방식 분석
(공통) 거래내역 정정구분 미적용 대상 확인 및 처리
(인천) 공금예금 잔액장 미조회 계좌 확인 요청 처리</t>
    <phoneticPr fontId="3" type="noConversion"/>
  </si>
  <si>
    <t>10 - 14일</t>
    <phoneticPr fontId="3" type="noConversion"/>
  </si>
  <si>
    <t>(인천) 공무원 회원가입 불가 원인 파악 및 세션 수동 삭제</t>
    <phoneticPr fontId="3" type="noConversion"/>
  </si>
  <si>
    <t>(인천) 서구청 금액 계산 로직 변경 개발
(공통) 금고운용현황 &gt; 회계편집기능 추가 기능 신규 개발</t>
    <phoneticPr fontId="3" type="noConversion"/>
  </si>
  <si>
    <t>14 - 16일</t>
    <phoneticPr fontId="3" type="noConversion"/>
  </si>
  <si>
    <t>15 - 17일</t>
    <phoneticPr fontId="3" type="noConversion"/>
  </si>
  <si>
    <t>(공통) 세출월계, 세입세출월계 집계 배치 기능 점검</t>
    <phoneticPr fontId="3" type="noConversion"/>
  </si>
  <si>
    <t>(충북) 공금예금거래내역 직인날인 보고서 추가 신규 개발</t>
    <phoneticPr fontId="3" type="noConversion"/>
  </si>
  <si>
    <t>20 - 21일</t>
    <phoneticPr fontId="3" type="noConversion"/>
  </si>
  <si>
    <t>(인천) 세입세출 고도화 분석
- 개선안 검토 및 일정산정</t>
    <phoneticPr fontId="3" type="noConversion"/>
  </si>
  <si>
    <t>(공통) 지방재정 연계파일 개발 히스토리 정리
(춘천) 세입세출일계표, 수납집계표 금액 상이 원인 파악 및 피드백
(인천) 서구청 금액 계산 로직 변경 개발 체크인
tom.rpt.other.xda.xInsertAclSunapmsgSlv07
tom.rpt.other.xda.xInsertAclSunapmsgSlv08
tom.rpt.other.xda.xInsertAclSunapmsgSlv22
tom.rpt.other.xda.xInsertAclSunapmsgSlv23
(공통) 금고운용현황 &gt; 회계편집기능 추가 기능 신규 개발 체크인
ui/tom/kwd/fmt/xml/KWD140405M01.xml
ui/tom/kwd/fmt/xml/KWD140405P01.xml
ui/tom/kwd/fmt/xml/KWD140405T06.xml
tom.kwd.fmt.xda.xSelectListKWD140405By06
tom.kwd.fmt.xda.xSelectListKWD140405By07
tom.kwd.fmt.xda.xSelectListKWD140405By08
/src/tom/kwd/fmt/mtask/MKWD140405Task.java
/src/tom/kwd/fmt/stask/SKWD140405Task.java
SKWD140405R06.xml
SKWD140405R07.xml
SKWD140405R08.xml
(인천) 결산 이자 조회 기능 속도 개선 체크인
/ui/tom/ich/fmt/xml/ICH040103M01.xml
tom.ich.fmt.xda.xDeleteICH040103By01.xml
(충북) 공금예금거래내역 직인날인 보고서 추가 신규 체크인
/ui/tom/cbd/fmt/xml/CBD240101M01.xml</t>
    <phoneticPr fontId="3" type="noConversion"/>
  </si>
  <si>
    <t>20일</t>
    <phoneticPr fontId="3" type="noConversion"/>
  </si>
  <si>
    <t>공통</t>
    <phoneticPr fontId="3" type="noConversion"/>
  </si>
  <si>
    <t>21일</t>
    <phoneticPr fontId="3" type="noConversion"/>
  </si>
  <si>
    <t>(강원) 금고운용현황, 자금운용현황, 평잔보고서, 이자지급보고서 화면 별 금액 비교 및 계좌단위 금액 비교 문서 작성 및 전달</t>
    <phoneticPr fontId="3" type="noConversion"/>
  </si>
  <si>
    <t>(강원) 이자지급보고서, 금고운용현황 특정 계좌 금액 상이 원인 파악</t>
    <phoneticPr fontId="3" type="noConversion"/>
  </si>
  <si>
    <t>22일</t>
    <phoneticPr fontId="3" type="noConversion"/>
  </si>
  <si>
    <t>22 - 23일</t>
    <phoneticPr fontId="3" type="noConversion"/>
  </si>
  <si>
    <t>(공통) 공금잔액 기능 점검 및 한도계좌 처리방안 검토</t>
    <phoneticPr fontId="3" type="noConversion"/>
  </si>
  <si>
    <t>23일</t>
    <phoneticPr fontId="3" type="noConversion"/>
  </si>
  <si>
    <t>(강원) 평잔보고서, 금고운용현황 금액 상이 원인 파악 및 수정 데이터 전달</t>
    <phoneticPr fontId="3" type="noConversion"/>
  </si>
  <si>
    <t>24 - 31일</t>
    <phoneticPr fontId="3" type="noConversion"/>
  </si>
  <si>
    <t>(인천) 세입세출 고도화 분석
- 세입세출자금일계표 데이터 분석 및 기능설계</t>
    <phoneticPr fontId="3" type="noConversion"/>
  </si>
  <si>
    <t>24일</t>
    <phoneticPr fontId="3" type="noConversion"/>
  </si>
  <si>
    <t>(공통) 공무원 조회 기능 추가 동작오류 이슈 파악 및 견적 산출</t>
    <phoneticPr fontId="3" type="noConversion"/>
  </si>
  <si>
    <t>보고서 회계연도 변경 대응</t>
    <phoneticPr fontId="3" type="noConversion"/>
  </si>
  <si>
    <t>인천시 개선</t>
    <phoneticPr fontId="3" type="noConversion"/>
  </si>
  <si>
    <t>2025 보고서 개선</t>
    <phoneticPr fontId="3" type="noConversion"/>
  </si>
  <si>
    <t>31일</t>
    <phoneticPr fontId="3" type="noConversion"/>
  </si>
  <si>
    <t>(공통) 신년도 부서 및 사용자 신규 적용</t>
    <phoneticPr fontId="3" type="noConversion"/>
  </si>
  <si>
    <t xml:space="preserve">⊙ 2025 보고서 개선 프로젝트 </t>
    <phoneticPr fontId="3" type="noConversion"/>
  </si>
  <si>
    <t>보고서 개선을 위한 신규 집계 적용</t>
    <phoneticPr fontId="3" type="noConversion"/>
  </si>
  <si>
    <t>시간</t>
    <phoneticPr fontId="3" type="noConversion"/>
  </si>
  <si>
    <t>상세</t>
    <phoneticPr fontId="4" type="noConversion"/>
  </si>
  <si>
    <t>문의: 2
업무확인: 3</t>
    <phoneticPr fontId="3" type="noConversion"/>
  </si>
  <si>
    <t>업무확인:4</t>
    <phoneticPr fontId="3" type="noConversion"/>
  </si>
  <si>
    <t>업무확인:24</t>
    <phoneticPr fontId="3" type="noConversion"/>
  </si>
  <si>
    <t>업무확인:16</t>
    <phoneticPr fontId="3" type="noConversion"/>
  </si>
  <si>
    <t>업무확인:48</t>
    <phoneticPr fontId="3" type="noConversion"/>
  </si>
  <si>
    <t>개발:12
산출물:4</t>
    <phoneticPr fontId="3" type="noConversion"/>
  </si>
  <si>
    <t>개발:6건 12시간
업무확인:11건 151시간
산출물:1건 4시간
문의:2건 2시간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</si>
</sst>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16" x14ac:knownFonts="1">
    <font>
      <sz val="12"/>
      <color indexed="8"/>
      <name val="바탕체"/>
      <family val="1"/>
      <charset val="129"/>
    </font>
    <font>
      <sz val="12"/>
      <color indexed="8"/>
      <name val="바탕체"/>
      <family val="1"/>
      <charset val="129"/>
    </font>
    <font>
      <b/>
      <sz val="18"/>
      <color indexed="8"/>
      <name val="맑은 고딕"/>
      <family val="3"/>
      <charset val="129"/>
      <scheme val="minor"/>
    </font>
    <font>
      <sz val="8"/>
      <name val="바탕체"/>
      <family val="1"/>
      <charset val="129"/>
    </font>
    <font>
      <sz val="10"/>
      <color indexed="8"/>
      <name val="Arial"/>
      <family val="2"/>
    </font>
    <font>
      <sz val="12"/>
      <color indexed="8"/>
      <name val="맑은 고딕"/>
      <family val="3"/>
      <charset val="129"/>
      <scheme val="minor"/>
    </font>
    <font>
      <b/>
      <u/>
      <sz val="10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i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1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/>
    <xf numFmtId="0" fontId="1" fillId="0" borderId="0"/>
    <xf numFmtId="0" fontId="12" fillId="0" borderId="0">
      <alignment vertical="center"/>
    </xf>
  </cellStyleXfs>
  <cellXfs count="112">
    <xf numFmtId="0" fontId="0" fillId="0" borderId="0" xfId="0"/>
    <xf numFmtId="0" fontId="5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2" borderId="4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9" fillId="2" borderId="10" xfId="0" applyFont="1" applyFill="1" applyBorder="1" applyAlignment="1">
      <alignment vertical="top" wrapText="1"/>
    </xf>
    <xf numFmtId="49" fontId="11" fillId="0" borderId="12" xfId="0" applyNumberFormat="1" applyFont="1" applyBorder="1" applyAlignment="1">
      <alignment vertical="center" wrapText="1"/>
    </xf>
    <xf numFmtId="49" fontId="11" fillId="0" borderId="12" xfId="0" applyNumberFormat="1" applyFont="1" applyBorder="1" applyAlignment="1">
      <alignment horizontal="center" vertical="center"/>
    </xf>
    <xf numFmtId="58" fontId="9" fillId="2" borderId="13" xfId="0" applyNumberFormat="1" applyFont="1" applyFill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0" fontId="12" fillId="0" borderId="14" xfId="1" applyBorder="1" applyAlignment="1">
      <alignment horizontal="center" vertical="center" wrapText="1"/>
    </xf>
    <xf numFmtId="49" fontId="12" fillId="0" borderId="12" xfId="0" quotePrefix="1" applyNumberFormat="1" applyFont="1" applyBorder="1" applyAlignment="1">
      <alignment vertical="center" wrapText="1"/>
    </xf>
    <xf numFmtId="49" fontId="11" fillId="0" borderId="15" xfId="0" applyNumberFormat="1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58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58" fontId="9" fillId="2" borderId="17" xfId="0" applyNumberFormat="1" applyFont="1" applyFill="1" applyBorder="1" applyAlignment="1">
      <alignment horizontal="center" vertical="center" wrapText="1"/>
    </xf>
    <xf numFmtId="0" fontId="12" fillId="0" borderId="11" xfId="1" applyBorder="1" applyAlignment="1">
      <alignment horizontal="center" vertical="center" wrapText="1"/>
    </xf>
    <xf numFmtId="58" fontId="9" fillId="2" borderId="19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9" fontId="11" fillId="0" borderId="7" xfId="0" applyNumberFormat="1" applyFont="1" applyBorder="1" applyAlignment="1">
      <alignment vertical="center" wrapText="1"/>
    </xf>
    <xf numFmtId="58" fontId="9" fillId="2" borderId="20" xfId="0" applyNumberFormat="1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49" fontId="11" fillId="0" borderId="18" xfId="0" applyNumberFormat="1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49" fontId="12" fillId="0" borderId="7" xfId="0" quotePrefix="1" applyNumberFormat="1" applyFont="1" applyBorder="1" applyAlignment="1">
      <alignment vertical="center" wrapText="1"/>
    </xf>
    <xf numFmtId="0" fontId="12" fillId="0" borderId="8" xfId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58" fontId="9" fillId="2" borderId="18" xfId="0" applyNumberFormat="1" applyFont="1" applyFill="1" applyBorder="1" applyAlignment="1">
      <alignment horizontal="center" vertical="center"/>
    </xf>
    <xf numFmtId="58" fontId="9" fillId="0" borderId="18" xfId="0" applyNumberFormat="1" applyFont="1" applyBorder="1" applyAlignment="1">
      <alignment horizontal="center" vertical="center" wrapText="1"/>
    </xf>
    <xf numFmtId="58" fontId="9" fillId="0" borderId="17" xfId="0" applyNumberFormat="1" applyFont="1" applyBorder="1" applyAlignment="1">
      <alignment horizontal="center" vertical="center" wrapText="1"/>
    </xf>
    <xf numFmtId="0" fontId="12" fillId="0" borderId="11" xfId="1" applyBorder="1" applyAlignment="1">
      <alignment horizontal="center" vertical="center"/>
    </xf>
    <xf numFmtId="58" fontId="9" fillId="2" borderId="23" xfId="0" applyNumberFormat="1" applyFont="1" applyFill="1" applyBorder="1" applyAlignment="1">
      <alignment horizontal="center" vertical="center" wrapText="1"/>
    </xf>
    <xf numFmtId="0" fontId="12" fillId="0" borderId="24" xfId="1" applyBorder="1" applyAlignment="1">
      <alignment horizontal="center" vertical="center" wrapText="1"/>
    </xf>
    <xf numFmtId="0" fontId="5" fillId="0" borderId="25" xfId="0" applyFont="1" applyBorder="1" applyAlignment="1">
      <alignment vertical="center"/>
    </xf>
    <xf numFmtId="49" fontId="12" fillId="0" borderId="15" xfId="0" applyNumberFormat="1" applyFont="1" applyBorder="1" applyAlignment="1">
      <alignment horizontal="center" vertical="center" wrapText="1"/>
    </xf>
    <xf numFmtId="49" fontId="12" fillId="0" borderId="15" xfId="0" quotePrefix="1" applyNumberFormat="1" applyFont="1" applyBorder="1" applyAlignment="1">
      <alignment vertical="center" wrapText="1"/>
    </xf>
    <xf numFmtId="0" fontId="12" fillId="0" borderId="27" xfId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49" fontId="11" fillId="0" borderId="7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vertical="center" wrapText="1"/>
    </xf>
    <xf numFmtId="49" fontId="11" fillId="0" borderId="10" xfId="0" applyNumberFormat="1" applyFont="1" applyBorder="1" applyAlignment="1">
      <alignment horizontal="center" vertical="center"/>
    </xf>
    <xf numFmtId="49" fontId="11" fillId="0" borderId="16" xfId="0" applyNumberFormat="1" applyFont="1" applyBorder="1" applyAlignment="1">
      <alignment vertical="center" wrapText="1"/>
    </xf>
    <xf numFmtId="58" fontId="9" fillId="2" borderId="28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 wrapText="1"/>
    </xf>
    <xf numFmtId="49" fontId="11" fillId="0" borderId="30" xfId="0" applyNumberFormat="1" applyFont="1" applyBorder="1" applyAlignment="1">
      <alignment vertical="center" wrapText="1"/>
    </xf>
    <xf numFmtId="0" fontId="5" fillId="0" borderId="30" xfId="0" applyFont="1" applyBorder="1" applyAlignment="1">
      <alignment horizontal="center" vertical="center"/>
    </xf>
    <xf numFmtId="49" fontId="11" fillId="0" borderId="30" xfId="0" applyNumberFormat="1" applyFont="1" applyBorder="1" applyAlignment="1">
      <alignment horizontal="center" vertical="center"/>
    </xf>
    <xf numFmtId="58" fontId="9" fillId="2" borderId="31" xfId="0" applyNumberFormat="1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177" fontId="9" fillId="2" borderId="13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58" fontId="9" fillId="2" borderId="7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8" fontId="9" fillId="0" borderId="7" xfId="0" applyNumberFormat="1" applyFont="1" applyBorder="1" applyAlignment="1">
      <alignment horizontal="center" vertical="center" wrapText="1"/>
    </xf>
    <xf numFmtId="58" fontId="9" fillId="2" borderId="7" xfId="0" applyNumberFormat="1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58" fontId="9" fillId="2" borderId="7" xfId="0" applyNumberFormat="1" applyFont="1" applyFill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 wrapText="1"/>
    </xf>
    <xf numFmtId="49" fontId="11" fillId="0" borderId="16" xfId="0" applyNumberFormat="1" applyFont="1" applyBorder="1" applyAlignment="1">
      <alignment horizontal="left" vertical="center" wrapText="1"/>
    </xf>
    <xf numFmtId="49" fontId="11" fillId="0" borderId="10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left" vertical="center" wrapText="1"/>
    </xf>
    <xf numFmtId="49" fontId="12" fillId="0" borderId="3" xfId="0" quotePrefix="1" applyNumberFormat="1" applyFont="1" applyBorder="1" applyAlignment="1">
      <alignment horizontal="left" vertical="center" wrapText="1"/>
    </xf>
    <xf numFmtId="49" fontId="12" fillId="0" borderId="16" xfId="0" quotePrefix="1" applyNumberFormat="1" applyFont="1" applyBorder="1" applyAlignment="1">
      <alignment horizontal="left" vertical="center" wrapText="1"/>
    </xf>
    <xf numFmtId="49" fontId="12" fillId="0" borderId="10" xfId="0" quotePrefix="1" applyNumberFormat="1" applyFont="1" applyBorder="1" applyAlignment="1">
      <alignment horizontal="left" vertical="center" wrapText="1"/>
    </xf>
    <xf numFmtId="177" fontId="8" fillId="2" borderId="4" xfId="0" applyNumberFormat="1" applyFont="1" applyFill="1" applyBorder="1" applyAlignment="1">
      <alignment horizontal="center" vertical="center" wrapText="1"/>
    </xf>
    <xf numFmtId="177" fontId="9" fillId="2" borderId="7" xfId="0" applyNumberFormat="1" applyFont="1" applyFill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 wrapText="1"/>
    </xf>
    <xf numFmtId="177" fontId="9" fillId="2" borderId="20" xfId="0" applyNumberFormat="1" applyFont="1" applyFill="1" applyBorder="1" applyAlignment="1">
      <alignment horizontal="center" vertical="center" wrapText="1"/>
    </xf>
    <xf numFmtId="177" fontId="9" fillId="2" borderId="31" xfId="0" applyNumberFormat="1" applyFont="1" applyFill="1" applyBorder="1" applyAlignment="1">
      <alignment horizontal="center" vertical="center" wrapText="1"/>
    </xf>
    <xf numFmtId="177" fontId="9" fillId="2" borderId="17" xfId="0" applyNumberFormat="1" applyFont="1" applyFill="1" applyBorder="1" applyAlignment="1">
      <alignment horizontal="center" vertical="center" wrapText="1"/>
    </xf>
    <xf numFmtId="177" fontId="9" fillId="2" borderId="23" xfId="0" applyNumberFormat="1" applyFont="1" applyFill="1" applyBorder="1" applyAlignment="1">
      <alignment horizontal="center" vertical="center" wrapText="1"/>
    </xf>
    <xf numFmtId="177" fontId="9" fillId="2" borderId="19" xfId="0" applyNumberFormat="1" applyFont="1" applyFill="1" applyBorder="1" applyAlignment="1">
      <alignment horizontal="center" vertical="center" wrapText="1"/>
    </xf>
    <xf numFmtId="177" fontId="9" fillId="0" borderId="17" xfId="0" applyNumberFormat="1" applyFont="1" applyBorder="1" applyAlignment="1">
      <alignment horizontal="center" vertical="center" wrapText="1"/>
    </xf>
    <xf numFmtId="177" fontId="5" fillId="0" borderId="0" xfId="0" applyNumberFormat="1" applyFont="1" applyAlignment="1">
      <alignment vertical="center"/>
    </xf>
    <xf numFmtId="177" fontId="13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/>
    </xf>
    <xf numFmtId="177" fontId="5" fillId="0" borderId="11" xfId="0" applyNumberFormat="1" applyFont="1" applyBorder="1" applyAlignment="1">
      <alignment horizontal="center" vertical="center" wrapText="1"/>
    </xf>
  </cellXfs>
  <cellStyles count="11">
    <cellStyle name="표준" xfId="0" builtinId="0"/>
    <cellStyle name="표준 2" xfId="2" xr:uid="{00000000-0005-0000-0000-000001000000}"/>
    <cellStyle name="표준 2 2" xfId="3" xr:uid="{00000000-0005-0000-0000-000002000000}"/>
    <cellStyle name="표준 2 3" xfId="4" xr:uid="{00000000-0005-0000-0000-000003000000}"/>
    <cellStyle name="표준 2 4" xfId="5" xr:uid="{00000000-0005-0000-0000-000004000000}"/>
    <cellStyle name="표준 2 5" xfId="6" xr:uid="{00000000-0005-0000-0000-000005000000}"/>
    <cellStyle name="표준 3" xfId="7" xr:uid="{00000000-0005-0000-0000-000006000000}"/>
    <cellStyle name="표준 3 2" xfId="8" xr:uid="{00000000-0005-0000-0000-000007000000}"/>
    <cellStyle name="표준 4" xfId="1" xr:uid="{00000000-0005-0000-0000-000008000000}"/>
    <cellStyle name="표준 5" xfId="9" xr:uid="{00000000-0005-0000-0000-000009000000}"/>
    <cellStyle name="표준 6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showGridLines="0" tabSelected="1" view="pageBreakPreview" topLeftCell="B28" zoomScale="110" zoomScaleNormal="110" zoomScaleSheetLayoutView="110" workbookViewId="0">
      <selection activeCell="F31" sqref="F31"/>
    </sheetView>
  </sheetViews>
  <sheetFormatPr defaultRowHeight="17.25" x14ac:dyDescent="0.3"/>
  <cols>
    <col min="1" max="1" width="14" style="17" customWidth="1"/>
    <col min="2" max="2" width="82.625" style="17" customWidth="1"/>
    <col min="3" max="3" width="10.25" style="22" bestFit="1" customWidth="1"/>
    <col min="4" max="4" width="9.75" style="22" customWidth="1"/>
    <col min="5" max="5" width="98.625" style="17" customWidth="1"/>
    <col min="6" max="6" width="9.75" style="110" customWidth="1"/>
    <col min="7" max="7" width="9.125" style="22" customWidth="1"/>
    <col min="8" max="8" width="23.625" style="22" customWidth="1"/>
    <col min="9" max="16384" width="9" style="17"/>
  </cols>
  <sheetData>
    <row r="1" spans="1:10" s="1" customFormat="1" ht="26.25" x14ac:dyDescent="0.15">
      <c r="A1" s="70" t="s">
        <v>0</v>
      </c>
      <c r="B1" s="70"/>
      <c r="C1" s="70"/>
      <c r="D1" s="70"/>
      <c r="E1" s="70"/>
      <c r="F1" s="70"/>
      <c r="G1" s="70"/>
      <c r="H1" s="70"/>
    </row>
    <row r="2" spans="1:10" s="1" customFormat="1" x14ac:dyDescent="0.15">
      <c r="A2" s="71" t="s">
        <v>35</v>
      </c>
      <c r="B2" s="72"/>
      <c r="C2" s="72"/>
      <c r="D2" s="72"/>
      <c r="E2" s="72"/>
      <c r="F2" s="72"/>
      <c r="G2" s="72"/>
      <c r="H2" s="72"/>
    </row>
    <row r="3" spans="1:10" s="1" customFormat="1" ht="21" thickBot="1" x14ac:dyDescent="0.2">
      <c r="A3" s="73" t="s">
        <v>1</v>
      </c>
      <c r="B3" s="74"/>
      <c r="C3" s="75" t="s">
        <v>2</v>
      </c>
      <c r="D3" s="75"/>
      <c r="E3" s="75"/>
      <c r="F3" s="75"/>
      <c r="G3" s="75"/>
      <c r="H3" s="75"/>
    </row>
    <row r="4" spans="1:10" s="1" customFormat="1" ht="27" customHeight="1" x14ac:dyDescent="0.15">
      <c r="A4" s="2" t="s">
        <v>3</v>
      </c>
      <c r="B4" s="3" t="s">
        <v>4</v>
      </c>
      <c r="C4" s="3" t="s">
        <v>5</v>
      </c>
      <c r="D4" s="4" t="s">
        <v>6</v>
      </c>
      <c r="E4" s="5" t="s">
        <v>7</v>
      </c>
      <c r="F4" s="98" t="s">
        <v>8</v>
      </c>
      <c r="G4" s="5" t="s">
        <v>81</v>
      </c>
      <c r="H4" s="6" t="s">
        <v>82</v>
      </c>
    </row>
    <row r="5" spans="1:10" s="1" customFormat="1" ht="391.5" customHeight="1" x14ac:dyDescent="0.15">
      <c r="A5" s="76" t="s">
        <v>9</v>
      </c>
      <c r="B5" s="7" t="s">
        <v>10</v>
      </c>
      <c r="C5" s="78" t="s">
        <v>11</v>
      </c>
      <c r="D5" s="80" t="s">
        <v>12</v>
      </c>
      <c r="E5" s="81"/>
      <c r="F5" s="99" t="s">
        <v>13</v>
      </c>
      <c r="G5" s="83" t="s">
        <v>13</v>
      </c>
      <c r="H5" s="67"/>
      <c r="J5" s="8"/>
    </row>
    <row r="6" spans="1:10" s="1" customFormat="1" ht="210.75" customHeight="1" x14ac:dyDescent="0.15">
      <c r="A6" s="77"/>
      <c r="B6" s="9" t="s">
        <v>14</v>
      </c>
      <c r="C6" s="79"/>
      <c r="D6" s="79"/>
      <c r="E6" s="82"/>
      <c r="F6" s="100"/>
      <c r="G6" s="79"/>
      <c r="H6" s="68"/>
      <c r="J6" s="8"/>
    </row>
    <row r="7" spans="1:10" s="1" customFormat="1" ht="81" customHeight="1" x14ac:dyDescent="0.15">
      <c r="A7" s="77"/>
      <c r="B7" s="10" t="s">
        <v>74</v>
      </c>
      <c r="C7" s="54" t="s">
        <v>15</v>
      </c>
      <c r="D7" s="11" t="s">
        <v>16</v>
      </c>
      <c r="E7" s="45" t="s">
        <v>37</v>
      </c>
      <c r="F7" s="65">
        <v>4</v>
      </c>
      <c r="G7" s="65">
        <v>5</v>
      </c>
      <c r="H7" s="66" t="s">
        <v>83</v>
      </c>
      <c r="J7" s="8"/>
    </row>
    <row r="8" spans="1:10" s="1" customFormat="1" ht="119.25" customHeight="1" x14ac:dyDescent="0.15">
      <c r="A8" s="77"/>
      <c r="B8" s="10" t="s">
        <v>74</v>
      </c>
      <c r="C8" s="56" t="s">
        <v>38</v>
      </c>
      <c r="D8" s="11" t="s">
        <v>17</v>
      </c>
      <c r="E8" s="46" t="s">
        <v>36</v>
      </c>
      <c r="F8" s="65" t="s">
        <v>13</v>
      </c>
      <c r="G8" s="65" t="s">
        <v>13</v>
      </c>
      <c r="H8" s="52"/>
      <c r="J8" s="8"/>
    </row>
    <row r="9" spans="1:10" s="1" customFormat="1" ht="75" customHeight="1" x14ac:dyDescent="0.15">
      <c r="A9" s="77"/>
      <c r="B9" s="10" t="s">
        <v>75</v>
      </c>
      <c r="C9" s="54" t="s">
        <v>40</v>
      </c>
      <c r="D9" s="11" t="s">
        <v>18</v>
      </c>
      <c r="E9" s="10" t="s">
        <v>39</v>
      </c>
      <c r="F9" s="65">
        <v>1</v>
      </c>
      <c r="G9" s="65">
        <v>4</v>
      </c>
      <c r="H9" s="52" t="s">
        <v>84</v>
      </c>
      <c r="J9" s="8"/>
    </row>
    <row r="10" spans="1:10" s="1" customFormat="1" ht="66" customHeight="1" x14ac:dyDescent="0.15">
      <c r="A10" s="77"/>
      <c r="B10" s="10" t="s">
        <v>74</v>
      </c>
      <c r="C10" s="54" t="s">
        <v>40</v>
      </c>
      <c r="D10" s="11" t="s">
        <v>17</v>
      </c>
      <c r="E10" s="10" t="s">
        <v>41</v>
      </c>
      <c r="F10" s="65" t="s">
        <v>13</v>
      </c>
      <c r="G10" s="65" t="s">
        <v>13</v>
      </c>
      <c r="H10" s="52"/>
      <c r="J10" s="8"/>
    </row>
    <row r="11" spans="1:10" s="1" customFormat="1" ht="126" customHeight="1" x14ac:dyDescent="0.15">
      <c r="A11" s="77"/>
      <c r="B11" s="10" t="s">
        <v>75</v>
      </c>
      <c r="C11" s="54" t="s">
        <v>42</v>
      </c>
      <c r="D11" s="11" t="s">
        <v>18</v>
      </c>
      <c r="E11" s="10" t="s">
        <v>43</v>
      </c>
      <c r="F11" s="65">
        <v>7</v>
      </c>
      <c r="G11" s="65">
        <v>16</v>
      </c>
      <c r="H11" s="66" t="s">
        <v>88</v>
      </c>
      <c r="J11" s="8"/>
    </row>
    <row r="12" spans="1:10" s="1" customFormat="1" ht="324" customHeight="1" x14ac:dyDescent="0.15">
      <c r="A12" s="77"/>
      <c r="B12" s="10" t="s">
        <v>75</v>
      </c>
      <c r="C12" s="54" t="s">
        <v>19</v>
      </c>
      <c r="D12" s="11" t="s">
        <v>17</v>
      </c>
      <c r="E12" s="10" t="s">
        <v>44</v>
      </c>
      <c r="F12" s="65"/>
      <c r="G12" s="65"/>
      <c r="H12" s="52"/>
      <c r="J12" s="8"/>
    </row>
    <row r="13" spans="1:10" s="1" customFormat="1" ht="53.25" customHeight="1" x14ac:dyDescent="0.15">
      <c r="A13" s="77"/>
      <c r="B13" s="10" t="s">
        <v>75</v>
      </c>
      <c r="C13" s="54" t="s">
        <v>45</v>
      </c>
      <c r="D13" s="11" t="s">
        <v>17</v>
      </c>
      <c r="E13" s="10" t="s">
        <v>46</v>
      </c>
      <c r="F13" s="65" t="s">
        <v>13</v>
      </c>
      <c r="G13" s="65" t="s">
        <v>13</v>
      </c>
      <c r="H13" s="52"/>
      <c r="J13" s="8"/>
    </row>
    <row r="14" spans="1:10" s="1" customFormat="1" ht="96.75" customHeight="1" x14ac:dyDescent="0.15">
      <c r="A14" s="77"/>
      <c r="B14" s="10" t="s">
        <v>75</v>
      </c>
      <c r="C14" s="54" t="s">
        <v>48</v>
      </c>
      <c r="D14" s="11" t="s">
        <v>18</v>
      </c>
      <c r="E14" s="10" t="s">
        <v>47</v>
      </c>
      <c r="F14" s="65">
        <v>1</v>
      </c>
      <c r="G14" s="65">
        <v>16</v>
      </c>
      <c r="H14" s="52" t="s">
        <v>86</v>
      </c>
      <c r="J14" s="8"/>
    </row>
    <row r="15" spans="1:10" s="1" customFormat="1" ht="101.25" customHeight="1" x14ac:dyDescent="0.15">
      <c r="A15" s="77"/>
      <c r="B15" s="10" t="s">
        <v>75</v>
      </c>
      <c r="C15" s="54" t="s">
        <v>20</v>
      </c>
      <c r="D15" s="11" t="s">
        <v>17</v>
      </c>
      <c r="E15" s="10" t="s">
        <v>21</v>
      </c>
      <c r="F15" s="65"/>
      <c r="G15" s="65"/>
      <c r="H15" s="52"/>
      <c r="J15" s="8"/>
    </row>
    <row r="16" spans="1:10" s="1" customFormat="1" ht="67.5" customHeight="1" x14ac:dyDescent="0.15">
      <c r="A16" s="77"/>
      <c r="B16" s="10" t="s">
        <v>22</v>
      </c>
      <c r="C16" s="54" t="s">
        <v>50</v>
      </c>
      <c r="D16" s="11" t="s">
        <v>18</v>
      </c>
      <c r="E16" s="10" t="s">
        <v>49</v>
      </c>
      <c r="F16" s="65">
        <v>3</v>
      </c>
      <c r="G16" s="65">
        <v>24</v>
      </c>
      <c r="H16" s="52" t="s">
        <v>85</v>
      </c>
      <c r="J16" s="8"/>
    </row>
    <row r="17" spans="1:10" s="1" customFormat="1" ht="93.75" customHeight="1" x14ac:dyDescent="0.15">
      <c r="A17" s="77"/>
      <c r="B17" s="10" t="s">
        <v>22</v>
      </c>
      <c r="C17" s="54" t="s">
        <v>23</v>
      </c>
      <c r="D17" s="11" t="s">
        <v>17</v>
      </c>
      <c r="E17" s="10" t="s">
        <v>51</v>
      </c>
      <c r="F17" s="65"/>
      <c r="G17" s="65"/>
      <c r="H17" s="52"/>
      <c r="J17" s="8"/>
    </row>
    <row r="18" spans="1:10" s="1" customFormat="1" ht="82.5" customHeight="1" x14ac:dyDescent="0.15">
      <c r="A18" s="77"/>
      <c r="B18" s="10" t="s">
        <v>22</v>
      </c>
      <c r="C18" s="54" t="s">
        <v>24</v>
      </c>
      <c r="D18" s="11" t="s">
        <v>17</v>
      </c>
      <c r="E18" s="10" t="s">
        <v>25</v>
      </c>
      <c r="F18" s="65"/>
      <c r="G18" s="65"/>
      <c r="H18" s="52"/>
      <c r="J18" s="8"/>
    </row>
    <row r="19" spans="1:10" s="1" customFormat="1" ht="53.25" customHeight="1" x14ac:dyDescent="0.15">
      <c r="A19" s="77"/>
      <c r="B19" s="10" t="s">
        <v>22</v>
      </c>
      <c r="C19" s="54" t="s">
        <v>53</v>
      </c>
      <c r="D19" s="11" t="s">
        <v>17</v>
      </c>
      <c r="E19" s="10" t="s">
        <v>52</v>
      </c>
      <c r="F19" s="65"/>
      <c r="G19" s="65"/>
      <c r="H19" s="52"/>
      <c r="J19" s="8"/>
    </row>
    <row r="20" spans="1:10" s="1" customFormat="1" ht="60" customHeight="1" x14ac:dyDescent="0.15">
      <c r="A20" s="77"/>
      <c r="B20" s="10" t="s">
        <v>22</v>
      </c>
      <c r="C20" s="54" t="s">
        <v>54</v>
      </c>
      <c r="D20" s="11" t="s">
        <v>18</v>
      </c>
      <c r="E20" s="10" t="s">
        <v>55</v>
      </c>
      <c r="F20" s="65">
        <v>1</v>
      </c>
      <c r="G20" s="65">
        <v>24</v>
      </c>
      <c r="H20" s="52" t="s">
        <v>85</v>
      </c>
      <c r="J20" s="8"/>
    </row>
    <row r="21" spans="1:10" s="1" customFormat="1" ht="50.25" customHeight="1" x14ac:dyDescent="0.15">
      <c r="A21" s="77"/>
      <c r="B21" s="10" t="s">
        <v>22</v>
      </c>
      <c r="C21" s="54" t="s">
        <v>26</v>
      </c>
      <c r="D21" s="11" t="s">
        <v>17</v>
      </c>
      <c r="E21" s="10" t="s">
        <v>56</v>
      </c>
      <c r="F21" s="65"/>
      <c r="G21" s="65"/>
      <c r="H21" s="52"/>
      <c r="J21" s="8"/>
    </row>
    <row r="22" spans="1:10" s="1" customFormat="1" ht="62.25" customHeight="1" x14ac:dyDescent="0.15">
      <c r="A22" s="77"/>
      <c r="B22" s="10" t="s">
        <v>76</v>
      </c>
      <c r="C22" s="54" t="s">
        <v>57</v>
      </c>
      <c r="D22" s="11" t="s">
        <v>18</v>
      </c>
      <c r="E22" s="10" t="s">
        <v>58</v>
      </c>
      <c r="F22" s="65">
        <v>1</v>
      </c>
      <c r="G22" s="65">
        <v>16</v>
      </c>
      <c r="H22" s="52" t="s">
        <v>86</v>
      </c>
      <c r="J22" s="8"/>
    </row>
    <row r="23" spans="1:10" s="1" customFormat="1" ht="409.6" customHeight="1" x14ac:dyDescent="0.15">
      <c r="A23" s="77"/>
      <c r="B23" s="10" t="s">
        <v>22</v>
      </c>
      <c r="C23" s="54" t="s">
        <v>60</v>
      </c>
      <c r="D23" s="11" t="s">
        <v>61</v>
      </c>
      <c r="E23" s="10" t="s">
        <v>59</v>
      </c>
      <c r="F23" s="65"/>
      <c r="G23" s="65"/>
      <c r="H23" s="52"/>
      <c r="J23" s="8"/>
    </row>
    <row r="24" spans="1:10" s="1" customFormat="1" ht="54" customHeight="1" x14ac:dyDescent="0.15">
      <c r="A24" s="77"/>
      <c r="B24" s="10" t="s">
        <v>22</v>
      </c>
      <c r="C24" s="54" t="s">
        <v>62</v>
      </c>
      <c r="D24" s="11" t="s">
        <v>17</v>
      </c>
      <c r="E24" s="10" t="s">
        <v>63</v>
      </c>
      <c r="F24" s="65"/>
      <c r="G24" s="65"/>
      <c r="H24" s="52"/>
      <c r="J24" s="8"/>
    </row>
    <row r="25" spans="1:10" s="1" customFormat="1" ht="52.5" customHeight="1" x14ac:dyDescent="0.15">
      <c r="A25" s="77"/>
      <c r="B25" s="10" t="s">
        <v>22</v>
      </c>
      <c r="C25" s="54" t="s">
        <v>65</v>
      </c>
      <c r="D25" s="11" t="s">
        <v>17</v>
      </c>
      <c r="E25" s="10" t="s">
        <v>64</v>
      </c>
      <c r="F25" s="65"/>
      <c r="G25" s="65"/>
      <c r="H25" s="52"/>
      <c r="J25" s="8"/>
    </row>
    <row r="26" spans="1:10" s="1" customFormat="1" ht="42.75" customHeight="1" x14ac:dyDescent="0.15">
      <c r="A26" s="77"/>
      <c r="B26" s="10" t="s">
        <v>22</v>
      </c>
      <c r="C26" s="54" t="s">
        <v>66</v>
      </c>
      <c r="D26" s="11" t="s">
        <v>18</v>
      </c>
      <c r="E26" s="10" t="s">
        <v>67</v>
      </c>
      <c r="F26" s="65">
        <v>1</v>
      </c>
      <c r="G26" s="65">
        <v>16</v>
      </c>
      <c r="H26" s="52" t="s">
        <v>86</v>
      </c>
      <c r="J26" s="8"/>
    </row>
    <row r="27" spans="1:10" s="1" customFormat="1" ht="55.5" customHeight="1" x14ac:dyDescent="0.15">
      <c r="A27" s="77"/>
      <c r="B27" s="10" t="s">
        <v>22</v>
      </c>
      <c r="C27" s="54" t="s">
        <v>68</v>
      </c>
      <c r="D27" s="11" t="s">
        <v>17</v>
      </c>
      <c r="E27" s="10" t="s">
        <v>69</v>
      </c>
      <c r="F27" s="65"/>
      <c r="G27" s="65"/>
      <c r="H27" s="52"/>
      <c r="J27" s="8"/>
    </row>
    <row r="28" spans="1:10" s="1" customFormat="1" ht="43.5" customHeight="1" x14ac:dyDescent="0.15">
      <c r="A28" s="77"/>
      <c r="B28" s="10" t="s">
        <v>22</v>
      </c>
      <c r="C28" s="54" t="s">
        <v>72</v>
      </c>
      <c r="D28" s="11" t="s">
        <v>17</v>
      </c>
      <c r="E28" s="10" t="s">
        <v>73</v>
      </c>
      <c r="F28" s="65"/>
      <c r="G28" s="65"/>
      <c r="H28" s="52"/>
      <c r="J28" s="8"/>
    </row>
    <row r="29" spans="1:10" s="1" customFormat="1" ht="60.75" customHeight="1" x14ac:dyDescent="0.15">
      <c r="A29" s="77"/>
      <c r="B29" s="10" t="s">
        <v>76</v>
      </c>
      <c r="C29" s="54" t="s">
        <v>70</v>
      </c>
      <c r="D29" s="11" t="s">
        <v>18</v>
      </c>
      <c r="E29" s="10" t="s">
        <v>71</v>
      </c>
      <c r="F29" s="65">
        <v>1</v>
      </c>
      <c r="G29" s="65">
        <v>48</v>
      </c>
      <c r="H29" s="52" t="s">
        <v>87</v>
      </c>
    </row>
    <row r="30" spans="1:10" s="1" customFormat="1" ht="108" customHeight="1" x14ac:dyDescent="0.15">
      <c r="A30" s="77"/>
      <c r="B30" s="10"/>
      <c r="C30" s="54"/>
      <c r="D30" s="11"/>
      <c r="E30" s="10"/>
      <c r="F30" s="65">
        <f>SUM(F7:F29)</f>
        <v>20</v>
      </c>
      <c r="G30" s="65">
        <f>SUM(G7:G29)</f>
        <v>169</v>
      </c>
      <c r="H30" s="111" t="s">
        <v>89</v>
      </c>
    </row>
    <row r="31" spans="1:10" s="1" customFormat="1" ht="75.75" customHeight="1" x14ac:dyDescent="0.15">
      <c r="A31" s="77"/>
      <c r="B31" s="10"/>
      <c r="C31" s="54"/>
      <c r="D31" s="11"/>
      <c r="E31" s="10"/>
      <c r="F31" s="65" t="s">
        <v>13</v>
      </c>
      <c r="G31" s="12" t="s">
        <v>13</v>
      </c>
      <c r="H31" s="111"/>
    </row>
    <row r="32" spans="1:10" s="1" customFormat="1" ht="33.75" customHeight="1" x14ac:dyDescent="0.15">
      <c r="A32" s="53"/>
      <c r="B32" s="48"/>
      <c r="C32" s="54"/>
      <c r="D32" s="49"/>
      <c r="E32" s="50"/>
      <c r="F32" s="101"/>
      <c r="G32" s="51"/>
      <c r="H32" s="29"/>
    </row>
    <row r="33" spans="1:8" s="1" customFormat="1" ht="37.5" customHeight="1" x14ac:dyDescent="0.15">
      <c r="A33" s="53"/>
      <c r="B33" s="10"/>
      <c r="C33" s="31"/>
      <c r="D33" s="11"/>
      <c r="E33" s="27"/>
      <c r="F33" s="102"/>
      <c r="G33" s="28"/>
      <c r="H33" s="29"/>
    </row>
    <row r="34" spans="1:8" s="1" customFormat="1" ht="37.5" customHeight="1" x14ac:dyDescent="0.15">
      <c r="A34" s="53"/>
      <c r="B34" s="27"/>
      <c r="C34" s="64"/>
      <c r="D34" s="47"/>
      <c r="E34" s="27"/>
      <c r="F34" s="102"/>
      <c r="G34" s="28"/>
      <c r="H34" s="29"/>
    </row>
    <row r="35" spans="1:8" s="63" customFormat="1" ht="40.5" customHeight="1" thickBot="1" x14ac:dyDescent="0.2">
      <c r="A35" s="57"/>
      <c r="B35" s="58"/>
      <c r="C35" s="59"/>
      <c r="D35" s="60"/>
      <c r="E35" s="58"/>
      <c r="F35" s="103"/>
      <c r="G35" s="61"/>
      <c r="H35" s="62"/>
    </row>
    <row r="36" spans="1:8" s="1" customFormat="1" ht="42.75" customHeight="1" x14ac:dyDescent="0.15">
      <c r="A36" s="69" t="s">
        <v>28</v>
      </c>
      <c r="B36" s="88" t="s">
        <v>78</v>
      </c>
      <c r="C36" s="84" t="s">
        <v>24</v>
      </c>
      <c r="D36" s="87" t="s">
        <v>12</v>
      </c>
      <c r="E36" s="88" t="s">
        <v>78</v>
      </c>
      <c r="F36" s="104" t="s">
        <v>13</v>
      </c>
      <c r="G36" s="23" t="s">
        <v>13</v>
      </c>
      <c r="H36" s="24"/>
    </row>
    <row r="37" spans="1:8" s="1" customFormat="1" ht="235.5" hidden="1" customHeight="1" x14ac:dyDescent="0.15">
      <c r="A37" s="69"/>
      <c r="B37" s="89"/>
      <c r="C37" s="85"/>
      <c r="D37" s="85"/>
      <c r="E37" s="89"/>
      <c r="F37" s="104"/>
      <c r="G37" s="23"/>
      <c r="H37" s="24"/>
    </row>
    <row r="38" spans="1:8" s="1" customFormat="1" ht="3.75" customHeight="1" x14ac:dyDescent="0.15">
      <c r="A38" s="69"/>
      <c r="B38" s="89"/>
      <c r="C38" s="85"/>
      <c r="D38" s="85"/>
      <c r="E38" s="89"/>
      <c r="F38" s="65" t="s">
        <v>13</v>
      </c>
      <c r="G38" s="12" t="s">
        <v>13</v>
      </c>
      <c r="H38" s="14"/>
    </row>
    <row r="39" spans="1:8" s="1" customFormat="1" ht="167.25" hidden="1" customHeight="1" x14ac:dyDescent="0.15">
      <c r="A39" s="69"/>
      <c r="B39" s="90"/>
      <c r="C39" s="86"/>
      <c r="D39" s="86"/>
      <c r="E39" s="90"/>
      <c r="F39" s="65"/>
      <c r="G39" s="12"/>
      <c r="H39" s="14"/>
    </row>
    <row r="40" spans="1:8" s="1" customFormat="1" ht="55.5" customHeight="1" x14ac:dyDescent="0.15">
      <c r="A40" s="69"/>
      <c r="B40" s="10" t="s">
        <v>29</v>
      </c>
      <c r="C40" s="13" t="s">
        <v>77</v>
      </c>
      <c r="D40" s="13" t="s">
        <v>12</v>
      </c>
      <c r="E40" s="15" t="s">
        <v>29</v>
      </c>
      <c r="F40" s="65" t="s">
        <v>13</v>
      </c>
      <c r="G40" s="12" t="s">
        <v>13</v>
      </c>
      <c r="H40" s="14"/>
    </row>
    <row r="41" spans="1:8" s="1" customFormat="1" ht="53.25" customHeight="1" thickBot="1" x14ac:dyDescent="0.2">
      <c r="A41" s="69"/>
      <c r="B41" s="27"/>
      <c r="C41" s="55"/>
      <c r="D41" s="55"/>
      <c r="E41" s="32"/>
      <c r="F41" s="102"/>
      <c r="G41" s="28"/>
      <c r="H41" s="33"/>
    </row>
    <row r="42" spans="1:8" s="41" customFormat="1" ht="42.75" customHeight="1" x14ac:dyDescent="0.15">
      <c r="A42" s="91" t="s">
        <v>30</v>
      </c>
      <c r="B42" s="94" t="s">
        <v>79</v>
      </c>
      <c r="C42" s="84" t="s">
        <v>31</v>
      </c>
      <c r="D42" s="84" t="s">
        <v>27</v>
      </c>
      <c r="E42" s="95" t="s">
        <v>80</v>
      </c>
      <c r="F42" s="105" t="s">
        <v>13</v>
      </c>
      <c r="G42" s="39" t="s">
        <v>13</v>
      </c>
      <c r="H42" s="40"/>
    </row>
    <row r="43" spans="1:8" s="1" customFormat="1" ht="235.5" hidden="1" customHeight="1" x14ac:dyDescent="0.15">
      <c r="A43" s="92"/>
      <c r="B43" s="89"/>
      <c r="C43" s="85"/>
      <c r="D43" s="85"/>
      <c r="E43" s="96"/>
      <c r="F43" s="104"/>
      <c r="G43" s="23"/>
      <c r="H43" s="24"/>
    </row>
    <row r="44" spans="1:8" s="1" customFormat="1" ht="3.75" customHeight="1" x14ac:dyDescent="0.15">
      <c r="A44" s="92"/>
      <c r="B44" s="89"/>
      <c r="C44" s="85"/>
      <c r="D44" s="85"/>
      <c r="E44" s="96"/>
      <c r="F44" s="65" t="s">
        <v>13</v>
      </c>
      <c r="G44" s="12" t="s">
        <v>13</v>
      </c>
      <c r="H44" s="14"/>
    </row>
    <row r="45" spans="1:8" s="1" customFormat="1" ht="167.25" hidden="1" customHeight="1" x14ac:dyDescent="0.15">
      <c r="A45" s="92"/>
      <c r="B45" s="90"/>
      <c r="C45" s="86"/>
      <c r="D45" s="86"/>
      <c r="E45" s="97"/>
      <c r="F45" s="65"/>
      <c r="G45" s="12"/>
      <c r="H45" s="14"/>
    </row>
    <row r="46" spans="1:8" s="1" customFormat="1" ht="55.5" customHeight="1" x14ac:dyDescent="0.15">
      <c r="A46" s="92"/>
      <c r="B46" s="10"/>
      <c r="C46" s="13"/>
      <c r="D46" s="13"/>
      <c r="E46" s="15"/>
      <c r="F46" s="65" t="s">
        <v>13</v>
      </c>
      <c r="G46" s="12" t="s">
        <v>13</v>
      </c>
      <c r="H46" s="14"/>
    </row>
    <row r="47" spans="1:8" s="1" customFormat="1" ht="55.5" customHeight="1" x14ac:dyDescent="0.15">
      <c r="A47" s="92"/>
      <c r="B47" s="10"/>
      <c r="C47" s="13"/>
      <c r="D47" s="13"/>
      <c r="E47" s="15"/>
      <c r="F47" s="65"/>
      <c r="G47" s="12"/>
      <c r="H47" s="14"/>
    </row>
    <row r="48" spans="1:8" s="26" customFormat="1" ht="53.25" customHeight="1" thickBot="1" x14ac:dyDescent="0.2">
      <c r="A48" s="93"/>
      <c r="B48" s="16"/>
      <c r="C48" s="42"/>
      <c r="D48" s="42"/>
      <c r="E48" s="43"/>
      <c r="F48" s="106"/>
      <c r="G48" s="25"/>
      <c r="H48" s="44"/>
    </row>
    <row r="49" spans="1:8" s="1" customFormat="1" ht="50.25" customHeight="1" thickBot="1" x14ac:dyDescent="0.2">
      <c r="A49" s="34" t="s">
        <v>32</v>
      </c>
      <c r="B49" s="30" t="s">
        <v>33</v>
      </c>
      <c r="C49" s="35" t="s">
        <v>11</v>
      </c>
      <c r="D49" s="36" t="s">
        <v>34</v>
      </c>
      <c r="E49" s="30"/>
      <c r="F49" s="107" t="s">
        <v>13</v>
      </c>
      <c r="G49" s="37" t="s">
        <v>13</v>
      </c>
      <c r="H49" s="38"/>
    </row>
    <row r="50" spans="1:8" s="1" customFormat="1" x14ac:dyDescent="0.15">
      <c r="F50" s="108"/>
    </row>
    <row r="51" spans="1:8" x14ac:dyDescent="0.3">
      <c r="B51" s="1"/>
      <c r="C51" s="18"/>
      <c r="D51" s="18"/>
      <c r="E51" s="1"/>
      <c r="F51" s="109"/>
      <c r="G51" s="19"/>
      <c r="H51" s="20"/>
    </row>
    <row r="52" spans="1:8" x14ac:dyDescent="0.3">
      <c r="B52" s="1"/>
      <c r="C52" s="19"/>
      <c r="D52" s="19"/>
      <c r="E52" s="21"/>
      <c r="F52" s="109"/>
      <c r="G52" s="19"/>
      <c r="H52" s="20"/>
    </row>
    <row r="53" spans="1:8" x14ac:dyDescent="0.3">
      <c r="B53" s="1"/>
      <c r="C53" s="19"/>
      <c r="D53" s="19"/>
      <c r="E53" s="21"/>
      <c r="F53" s="109"/>
      <c r="G53" s="19"/>
      <c r="H53" s="20"/>
    </row>
    <row r="54" spans="1:8" x14ac:dyDescent="0.3">
      <c r="B54" s="1"/>
      <c r="C54" s="19"/>
      <c r="D54" s="19"/>
      <c r="E54" s="21"/>
      <c r="F54" s="109"/>
      <c r="G54" s="19"/>
      <c r="H54" s="20"/>
    </row>
    <row r="55" spans="1:8" x14ac:dyDescent="0.3">
      <c r="B55" s="1"/>
      <c r="C55" s="19"/>
      <c r="D55" s="19"/>
      <c r="E55" s="21"/>
      <c r="F55" s="109"/>
      <c r="G55" s="19"/>
      <c r="H55" s="20"/>
    </row>
    <row r="56" spans="1:8" x14ac:dyDescent="0.3">
      <c r="B56" s="1"/>
      <c r="C56" s="19"/>
      <c r="D56" s="19"/>
      <c r="E56" s="21"/>
      <c r="F56" s="109"/>
      <c r="G56" s="19"/>
      <c r="H56" s="20"/>
    </row>
    <row r="57" spans="1:8" x14ac:dyDescent="0.3">
      <c r="B57" s="1"/>
      <c r="C57" s="19"/>
      <c r="D57" s="19"/>
      <c r="E57" s="21"/>
      <c r="F57" s="109"/>
      <c r="G57" s="19"/>
      <c r="H57" s="20"/>
    </row>
    <row r="58" spans="1:8" x14ac:dyDescent="0.3">
      <c r="B58" s="1"/>
      <c r="C58" s="19"/>
      <c r="D58" s="19"/>
      <c r="E58" s="21"/>
      <c r="F58" s="109"/>
      <c r="G58" s="19"/>
      <c r="H58" s="20"/>
    </row>
    <row r="59" spans="1:8" x14ac:dyDescent="0.3">
      <c r="B59" s="1"/>
      <c r="C59" s="19"/>
      <c r="D59" s="19"/>
      <c r="E59" s="21"/>
      <c r="F59" s="109"/>
      <c r="G59" s="19"/>
      <c r="H59" s="20"/>
    </row>
    <row r="60" spans="1:8" x14ac:dyDescent="0.3">
      <c r="B60" s="1"/>
      <c r="C60" s="19"/>
      <c r="D60" s="19"/>
      <c r="E60" s="21"/>
      <c r="F60" s="109"/>
      <c r="G60" s="19"/>
      <c r="H60" s="20"/>
    </row>
    <row r="61" spans="1:8" x14ac:dyDescent="0.3">
      <c r="B61" s="1"/>
      <c r="C61" s="19"/>
      <c r="D61" s="19"/>
      <c r="E61" s="21"/>
      <c r="F61" s="109"/>
      <c r="G61" s="19"/>
      <c r="H61" s="20"/>
    </row>
    <row r="62" spans="1:8" x14ac:dyDescent="0.3">
      <c r="B62" s="1"/>
      <c r="C62" s="19"/>
      <c r="D62" s="19"/>
      <c r="E62" s="21"/>
      <c r="F62" s="109"/>
      <c r="G62" s="19"/>
      <c r="H62" s="20"/>
    </row>
    <row r="63" spans="1:8" x14ac:dyDescent="0.3">
      <c r="B63" s="1"/>
      <c r="C63" s="19"/>
      <c r="D63" s="19"/>
      <c r="E63" s="21"/>
      <c r="F63" s="109"/>
      <c r="G63" s="19"/>
      <c r="H63" s="20"/>
    </row>
    <row r="64" spans="1:8" x14ac:dyDescent="0.3">
      <c r="B64" s="1"/>
      <c r="C64" s="19"/>
      <c r="D64" s="19"/>
      <c r="E64" s="21"/>
    </row>
    <row r="65" spans="2:5" x14ac:dyDescent="0.3">
      <c r="B65" s="1"/>
      <c r="C65" s="19"/>
      <c r="D65" s="19"/>
      <c r="E65" s="21"/>
    </row>
    <row r="66" spans="2:5" x14ac:dyDescent="0.3">
      <c r="B66" s="1"/>
      <c r="C66" s="19"/>
      <c r="D66" s="19"/>
      <c r="E66" s="21"/>
    </row>
    <row r="67" spans="2:5" x14ac:dyDescent="0.3">
      <c r="B67" s="1"/>
      <c r="C67" s="19"/>
      <c r="D67" s="19"/>
      <c r="E67" s="21"/>
    </row>
  </sheetData>
  <mergeCells count="21">
    <mergeCell ref="A42:A48"/>
    <mergeCell ref="B42:B45"/>
    <mergeCell ref="C42:C45"/>
    <mergeCell ref="D42:D45"/>
    <mergeCell ref="E42:E45"/>
    <mergeCell ref="H5:H6"/>
    <mergeCell ref="A36:A41"/>
    <mergeCell ref="A1:H1"/>
    <mergeCell ref="A2:H2"/>
    <mergeCell ref="A3:B3"/>
    <mergeCell ref="C3:H3"/>
    <mergeCell ref="A5:A31"/>
    <mergeCell ref="C5:C6"/>
    <mergeCell ref="D5:D6"/>
    <mergeCell ref="E5:E6"/>
    <mergeCell ref="F5:F6"/>
    <mergeCell ref="G5:G6"/>
    <mergeCell ref="C36:C39"/>
    <mergeCell ref="D36:D39"/>
    <mergeCell ref="E36:E39"/>
    <mergeCell ref="B36:B39"/>
  </mergeCells>
  <phoneticPr fontId="3" type="noConversion"/>
  <pageMargins left="0.3" right="0" top="0.3" bottom="0.11811023622047245" header="0.22" footer="0.19685039370078741"/>
  <pageSetup paperSize="9" scale="28" orientation="portrait" r:id="rId1"/>
  <headerFooter alignWithMargins="0"/>
  <rowBreaks count="1" manualBreakCount="1">
    <brk id="4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상세내역</vt:lpstr>
      <vt:lpstr>상세내역!Print_Area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민수 강</cp:lastModifiedBy>
  <cp:revision/>
  <dcterms:created xsi:type="dcterms:W3CDTF">2024-04-30T08:59:59Z</dcterms:created>
  <dcterms:modified xsi:type="dcterms:W3CDTF">2025-07-24T06:41:46Z</dcterms:modified>
  <cp:category/>
  <cp:contentStatus/>
</cp:coreProperties>
</file>