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BCA1110D-73DC-4F61-9F29-E0EF428CF2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H63" i="1"/>
  <c r="H58" i="1"/>
  <c r="H43" i="1"/>
  <c r="H39" i="1"/>
  <c r="H25" i="1"/>
  <c r="H14" i="1"/>
</calcChain>
</file>

<file path=xl/sharedStrings.xml><?xml version="1.0" encoding="utf-8"?>
<sst xmlns="http://schemas.openxmlformats.org/spreadsheetml/2006/main" count="469" uniqueCount="127">
  <si>
    <t>공금계좌번호</t>
  </si>
  <si>
    <t>공금계좌명</t>
  </si>
  <si>
    <t>군구코드</t>
  </si>
  <si>
    <t>군구명</t>
  </si>
  <si>
    <t>거래일자</t>
  </si>
  <si>
    <t>수납일자</t>
  </si>
  <si>
    <t>회계년도</t>
  </si>
  <si>
    <t>고향사랑기금</t>
  </si>
  <si>
    <t>0</t>
  </si>
  <si>
    <t>인천광역시청</t>
  </si>
  <si>
    <t>2023</t>
  </si>
  <si>
    <t>20240102</t>
  </si>
  <si>
    <t>2024</t>
  </si>
  <si>
    <t>110</t>
  </si>
  <si>
    <t>인천중구청</t>
  </si>
  <si>
    <t>20240112</t>
  </si>
  <si>
    <t>20231229</t>
  </si>
  <si>
    <t>200</t>
  </si>
  <si>
    <t>남동구청</t>
  </si>
  <si>
    <t>02800075690000624</t>
  </si>
  <si>
    <t>20240423</t>
  </si>
  <si>
    <t>170</t>
  </si>
  <si>
    <t>미추홀구청</t>
  </si>
  <si>
    <t>20240122</t>
  </si>
  <si>
    <t>237</t>
  </si>
  <si>
    <t>부평구청</t>
  </si>
  <si>
    <t>20240126</t>
  </si>
  <si>
    <t>02800075690001024</t>
  </si>
  <si>
    <t>식품진흥기금(위생정책과)</t>
  </si>
  <si>
    <t>02811075690000099</t>
  </si>
  <si>
    <t>02823775690001023</t>
  </si>
  <si>
    <t>[참고: 거래내역 10, 13, 60, 63 합산분]</t>
    <phoneticPr fontId="3" type="noConversion"/>
  </si>
  <si>
    <t>[기금 세입조정 등록 금액]</t>
    <phoneticPr fontId="3" type="noConversion"/>
  </si>
  <si>
    <t>금액</t>
    <phoneticPr fontId="3" type="noConversion"/>
  </si>
  <si>
    <t>02800075690000023</t>
  </si>
  <si>
    <t>재해구호기금관리(본청)</t>
  </si>
  <si>
    <t>20240105</t>
  </si>
  <si>
    <t>02800075690000024</t>
  </si>
  <si>
    <t>20240117</t>
  </si>
  <si>
    <t>02800075690000099</t>
  </si>
  <si>
    <t>통합관리기금관리(본청)</t>
  </si>
  <si>
    <t>20240104</t>
  </si>
  <si>
    <t>02800075690000123</t>
  </si>
  <si>
    <t>재난관리기금관리(본청)</t>
  </si>
  <si>
    <t>02800075690000124</t>
  </si>
  <si>
    <t>20240118</t>
  </si>
  <si>
    <t>20240119</t>
  </si>
  <si>
    <t>20240514</t>
  </si>
  <si>
    <t>20240430</t>
  </si>
  <si>
    <t>20240521</t>
  </si>
  <si>
    <t>20240315</t>
  </si>
  <si>
    <t>02800075690000399</t>
  </si>
  <si>
    <t>지방채상환기금</t>
  </si>
  <si>
    <t>20240103</t>
  </si>
  <si>
    <t>02800075690000599</t>
  </si>
  <si>
    <t>남동구지역 악취기금</t>
  </si>
  <si>
    <t>20240109</t>
  </si>
  <si>
    <t>02800075690000699</t>
  </si>
  <si>
    <t>20240426</t>
  </si>
  <si>
    <t>02800075690000724</t>
  </si>
  <si>
    <t>통합관리기금(예산담당관)</t>
  </si>
  <si>
    <t>02800075690000824</t>
  </si>
  <si>
    <t>분뇨처리시설 주변지역 지원기금(하수과)</t>
  </si>
  <si>
    <t>02800075690000924</t>
  </si>
  <si>
    <t>도시및주거환경정비기금(주거정비과)</t>
  </si>
  <si>
    <t>02800075690001124</t>
  </si>
  <si>
    <t>에너지사업기금(에너지산업과)</t>
  </si>
  <si>
    <t>02800075690001224</t>
  </si>
  <si>
    <t>사회복지기금(사회복지사업)(복지정책과)</t>
  </si>
  <si>
    <t>02800075690001324</t>
  </si>
  <si>
    <t>사회복지기금(노인복지사업)(복지정책과)</t>
  </si>
  <si>
    <t>02800075690001424</t>
  </si>
  <si>
    <t>사회복지기금(기초생활보장사업)복지정책과</t>
  </si>
  <si>
    <t>02800075690001524</t>
  </si>
  <si>
    <t>중소기업육성기금(산업정책과)</t>
  </si>
  <si>
    <t>20240115</t>
  </si>
  <si>
    <t>02800075690001624</t>
  </si>
  <si>
    <t>남북교류협력기금(정책기획관)</t>
  </si>
  <si>
    <t>20240516</t>
  </si>
  <si>
    <t>20240510</t>
  </si>
  <si>
    <t>02800075690001699</t>
  </si>
  <si>
    <t>양성평등기금(양성평등)</t>
  </si>
  <si>
    <t>02800075690001724</t>
  </si>
  <si>
    <t>중소기업육성자금(시장정비사업)</t>
  </si>
  <si>
    <t>02800075690001799</t>
  </si>
  <si>
    <t>양성평등기금(한부모)</t>
  </si>
  <si>
    <t>02800075690001824</t>
  </si>
  <si>
    <t>화장시설주변지역주민지원기금</t>
  </si>
  <si>
    <t>02800075690001899</t>
  </si>
  <si>
    <t>사회복지기금(노인복지사업)</t>
  </si>
  <si>
    <t>02800075690001924</t>
  </si>
  <si>
    <t>지방채상환기금(재정관리담당관)</t>
  </si>
  <si>
    <t>02800075690001999</t>
  </si>
  <si>
    <t>도시및 주거환경정비기금(주거정비과)</t>
  </si>
  <si>
    <t>02800075690002024</t>
  </si>
  <si>
    <t>남동구지역악취관리기금(대기보전과)</t>
  </si>
  <si>
    <t>02800075690002099</t>
  </si>
  <si>
    <t>사회복지기금(사회복지사업)</t>
  </si>
  <si>
    <t>02800075690002124</t>
  </si>
  <si>
    <t>서북부지역악취관리기금(대기보전과)</t>
  </si>
  <si>
    <t>02800075690002199</t>
  </si>
  <si>
    <t>02800075690002224</t>
  </si>
  <si>
    <t>양성평등기금(양성평등)(여성정책과)</t>
  </si>
  <si>
    <t>20240429</t>
  </si>
  <si>
    <t>02800075690002299</t>
  </si>
  <si>
    <t>02800075690002324</t>
  </si>
  <si>
    <t>양성평등기금(한부모가족지원)(인구가족과)</t>
  </si>
  <si>
    <t>02800075690002399</t>
  </si>
  <si>
    <t>사회복지기금(기초생활보장사업)</t>
  </si>
  <si>
    <t>02800075690002424</t>
  </si>
  <si>
    <t>중소기업육성기금(소상공인시장진흥자금)</t>
  </si>
  <si>
    <t>02800075690002699</t>
  </si>
  <si>
    <t>서북부지역 악취기금</t>
  </si>
  <si>
    <t>02800075690002799</t>
  </si>
  <si>
    <t>분뇨처리시설 주변지역 지원기금</t>
  </si>
  <si>
    <t>02800075690002899</t>
  </si>
  <si>
    <t>중소기업육성기금(소상공인정책과)</t>
  </si>
  <si>
    <t>02800075690003099</t>
  </si>
  <si>
    <t>02800075690003199</t>
  </si>
  <si>
    <t>02800075690003299</t>
  </si>
  <si>
    <t>중소기업육성기금(시장정비사업자금)</t>
  </si>
  <si>
    <t>02871075690000023</t>
  </si>
  <si>
    <t>710</t>
  </si>
  <si>
    <t>20240206</t>
  </si>
  <si>
    <t>02871075690000024</t>
  </si>
  <si>
    <t>비정상</t>
    <phoneticPr fontId="3" type="noConversion"/>
  </si>
  <si>
    <t>정상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</si>
</sst>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5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176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1" fillId="0" borderId="10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0" fillId="0" borderId="12" xfId="0" applyBorder="1">
      <alignment vertical="center"/>
    </xf>
    <xf numFmtId="0" fontId="1" fillId="0" borderId="12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workbookViewId="0">
      <selection sqref="A1:H1048576"/>
    </sheetView>
  </sheetViews>
  <sheetFormatPr defaultRowHeight="16.5" x14ac:dyDescent="0.3"/>
  <cols>
    <col min="1" max="1" width="23.5" bestFit="1" customWidth="1"/>
    <col min="2" max="2" width="20.75" customWidth="1"/>
    <col min="3" max="3" width="8.875" customWidth="1"/>
    <col min="4" max="4" width="11.875" customWidth="1"/>
    <col min="5" max="6" width="10.125" customWidth="1"/>
    <col min="7" max="7" width="8.875" customWidth="1"/>
    <col min="8" max="8" width="21.375" customWidth="1"/>
    <col min="10" max="10" width="21.375" customWidth="1"/>
    <col min="11" max="11" width="26.375" customWidth="1"/>
  </cols>
  <sheetData>
    <row r="1" spans="1:11" x14ac:dyDescent="0.3">
      <c r="A1" s="1" t="s">
        <v>32</v>
      </c>
      <c r="J1" s="1" t="s">
        <v>31</v>
      </c>
    </row>
    <row r="2" spans="1:11" x14ac:dyDescent="0.3">
      <c r="A2" s="1" t="s">
        <v>125</v>
      </c>
      <c r="J2" s="1"/>
    </row>
    <row r="3" spans="1:11" ht="17.25" thickBo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33</v>
      </c>
      <c r="J3" s="3" t="s">
        <v>0</v>
      </c>
      <c r="K3" s="3" t="s">
        <v>33</v>
      </c>
    </row>
    <row r="4" spans="1:11" x14ac:dyDescent="0.3">
      <c r="A4" s="11" t="s">
        <v>19</v>
      </c>
      <c r="B4" s="12" t="s">
        <v>7</v>
      </c>
      <c r="C4" s="12" t="s">
        <v>21</v>
      </c>
      <c r="D4" s="12" t="s">
        <v>22</v>
      </c>
      <c r="E4" s="12" t="s">
        <v>23</v>
      </c>
      <c r="F4" s="12" t="s">
        <v>23</v>
      </c>
      <c r="G4" s="12" t="s">
        <v>12</v>
      </c>
      <c r="H4" s="13">
        <v>88301800</v>
      </c>
      <c r="I4" s="14"/>
      <c r="J4" s="14"/>
      <c r="K4" s="15"/>
    </row>
    <row r="5" spans="1:11" x14ac:dyDescent="0.3">
      <c r="A5" s="16" t="s">
        <v>19</v>
      </c>
      <c r="B5" s="4" t="s">
        <v>7</v>
      </c>
      <c r="C5" s="4" t="s">
        <v>17</v>
      </c>
      <c r="D5" s="4" t="s">
        <v>18</v>
      </c>
      <c r="E5" s="4" t="s">
        <v>15</v>
      </c>
      <c r="F5" s="4" t="s">
        <v>11</v>
      </c>
      <c r="G5" s="4" t="s">
        <v>12</v>
      </c>
      <c r="H5" s="5">
        <v>-2580100</v>
      </c>
      <c r="I5" s="6"/>
      <c r="J5" s="6"/>
      <c r="K5" s="17"/>
    </row>
    <row r="6" spans="1:11" x14ac:dyDescent="0.3">
      <c r="A6" s="16" t="s">
        <v>19</v>
      </c>
      <c r="B6" s="4" t="s">
        <v>7</v>
      </c>
      <c r="C6" s="4" t="s">
        <v>24</v>
      </c>
      <c r="D6" s="4" t="s">
        <v>25</v>
      </c>
      <c r="E6" s="4" t="s">
        <v>26</v>
      </c>
      <c r="F6" s="4" t="s">
        <v>11</v>
      </c>
      <c r="G6" s="4" t="s">
        <v>12</v>
      </c>
      <c r="H6" s="5">
        <v>-8923400</v>
      </c>
      <c r="I6" s="6"/>
      <c r="J6" s="6"/>
      <c r="K6" s="17"/>
    </row>
    <row r="7" spans="1:11" x14ac:dyDescent="0.3">
      <c r="A7" s="16" t="s">
        <v>27</v>
      </c>
      <c r="B7" s="4" t="s">
        <v>28</v>
      </c>
      <c r="C7" s="4" t="s">
        <v>8</v>
      </c>
      <c r="D7" s="4" t="s">
        <v>9</v>
      </c>
      <c r="E7" s="4" t="s">
        <v>20</v>
      </c>
      <c r="F7" s="4" t="s">
        <v>11</v>
      </c>
      <c r="G7" s="4" t="s">
        <v>12</v>
      </c>
      <c r="H7" s="5">
        <v>1211540323</v>
      </c>
      <c r="I7" s="6"/>
      <c r="J7" s="7" t="s">
        <v>27</v>
      </c>
      <c r="K7" s="18">
        <v>1208542013</v>
      </c>
    </row>
    <row r="8" spans="1:11" x14ac:dyDescent="0.3">
      <c r="A8" s="16" t="s">
        <v>29</v>
      </c>
      <c r="B8" s="4" t="s">
        <v>7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10</v>
      </c>
      <c r="H8" s="5">
        <v>23673400</v>
      </c>
      <c r="I8" s="6"/>
      <c r="J8" s="7" t="s">
        <v>29</v>
      </c>
      <c r="K8" s="18">
        <v>26539800</v>
      </c>
    </row>
    <row r="9" spans="1:11" ht="17.25" thickBot="1" x14ac:dyDescent="0.35">
      <c r="A9" s="19" t="s">
        <v>30</v>
      </c>
      <c r="B9" s="20" t="s">
        <v>7</v>
      </c>
      <c r="C9" s="20" t="s">
        <v>24</v>
      </c>
      <c r="D9" s="20" t="s">
        <v>25</v>
      </c>
      <c r="E9" s="20" t="s">
        <v>26</v>
      </c>
      <c r="F9" s="20" t="s">
        <v>16</v>
      </c>
      <c r="G9" s="20" t="s">
        <v>10</v>
      </c>
      <c r="H9" s="21">
        <v>8923400</v>
      </c>
      <c r="I9" s="22"/>
      <c r="J9" s="23" t="s">
        <v>30</v>
      </c>
      <c r="K9" s="24">
        <v>-76228500</v>
      </c>
    </row>
    <row r="10" spans="1:11" ht="17.25" thickBot="1" x14ac:dyDescent="0.35">
      <c r="A10" s="25" t="s">
        <v>126</v>
      </c>
      <c r="B10" s="26"/>
      <c r="C10" s="26"/>
      <c r="D10" s="26"/>
      <c r="E10" s="26"/>
      <c r="F10" s="26"/>
      <c r="G10" s="26"/>
      <c r="H10" s="27"/>
      <c r="I10" s="28"/>
      <c r="J10" s="29"/>
      <c r="K10" s="30"/>
    </row>
    <row r="11" spans="1:11" x14ac:dyDescent="0.3">
      <c r="A11" s="31" t="s">
        <v>34</v>
      </c>
      <c r="B11" s="32" t="s">
        <v>35</v>
      </c>
      <c r="C11" s="32" t="s">
        <v>8</v>
      </c>
      <c r="D11" s="32" t="s">
        <v>9</v>
      </c>
      <c r="E11" s="32" t="s">
        <v>36</v>
      </c>
      <c r="F11" s="32" t="s">
        <v>11</v>
      </c>
      <c r="G11" s="32" t="s">
        <v>12</v>
      </c>
      <c r="H11" s="33">
        <v>-36255215957</v>
      </c>
      <c r="I11" s="14"/>
      <c r="J11" s="32" t="s">
        <v>34</v>
      </c>
      <c r="K11" s="34">
        <v>-36255215957</v>
      </c>
    </row>
    <row r="12" spans="1:11" x14ac:dyDescent="0.3">
      <c r="A12" s="35" t="s">
        <v>37</v>
      </c>
      <c r="B12" s="8" t="s">
        <v>35</v>
      </c>
      <c r="C12" s="8" t="s">
        <v>8</v>
      </c>
      <c r="D12" s="8" t="s">
        <v>9</v>
      </c>
      <c r="E12" s="8" t="s">
        <v>36</v>
      </c>
      <c r="F12" s="8" t="s">
        <v>11</v>
      </c>
      <c r="G12" s="8" t="s">
        <v>12</v>
      </c>
      <c r="H12" s="9">
        <v>36255215957</v>
      </c>
      <c r="I12" s="6"/>
      <c r="J12" s="10"/>
      <c r="K12" s="36"/>
    </row>
    <row r="13" spans="1:11" x14ac:dyDescent="0.3">
      <c r="A13" s="35" t="s">
        <v>37</v>
      </c>
      <c r="B13" s="8" t="s">
        <v>35</v>
      </c>
      <c r="C13" s="8" t="s">
        <v>8</v>
      </c>
      <c r="D13" s="8" t="s">
        <v>9</v>
      </c>
      <c r="E13" s="8" t="s">
        <v>23</v>
      </c>
      <c r="F13" s="8" t="s">
        <v>38</v>
      </c>
      <c r="G13" s="8" t="s">
        <v>12</v>
      </c>
      <c r="H13" s="9">
        <v>-114241000</v>
      </c>
      <c r="I13" s="6"/>
      <c r="J13" s="6"/>
      <c r="K13" s="17"/>
    </row>
    <row r="14" spans="1:11" x14ac:dyDescent="0.3">
      <c r="A14" s="35"/>
      <c r="B14" s="8"/>
      <c r="C14" s="8"/>
      <c r="D14" s="8"/>
      <c r="E14" s="8"/>
      <c r="F14" s="8"/>
      <c r="G14" s="8"/>
      <c r="H14" s="9">
        <f>SUM(H12:H13)</f>
        <v>36140974957</v>
      </c>
      <c r="I14" s="6"/>
      <c r="J14" s="10" t="s">
        <v>37</v>
      </c>
      <c r="K14" s="36">
        <v>36140974957</v>
      </c>
    </row>
    <row r="15" spans="1:11" x14ac:dyDescent="0.3">
      <c r="A15" s="35"/>
      <c r="B15" s="8"/>
      <c r="C15" s="8"/>
      <c r="D15" s="8"/>
      <c r="E15" s="8"/>
      <c r="F15" s="8"/>
      <c r="G15" s="8"/>
      <c r="H15" s="9"/>
      <c r="I15" s="6"/>
      <c r="J15" s="6"/>
      <c r="K15" s="17"/>
    </row>
    <row r="16" spans="1:11" x14ac:dyDescent="0.3">
      <c r="A16" s="35" t="s">
        <v>39</v>
      </c>
      <c r="B16" s="8" t="s">
        <v>40</v>
      </c>
      <c r="C16" s="8" t="s">
        <v>8</v>
      </c>
      <c r="D16" s="8" t="s">
        <v>9</v>
      </c>
      <c r="E16" s="8" t="s">
        <v>41</v>
      </c>
      <c r="F16" s="8" t="s">
        <v>11</v>
      </c>
      <c r="G16" s="8" t="s">
        <v>12</v>
      </c>
      <c r="H16" s="9">
        <v>-93150883071</v>
      </c>
      <c r="I16" s="6"/>
      <c r="J16" s="8" t="s">
        <v>39</v>
      </c>
      <c r="K16" s="37">
        <v>-93150883071</v>
      </c>
    </row>
    <row r="17" spans="1:11" x14ac:dyDescent="0.3">
      <c r="A17" s="35" t="s">
        <v>42</v>
      </c>
      <c r="B17" s="8" t="s">
        <v>43</v>
      </c>
      <c r="C17" s="8" t="s">
        <v>8</v>
      </c>
      <c r="D17" s="8" t="s">
        <v>9</v>
      </c>
      <c r="E17" s="8" t="s">
        <v>41</v>
      </c>
      <c r="F17" s="8" t="s">
        <v>11</v>
      </c>
      <c r="G17" s="8" t="s">
        <v>12</v>
      </c>
      <c r="H17" s="9">
        <v>-49165727424</v>
      </c>
      <c r="I17" s="6"/>
      <c r="J17" s="8" t="s">
        <v>42</v>
      </c>
      <c r="K17" s="37">
        <v>-49165727424</v>
      </c>
    </row>
    <row r="18" spans="1:11" x14ac:dyDescent="0.3">
      <c r="A18" s="35" t="s">
        <v>44</v>
      </c>
      <c r="B18" s="8" t="s">
        <v>43</v>
      </c>
      <c r="C18" s="8" t="s">
        <v>8</v>
      </c>
      <c r="D18" s="8" t="s">
        <v>9</v>
      </c>
      <c r="E18" s="8" t="s">
        <v>41</v>
      </c>
      <c r="F18" s="8" t="s">
        <v>11</v>
      </c>
      <c r="G18" s="8" t="s">
        <v>12</v>
      </c>
      <c r="H18" s="9">
        <v>49165727424</v>
      </c>
      <c r="I18" s="6"/>
      <c r="J18" s="10"/>
      <c r="K18" s="36"/>
    </row>
    <row r="19" spans="1:11" x14ac:dyDescent="0.3">
      <c r="A19" s="35" t="s">
        <v>44</v>
      </c>
      <c r="B19" s="8" t="s">
        <v>43</v>
      </c>
      <c r="C19" s="8" t="s">
        <v>8</v>
      </c>
      <c r="D19" s="8" t="s">
        <v>9</v>
      </c>
      <c r="E19" s="8" t="s">
        <v>23</v>
      </c>
      <c r="F19" s="8" t="s">
        <v>45</v>
      </c>
      <c r="G19" s="8" t="s">
        <v>12</v>
      </c>
      <c r="H19" s="9">
        <v>-22393000</v>
      </c>
      <c r="I19" s="6"/>
      <c r="J19" s="6"/>
      <c r="K19" s="17"/>
    </row>
    <row r="20" spans="1:11" x14ac:dyDescent="0.3">
      <c r="A20" s="35" t="s">
        <v>44</v>
      </c>
      <c r="B20" s="8" t="s">
        <v>43</v>
      </c>
      <c r="C20" s="8" t="s">
        <v>8</v>
      </c>
      <c r="D20" s="8" t="s">
        <v>9</v>
      </c>
      <c r="E20" s="8" t="s">
        <v>23</v>
      </c>
      <c r="F20" s="8" t="s">
        <v>46</v>
      </c>
      <c r="G20" s="8" t="s">
        <v>12</v>
      </c>
      <c r="H20" s="9">
        <v>-11319000</v>
      </c>
      <c r="I20" s="6"/>
      <c r="J20" s="6"/>
      <c r="K20" s="17"/>
    </row>
    <row r="21" spans="1:11" x14ac:dyDescent="0.3">
      <c r="A21" s="35" t="s">
        <v>44</v>
      </c>
      <c r="B21" s="8" t="s">
        <v>43</v>
      </c>
      <c r="C21" s="8" t="s">
        <v>8</v>
      </c>
      <c r="D21" s="8" t="s">
        <v>9</v>
      </c>
      <c r="E21" s="8" t="s">
        <v>23</v>
      </c>
      <c r="F21" s="8" t="s">
        <v>46</v>
      </c>
      <c r="G21" s="8" t="s">
        <v>12</v>
      </c>
      <c r="H21" s="9">
        <v>-49980000</v>
      </c>
      <c r="I21" s="6"/>
      <c r="J21" s="6"/>
      <c r="K21" s="17"/>
    </row>
    <row r="22" spans="1:11" x14ac:dyDescent="0.3">
      <c r="A22" s="35" t="s">
        <v>44</v>
      </c>
      <c r="B22" s="8" t="s">
        <v>43</v>
      </c>
      <c r="C22" s="8" t="s">
        <v>8</v>
      </c>
      <c r="D22" s="8" t="s">
        <v>9</v>
      </c>
      <c r="E22" s="8" t="s">
        <v>23</v>
      </c>
      <c r="F22" s="8" t="s">
        <v>46</v>
      </c>
      <c r="G22" s="8" t="s">
        <v>12</v>
      </c>
      <c r="H22" s="9">
        <v>-3240110000</v>
      </c>
      <c r="I22" s="6"/>
      <c r="J22" s="6"/>
      <c r="K22" s="17"/>
    </row>
    <row r="23" spans="1:11" x14ac:dyDescent="0.3">
      <c r="A23" s="35" t="s">
        <v>44</v>
      </c>
      <c r="B23" s="8" t="s">
        <v>43</v>
      </c>
      <c r="C23" s="8" t="s">
        <v>8</v>
      </c>
      <c r="D23" s="8" t="s">
        <v>9</v>
      </c>
      <c r="E23" s="8" t="s">
        <v>47</v>
      </c>
      <c r="F23" s="8" t="s">
        <v>48</v>
      </c>
      <c r="G23" s="8" t="s">
        <v>12</v>
      </c>
      <c r="H23" s="9">
        <v>-150000000</v>
      </c>
      <c r="I23" s="6"/>
      <c r="J23" s="6"/>
      <c r="K23" s="17"/>
    </row>
    <row r="24" spans="1:11" x14ac:dyDescent="0.3">
      <c r="A24" s="35" t="s">
        <v>44</v>
      </c>
      <c r="B24" s="8" t="s">
        <v>43</v>
      </c>
      <c r="C24" s="8" t="s">
        <v>8</v>
      </c>
      <c r="D24" s="8" t="s">
        <v>9</v>
      </c>
      <c r="E24" s="8" t="s">
        <v>49</v>
      </c>
      <c r="F24" s="8" t="s">
        <v>50</v>
      </c>
      <c r="G24" s="8" t="s">
        <v>12</v>
      </c>
      <c r="H24" s="9">
        <v>-1370000000</v>
      </c>
      <c r="I24" s="6"/>
      <c r="J24" s="6"/>
      <c r="K24" s="17"/>
    </row>
    <row r="25" spans="1:11" x14ac:dyDescent="0.3">
      <c r="A25" s="35"/>
      <c r="B25" s="8"/>
      <c r="C25" s="8"/>
      <c r="D25" s="8"/>
      <c r="E25" s="8"/>
      <c r="F25" s="8"/>
      <c r="G25" s="8"/>
      <c r="H25" s="9">
        <f>SUM(H18:H24)</f>
        <v>44321925424</v>
      </c>
      <c r="I25" s="6"/>
      <c r="J25" s="10" t="s">
        <v>44</v>
      </c>
      <c r="K25" s="36">
        <v>44321925424</v>
      </c>
    </row>
    <row r="26" spans="1:11" x14ac:dyDescent="0.3">
      <c r="A26" s="35"/>
      <c r="B26" s="8"/>
      <c r="C26" s="8"/>
      <c r="D26" s="8"/>
      <c r="E26" s="8"/>
      <c r="F26" s="8"/>
      <c r="G26" s="8"/>
      <c r="H26" s="9"/>
      <c r="I26" s="6"/>
      <c r="J26" s="6"/>
      <c r="K26" s="17"/>
    </row>
    <row r="27" spans="1:11" x14ac:dyDescent="0.3">
      <c r="A27" s="35" t="s">
        <v>51</v>
      </c>
      <c r="B27" s="8" t="s">
        <v>52</v>
      </c>
      <c r="C27" s="8" t="s">
        <v>8</v>
      </c>
      <c r="D27" s="8" t="s">
        <v>9</v>
      </c>
      <c r="E27" s="8" t="s">
        <v>53</v>
      </c>
      <c r="F27" s="8" t="s">
        <v>11</v>
      </c>
      <c r="G27" s="8" t="s">
        <v>12</v>
      </c>
      <c r="H27" s="9">
        <v>-1611627648</v>
      </c>
      <c r="I27" s="6"/>
      <c r="J27" s="8" t="s">
        <v>51</v>
      </c>
      <c r="K27" s="37">
        <v>-1611627648</v>
      </c>
    </row>
    <row r="28" spans="1:11" x14ac:dyDescent="0.3">
      <c r="A28" s="35" t="s">
        <v>54</v>
      </c>
      <c r="B28" s="8" t="s">
        <v>55</v>
      </c>
      <c r="C28" s="8" t="s">
        <v>8</v>
      </c>
      <c r="D28" s="8" t="s">
        <v>9</v>
      </c>
      <c r="E28" s="8" t="s">
        <v>56</v>
      </c>
      <c r="F28" s="8" t="s">
        <v>11</v>
      </c>
      <c r="G28" s="8" t="s">
        <v>12</v>
      </c>
      <c r="H28" s="9">
        <v>-4890621908</v>
      </c>
      <c r="I28" s="6"/>
      <c r="J28" s="8" t="s">
        <v>54</v>
      </c>
      <c r="K28" s="37">
        <v>-4890621908</v>
      </c>
    </row>
    <row r="29" spans="1:11" x14ac:dyDescent="0.3">
      <c r="A29" s="35" t="s">
        <v>57</v>
      </c>
      <c r="B29" s="8" t="s">
        <v>28</v>
      </c>
      <c r="C29" s="8" t="s">
        <v>8</v>
      </c>
      <c r="D29" s="8" t="s">
        <v>9</v>
      </c>
      <c r="E29" s="8" t="s">
        <v>58</v>
      </c>
      <c r="F29" s="8" t="s">
        <v>11</v>
      </c>
      <c r="G29" s="8" t="s">
        <v>12</v>
      </c>
      <c r="H29" s="9">
        <v>-1211540323</v>
      </c>
      <c r="I29" s="6"/>
      <c r="J29" s="8" t="s">
        <v>57</v>
      </c>
      <c r="K29" s="37">
        <v>-1211540323</v>
      </c>
    </row>
    <row r="30" spans="1:11" x14ac:dyDescent="0.3">
      <c r="A30" s="35" t="s">
        <v>59</v>
      </c>
      <c r="B30" s="8" t="s">
        <v>60</v>
      </c>
      <c r="C30" s="8" t="s">
        <v>8</v>
      </c>
      <c r="D30" s="8" t="s">
        <v>9</v>
      </c>
      <c r="E30" s="8" t="s">
        <v>41</v>
      </c>
      <c r="F30" s="8" t="s">
        <v>11</v>
      </c>
      <c r="G30" s="8" t="s">
        <v>12</v>
      </c>
      <c r="H30" s="9">
        <v>93150883071</v>
      </c>
      <c r="I30" s="6"/>
      <c r="J30" s="8" t="s">
        <v>59</v>
      </c>
      <c r="K30" s="37">
        <v>93150883071</v>
      </c>
    </row>
    <row r="31" spans="1:11" x14ac:dyDescent="0.3">
      <c r="A31" s="35" t="s">
        <v>61</v>
      </c>
      <c r="B31" s="8" t="s">
        <v>62</v>
      </c>
      <c r="C31" s="8" t="s">
        <v>8</v>
      </c>
      <c r="D31" s="8" t="s">
        <v>9</v>
      </c>
      <c r="E31" s="8" t="s">
        <v>58</v>
      </c>
      <c r="F31" s="8" t="s">
        <v>11</v>
      </c>
      <c r="G31" s="8" t="s">
        <v>12</v>
      </c>
      <c r="H31" s="9">
        <v>1122564730</v>
      </c>
      <c r="I31" s="6"/>
      <c r="J31" s="8" t="s">
        <v>61</v>
      </c>
      <c r="K31" s="37">
        <v>1122564730</v>
      </c>
    </row>
    <row r="32" spans="1:11" x14ac:dyDescent="0.3">
      <c r="A32" s="35" t="s">
        <v>63</v>
      </c>
      <c r="B32" s="8" t="s">
        <v>64</v>
      </c>
      <c r="C32" s="8" t="s">
        <v>8</v>
      </c>
      <c r="D32" s="8" t="s">
        <v>9</v>
      </c>
      <c r="E32" s="8" t="s">
        <v>41</v>
      </c>
      <c r="F32" s="8" t="s">
        <v>11</v>
      </c>
      <c r="G32" s="8" t="s">
        <v>12</v>
      </c>
      <c r="H32" s="9">
        <v>23776429568</v>
      </c>
      <c r="I32" s="6"/>
      <c r="J32" s="8" t="s">
        <v>63</v>
      </c>
      <c r="K32" s="37">
        <v>23776429568</v>
      </c>
    </row>
    <row r="33" spans="1:11" x14ac:dyDescent="0.3">
      <c r="A33" s="35" t="s">
        <v>65</v>
      </c>
      <c r="B33" s="8" t="s">
        <v>66</v>
      </c>
      <c r="C33" s="8" t="s">
        <v>8</v>
      </c>
      <c r="D33" s="8" t="s">
        <v>9</v>
      </c>
      <c r="E33" s="8" t="s">
        <v>36</v>
      </c>
      <c r="F33" s="8" t="s">
        <v>11</v>
      </c>
      <c r="G33" s="8" t="s">
        <v>12</v>
      </c>
      <c r="H33" s="9">
        <v>2621079646</v>
      </c>
      <c r="I33" s="6"/>
      <c r="J33" s="8" t="s">
        <v>65</v>
      </c>
      <c r="K33" s="37">
        <v>2621079646</v>
      </c>
    </row>
    <row r="34" spans="1:11" x14ac:dyDescent="0.3">
      <c r="A34" s="35" t="s">
        <v>67</v>
      </c>
      <c r="B34" s="8" t="s">
        <v>68</v>
      </c>
      <c r="C34" s="8" t="s">
        <v>8</v>
      </c>
      <c r="D34" s="8" t="s">
        <v>9</v>
      </c>
      <c r="E34" s="8" t="s">
        <v>53</v>
      </c>
      <c r="F34" s="8" t="s">
        <v>11</v>
      </c>
      <c r="G34" s="8" t="s">
        <v>12</v>
      </c>
      <c r="H34" s="9">
        <v>407375739</v>
      </c>
      <c r="I34" s="6"/>
      <c r="J34" s="8" t="s">
        <v>67</v>
      </c>
      <c r="K34" s="37">
        <v>407375739</v>
      </c>
    </row>
    <row r="35" spans="1:11" x14ac:dyDescent="0.3">
      <c r="A35" s="35" t="s">
        <v>69</v>
      </c>
      <c r="B35" s="8" t="s">
        <v>70</v>
      </c>
      <c r="C35" s="8" t="s">
        <v>8</v>
      </c>
      <c r="D35" s="8" t="s">
        <v>9</v>
      </c>
      <c r="E35" s="8" t="s">
        <v>53</v>
      </c>
      <c r="F35" s="8" t="s">
        <v>11</v>
      </c>
      <c r="G35" s="8" t="s">
        <v>12</v>
      </c>
      <c r="H35" s="9">
        <v>116914084</v>
      </c>
      <c r="I35" s="6"/>
      <c r="J35" s="8" t="s">
        <v>69</v>
      </c>
      <c r="K35" s="37">
        <v>116914084</v>
      </c>
    </row>
    <row r="36" spans="1:11" x14ac:dyDescent="0.3">
      <c r="A36" s="35" t="s">
        <v>71</v>
      </c>
      <c r="B36" s="8" t="s">
        <v>72</v>
      </c>
      <c r="C36" s="8" t="s">
        <v>8</v>
      </c>
      <c r="D36" s="8" t="s">
        <v>9</v>
      </c>
      <c r="E36" s="8" t="s">
        <v>53</v>
      </c>
      <c r="F36" s="8" t="s">
        <v>11</v>
      </c>
      <c r="G36" s="8" t="s">
        <v>12</v>
      </c>
      <c r="H36" s="9">
        <v>630743977</v>
      </c>
      <c r="I36" s="6"/>
      <c r="J36" s="8" t="s">
        <v>71</v>
      </c>
      <c r="K36" s="37">
        <v>630743977</v>
      </c>
    </row>
    <row r="37" spans="1:11" x14ac:dyDescent="0.3">
      <c r="A37" s="35" t="s">
        <v>73</v>
      </c>
      <c r="B37" s="8" t="s">
        <v>74</v>
      </c>
      <c r="C37" s="8" t="s">
        <v>8</v>
      </c>
      <c r="D37" s="8" t="s">
        <v>9</v>
      </c>
      <c r="E37" s="8" t="s">
        <v>41</v>
      </c>
      <c r="F37" s="8" t="s">
        <v>11</v>
      </c>
      <c r="G37" s="8" t="s">
        <v>12</v>
      </c>
      <c r="H37" s="9">
        <v>29272770856</v>
      </c>
      <c r="I37" s="6"/>
      <c r="J37" s="8"/>
      <c r="K37" s="37"/>
    </row>
    <row r="38" spans="1:11" x14ac:dyDescent="0.3">
      <c r="A38" s="35" t="s">
        <v>73</v>
      </c>
      <c r="B38" s="8" t="s">
        <v>74</v>
      </c>
      <c r="C38" s="8" t="s">
        <v>8</v>
      </c>
      <c r="D38" s="8" t="s">
        <v>9</v>
      </c>
      <c r="E38" s="8" t="s">
        <v>75</v>
      </c>
      <c r="F38" s="8" t="s">
        <v>36</v>
      </c>
      <c r="G38" s="8" t="s">
        <v>12</v>
      </c>
      <c r="H38" s="9">
        <v>82015778</v>
      </c>
      <c r="I38" s="6"/>
      <c r="J38" s="6"/>
      <c r="K38" s="17"/>
    </row>
    <row r="39" spans="1:11" x14ac:dyDescent="0.3">
      <c r="A39" s="35"/>
      <c r="B39" s="8"/>
      <c r="C39" s="8"/>
      <c r="D39" s="8"/>
      <c r="E39" s="8"/>
      <c r="F39" s="8"/>
      <c r="G39" s="8"/>
      <c r="H39" s="9">
        <f>SUM(H37:H38)</f>
        <v>29354786634</v>
      </c>
      <c r="I39" s="6"/>
      <c r="J39" s="8" t="s">
        <v>73</v>
      </c>
      <c r="K39" s="37">
        <v>29354786634</v>
      </c>
    </row>
    <row r="40" spans="1:11" x14ac:dyDescent="0.3">
      <c r="A40" s="35"/>
      <c r="B40" s="8"/>
      <c r="C40" s="8"/>
      <c r="D40" s="8"/>
      <c r="E40" s="8"/>
      <c r="F40" s="8"/>
      <c r="G40" s="8"/>
      <c r="H40" s="9"/>
      <c r="I40" s="6"/>
      <c r="J40" s="6"/>
      <c r="K40" s="17"/>
    </row>
    <row r="41" spans="1:11" x14ac:dyDescent="0.3">
      <c r="A41" s="35" t="s">
        <v>76</v>
      </c>
      <c r="B41" s="8" t="s">
        <v>77</v>
      </c>
      <c r="C41" s="8" t="s">
        <v>8</v>
      </c>
      <c r="D41" s="8" t="s">
        <v>9</v>
      </c>
      <c r="E41" s="8" t="s">
        <v>53</v>
      </c>
      <c r="F41" s="8" t="s">
        <v>11</v>
      </c>
      <c r="G41" s="8" t="s">
        <v>12</v>
      </c>
      <c r="H41" s="9">
        <v>269934173</v>
      </c>
      <c r="I41" s="6"/>
      <c r="J41" s="8"/>
      <c r="K41" s="37"/>
    </row>
    <row r="42" spans="1:11" x14ac:dyDescent="0.3">
      <c r="A42" s="35" t="s">
        <v>76</v>
      </c>
      <c r="B42" s="8" t="s">
        <v>77</v>
      </c>
      <c r="C42" s="8" t="s">
        <v>8</v>
      </c>
      <c r="D42" s="8" t="s">
        <v>9</v>
      </c>
      <c r="E42" s="8" t="s">
        <v>78</v>
      </c>
      <c r="F42" s="8" t="s">
        <v>79</v>
      </c>
      <c r="G42" s="8" t="s">
        <v>12</v>
      </c>
      <c r="H42" s="9">
        <v>-510000</v>
      </c>
      <c r="I42" s="6"/>
      <c r="J42" s="6"/>
      <c r="K42" s="17"/>
    </row>
    <row r="43" spans="1:11" x14ac:dyDescent="0.3">
      <c r="A43" s="35"/>
      <c r="B43" s="8"/>
      <c r="C43" s="8"/>
      <c r="D43" s="8"/>
      <c r="E43" s="8"/>
      <c r="F43" s="8"/>
      <c r="G43" s="8"/>
      <c r="H43" s="9">
        <f>SUM(H41:H42)</f>
        <v>269424173</v>
      </c>
      <c r="I43" s="6"/>
      <c r="J43" s="8" t="s">
        <v>76</v>
      </c>
      <c r="K43" s="37">
        <v>269424173</v>
      </c>
    </row>
    <row r="44" spans="1:11" x14ac:dyDescent="0.3">
      <c r="A44" s="35"/>
      <c r="B44" s="8"/>
      <c r="C44" s="8"/>
      <c r="D44" s="8"/>
      <c r="E44" s="8"/>
      <c r="F44" s="8"/>
      <c r="G44" s="8"/>
      <c r="H44" s="9"/>
      <c r="I44" s="6"/>
      <c r="J44" s="6"/>
      <c r="K44" s="17"/>
    </row>
    <row r="45" spans="1:11" x14ac:dyDescent="0.3">
      <c r="A45" s="35" t="s">
        <v>80</v>
      </c>
      <c r="B45" s="8" t="s">
        <v>81</v>
      </c>
      <c r="C45" s="8" t="s">
        <v>8</v>
      </c>
      <c r="D45" s="8" t="s">
        <v>9</v>
      </c>
      <c r="E45" s="8" t="s">
        <v>41</v>
      </c>
      <c r="F45" s="8" t="s">
        <v>11</v>
      </c>
      <c r="G45" s="8" t="s">
        <v>12</v>
      </c>
      <c r="H45" s="9">
        <v>-582476679</v>
      </c>
      <c r="I45" s="6"/>
      <c r="J45" s="8" t="s">
        <v>80</v>
      </c>
      <c r="K45" s="37">
        <v>-582476679</v>
      </c>
    </row>
    <row r="46" spans="1:11" x14ac:dyDescent="0.3">
      <c r="A46" s="35" t="s">
        <v>82</v>
      </c>
      <c r="B46" s="8" t="s">
        <v>83</v>
      </c>
      <c r="C46" s="8" t="s">
        <v>8</v>
      </c>
      <c r="D46" s="8" t="s">
        <v>9</v>
      </c>
      <c r="E46" s="8" t="s">
        <v>36</v>
      </c>
      <c r="F46" s="8" t="s">
        <v>11</v>
      </c>
      <c r="G46" s="8" t="s">
        <v>12</v>
      </c>
      <c r="H46" s="9">
        <v>416954980</v>
      </c>
      <c r="I46" s="6"/>
      <c r="J46" s="8" t="s">
        <v>82</v>
      </c>
      <c r="K46" s="37">
        <v>416954980</v>
      </c>
    </row>
    <row r="47" spans="1:11" x14ac:dyDescent="0.3">
      <c r="A47" s="35" t="s">
        <v>84</v>
      </c>
      <c r="B47" s="8" t="s">
        <v>85</v>
      </c>
      <c r="C47" s="8" t="s">
        <v>8</v>
      </c>
      <c r="D47" s="8" t="s">
        <v>9</v>
      </c>
      <c r="E47" s="8" t="s">
        <v>36</v>
      </c>
      <c r="F47" s="8" t="s">
        <v>11</v>
      </c>
      <c r="G47" s="8" t="s">
        <v>12</v>
      </c>
      <c r="H47" s="9">
        <v>-42274442</v>
      </c>
      <c r="I47" s="6"/>
      <c r="J47" s="8" t="s">
        <v>84</v>
      </c>
      <c r="K47" s="37">
        <v>-42274442</v>
      </c>
    </row>
    <row r="48" spans="1:11" x14ac:dyDescent="0.3">
      <c r="A48" s="35" t="s">
        <v>86</v>
      </c>
      <c r="B48" s="8" t="s">
        <v>87</v>
      </c>
      <c r="C48" s="8" t="s">
        <v>8</v>
      </c>
      <c r="D48" s="8" t="s">
        <v>9</v>
      </c>
      <c r="E48" s="8" t="s">
        <v>41</v>
      </c>
      <c r="F48" s="8" t="s">
        <v>11</v>
      </c>
      <c r="G48" s="8" t="s">
        <v>12</v>
      </c>
      <c r="H48" s="9">
        <v>1934332896</v>
      </c>
      <c r="I48" s="6"/>
      <c r="J48" s="8" t="s">
        <v>86</v>
      </c>
      <c r="K48" s="37">
        <v>1934332896</v>
      </c>
    </row>
    <row r="49" spans="1:11" x14ac:dyDescent="0.3">
      <c r="A49" s="35" t="s">
        <v>88</v>
      </c>
      <c r="B49" s="8" t="s">
        <v>89</v>
      </c>
      <c r="C49" s="8" t="s">
        <v>8</v>
      </c>
      <c r="D49" s="8" t="s">
        <v>9</v>
      </c>
      <c r="E49" s="8" t="s">
        <v>53</v>
      </c>
      <c r="F49" s="8" t="s">
        <v>11</v>
      </c>
      <c r="G49" s="8" t="s">
        <v>12</v>
      </c>
      <c r="H49" s="9">
        <v>-116914084</v>
      </c>
      <c r="I49" s="6"/>
      <c r="J49" s="8" t="s">
        <v>88</v>
      </c>
      <c r="K49" s="37">
        <v>-116914084</v>
      </c>
    </row>
    <row r="50" spans="1:11" x14ac:dyDescent="0.3">
      <c r="A50" s="35" t="s">
        <v>90</v>
      </c>
      <c r="B50" s="8" t="s">
        <v>91</v>
      </c>
      <c r="C50" s="8" t="s">
        <v>8</v>
      </c>
      <c r="D50" s="8" t="s">
        <v>9</v>
      </c>
      <c r="E50" s="8" t="s">
        <v>53</v>
      </c>
      <c r="F50" s="8" t="s">
        <v>11</v>
      </c>
      <c r="G50" s="8" t="s">
        <v>12</v>
      </c>
      <c r="H50" s="9">
        <v>1611627648</v>
      </c>
      <c r="I50" s="6"/>
      <c r="J50" s="8" t="s">
        <v>90</v>
      </c>
      <c r="K50" s="37">
        <v>1611627648</v>
      </c>
    </row>
    <row r="51" spans="1:11" x14ac:dyDescent="0.3">
      <c r="A51" s="35" t="s">
        <v>92</v>
      </c>
      <c r="B51" s="8" t="s">
        <v>93</v>
      </c>
      <c r="C51" s="8" t="s">
        <v>8</v>
      </c>
      <c r="D51" s="8" t="s">
        <v>9</v>
      </c>
      <c r="E51" s="8" t="s">
        <v>41</v>
      </c>
      <c r="F51" s="8" t="s">
        <v>11</v>
      </c>
      <c r="G51" s="8" t="s">
        <v>12</v>
      </c>
      <c r="H51" s="9">
        <v>-23776429568</v>
      </c>
      <c r="I51" s="6"/>
      <c r="J51" s="8" t="s">
        <v>92</v>
      </c>
      <c r="K51" s="37">
        <v>-23776429568</v>
      </c>
    </row>
    <row r="52" spans="1:11" x14ac:dyDescent="0.3">
      <c r="A52" s="35" t="s">
        <v>94</v>
      </c>
      <c r="B52" s="8" t="s">
        <v>95</v>
      </c>
      <c r="C52" s="8" t="s">
        <v>8</v>
      </c>
      <c r="D52" s="8" t="s">
        <v>9</v>
      </c>
      <c r="E52" s="8" t="s">
        <v>56</v>
      </c>
      <c r="F52" s="8" t="s">
        <v>11</v>
      </c>
      <c r="G52" s="8" t="s">
        <v>12</v>
      </c>
      <c r="H52" s="9">
        <v>4890621908</v>
      </c>
      <c r="I52" s="6"/>
      <c r="J52" s="8" t="s">
        <v>94</v>
      </c>
      <c r="K52" s="37">
        <v>4890621908</v>
      </c>
    </row>
    <row r="53" spans="1:11" x14ac:dyDescent="0.3">
      <c r="A53" s="35" t="s">
        <v>96</v>
      </c>
      <c r="B53" s="8" t="s">
        <v>97</v>
      </c>
      <c r="C53" s="8" t="s">
        <v>8</v>
      </c>
      <c r="D53" s="8" t="s">
        <v>9</v>
      </c>
      <c r="E53" s="8" t="s">
        <v>53</v>
      </c>
      <c r="F53" s="8" t="s">
        <v>11</v>
      </c>
      <c r="G53" s="8" t="s">
        <v>12</v>
      </c>
      <c r="H53" s="9">
        <v>-407375739</v>
      </c>
      <c r="I53" s="6"/>
      <c r="J53" s="8" t="s">
        <v>96</v>
      </c>
      <c r="K53" s="37">
        <v>-407375739</v>
      </c>
    </row>
    <row r="54" spans="1:11" x14ac:dyDescent="0.3">
      <c r="A54" s="35" t="s">
        <v>98</v>
      </c>
      <c r="B54" s="8" t="s">
        <v>99</v>
      </c>
      <c r="C54" s="8" t="s">
        <v>8</v>
      </c>
      <c r="D54" s="8" t="s">
        <v>9</v>
      </c>
      <c r="E54" s="8" t="s">
        <v>56</v>
      </c>
      <c r="F54" s="8" t="s">
        <v>11</v>
      </c>
      <c r="G54" s="8" t="s">
        <v>12</v>
      </c>
      <c r="H54" s="9">
        <v>5828625683</v>
      </c>
      <c r="I54" s="6"/>
      <c r="J54" s="8" t="s">
        <v>98</v>
      </c>
      <c r="K54" s="37">
        <v>5828625683</v>
      </c>
    </row>
    <row r="55" spans="1:11" x14ac:dyDescent="0.3">
      <c r="A55" s="35" t="s">
        <v>100</v>
      </c>
      <c r="B55" s="8" t="s">
        <v>77</v>
      </c>
      <c r="C55" s="8" t="s">
        <v>8</v>
      </c>
      <c r="D55" s="8" t="s">
        <v>9</v>
      </c>
      <c r="E55" s="8" t="s">
        <v>53</v>
      </c>
      <c r="F55" s="8" t="s">
        <v>11</v>
      </c>
      <c r="G55" s="8" t="s">
        <v>12</v>
      </c>
      <c r="H55" s="9">
        <v>-269934173</v>
      </c>
      <c r="I55" s="6"/>
      <c r="J55" s="8" t="s">
        <v>100</v>
      </c>
      <c r="K55" s="37">
        <v>-269934173</v>
      </c>
    </row>
    <row r="56" spans="1:11" x14ac:dyDescent="0.3">
      <c r="A56" s="35" t="s">
        <v>101</v>
      </c>
      <c r="B56" s="8" t="s">
        <v>102</v>
      </c>
      <c r="C56" s="8" t="s">
        <v>8</v>
      </c>
      <c r="D56" s="8" t="s">
        <v>9</v>
      </c>
      <c r="E56" s="8" t="s">
        <v>41</v>
      </c>
      <c r="F56" s="8" t="s">
        <v>11</v>
      </c>
      <c r="G56" s="8" t="s">
        <v>12</v>
      </c>
      <c r="H56" s="9">
        <v>582476679</v>
      </c>
      <c r="I56" s="6"/>
      <c r="J56" s="8"/>
      <c r="K56" s="37"/>
    </row>
    <row r="57" spans="1:11" x14ac:dyDescent="0.3">
      <c r="A57" s="35" t="s">
        <v>101</v>
      </c>
      <c r="B57" s="8" t="s">
        <v>102</v>
      </c>
      <c r="C57" s="8" t="s">
        <v>8</v>
      </c>
      <c r="D57" s="8" t="s">
        <v>9</v>
      </c>
      <c r="E57" s="8" t="s">
        <v>103</v>
      </c>
      <c r="F57" s="8" t="s">
        <v>26</v>
      </c>
      <c r="G57" s="8" t="s">
        <v>12</v>
      </c>
      <c r="H57" s="9">
        <v>9226320</v>
      </c>
      <c r="I57" s="6"/>
      <c r="J57" s="6"/>
      <c r="K57" s="17"/>
    </row>
    <row r="58" spans="1:11" x14ac:dyDescent="0.3">
      <c r="A58" s="35"/>
      <c r="B58" s="8"/>
      <c r="C58" s="8"/>
      <c r="D58" s="8"/>
      <c r="E58" s="8"/>
      <c r="F58" s="8"/>
      <c r="G58" s="8"/>
      <c r="H58" s="9">
        <f>SUM(H56:H57)</f>
        <v>591702999</v>
      </c>
      <c r="I58" s="6"/>
      <c r="J58" s="8" t="s">
        <v>101</v>
      </c>
      <c r="K58" s="37">
        <v>591702999</v>
      </c>
    </row>
    <row r="59" spans="1:11" x14ac:dyDescent="0.3">
      <c r="A59" s="35"/>
      <c r="B59" s="8"/>
      <c r="C59" s="8"/>
      <c r="D59" s="8"/>
      <c r="E59" s="8"/>
      <c r="F59" s="8"/>
      <c r="G59" s="8"/>
      <c r="H59" s="9"/>
      <c r="I59" s="6"/>
      <c r="J59" s="6"/>
      <c r="K59" s="17"/>
    </row>
    <row r="60" spans="1:11" x14ac:dyDescent="0.3">
      <c r="A60" s="35" t="s">
        <v>104</v>
      </c>
      <c r="B60" s="8" t="s">
        <v>87</v>
      </c>
      <c r="C60" s="8" t="s">
        <v>8</v>
      </c>
      <c r="D60" s="8" t="s">
        <v>9</v>
      </c>
      <c r="E60" s="8" t="s">
        <v>41</v>
      </c>
      <c r="F60" s="8" t="s">
        <v>11</v>
      </c>
      <c r="G60" s="8" t="s">
        <v>12</v>
      </c>
      <c r="H60" s="9">
        <v>-1934332896</v>
      </c>
      <c r="I60" s="6"/>
      <c r="J60" s="8" t="s">
        <v>104</v>
      </c>
      <c r="K60" s="37">
        <v>-1934332896</v>
      </c>
    </row>
    <row r="61" spans="1:11" x14ac:dyDescent="0.3">
      <c r="A61" s="35" t="s">
        <v>105</v>
      </c>
      <c r="B61" s="8" t="s">
        <v>106</v>
      </c>
      <c r="C61" s="8" t="s">
        <v>8</v>
      </c>
      <c r="D61" s="8" t="s">
        <v>9</v>
      </c>
      <c r="E61" s="8" t="s">
        <v>36</v>
      </c>
      <c r="F61" s="8" t="s">
        <v>11</v>
      </c>
      <c r="G61" s="8" t="s">
        <v>12</v>
      </c>
      <c r="H61" s="9">
        <v>42274442</v>
      </c>
      <c r="I61" s="6"/>
      <c r="J61" s="8"/>
      <c r="K61" s="37"/>
    </row>
    <row r="62" spans="1:11" x14ac:dyDescent="0.3">
      <c r="A62" s="35" t="s">
        <v>105</v>
      </c>
      <c r="B62" s="8" t="s">
        <v>106</v>
      </c>
      <c r="C62" s="8" t="s">
        <v>8</v>
      </c>
      <c r="D62" s="8" t="s">
        <v>9</v>
      </c>
      <c r="E62" s="8" t="s">
        <v>103</v>
      </c>
      <c r="F62" s="8" t="s">
        <v>26</v>
      </c>
      <c r="G62" s="8" t="s">
        <v>12</v>
      </c>
      <c r="H62" s="9">
        <v>-9226320</v>
      </c>
      <c r="I62" s="6"/>
      <c r="J62" s="6"/>
      <c r="K62" s="17"/>
    </row>
    <row r="63" spans="1:11" x14ac:dyDescent="0.3">
      <c r="A63" s="35"/>
      <c r="B63" s="8"/>
      <c r="C63" s="8"/>
      <c r="D63" s="8"/>
      <c r="E63" s="8"/>
      <c r="F63" s="8"/>
      <c r="G63" s="8"/>
      <c r="H63" s="9">
        <f>SUM(H61:H62)</f>
        <v>33048122</v>
      </c>
      <c r="I63" s="6"/>
      <c r="J63" s="8" t="s">
        <v>105</v>
      </c>
      <c r="K63" s="37">
        <v>33048122</v>
      </c>
    </row>
    <row r="64" spans="1:11" x14ac:dyDescent="0.3">
      <c r="A64" s="35"/>
      <c r="B64" s="8"/>
      <c r="C64" s="8"/>
      <c r="D64" s="8"/>
      <c r="E64" s="8"/>
      <c r="F64" s="8"/>
      <c r="G64" s="8"/>
      <c r="H64" s="9"/>
      <c r="I64" s="6"/>
      <c r="J64" s="6"/>
      <c r="K64" s="17"/>
    </row>
    <row r="65" spans="1:11" x14ac:dyDescent="0.3">
      <c r="A65" s="35" t="s">
        <v>107</v>
      </c>
      <c r="B65" s="8" t="s">
        <v>108</v>
      </c>
      <c r="C65" s="8" t="s">
        <v>8</v>
      </c>
      <c r="D65" s="8" t="s">
        <v>9</v>
      </c>
      <c r="E65" s="8" t="s">
        <v>53</v>
      </c>
      <c r="F65" s="8" t="s">
        <v>11</v>
      </c>
      <c r="G65" s="8" t="s">
        <v>12</v>
      </c>
      <c r="H65" s="9">
        <v>-630743977</v>
      </c>
      <c r="I65" s="6"/>
      <c r="J65" s="8" t="s">
        <v>107</v>
      </c>
      <c r="K65" s="37">
        <v>-630743977</v>
      </c>
    </row>
    <row r="66" spans="1:11" x14ac:dyDescent="0.3">
      <c r="A66" s="35" t="s">
        <v>109</v>
      </c>
      <c r="B66" s="8" t="s">
        <v>110</v>
      </c>
      <c r="C66" s="8" t="s">
        <v>8</v>
      </c>
      <c r="D66" s="8" t="s">
        <v>9</v>
      </c>
      <c r="E66" s="8" t="s">
        <v>36</v>
      </c>
      <c r="F66" s="8" t="s">
        <v>11</v>
      </c>
      <c r="G66" s="8" t="s">
        <v>12</v>
      </c>
      <c r="H66" s="9">
        <v>11089674798</v>
      </c>
      <c r="I66" s="6"/>
      <c r="J66" s="8" t="s">
        <v>109</v>
      </c>
      <c r="K66" s="37">
        <v>11089674798</v>
      </c>
    </row>
    <row r="67" spans="1:11" x14ac:dyDescent="0.3">
      <c r="A67" s="35" t="s">
        <v>111</v>
      </c>
      <c r="B67" s="8" t="s">
        <v>112</v>
      </c>
      <c r="C67" s="8" t="s">
        <v>8</v>
      </c>
      <c r="D67" s="8" t="s">
        <v>9</v>
      </c>
      <c r="E67" s="8" t="s">
        <v>56</v>
      </c>
      <c r="F67" s="8" t="s">
        <v>11</v>
      </c>
      <c r="G67" s="8" t="s">
        <v>12</v>
      </c>
      <c r="H67" s="9">
        <v>-5828625683</v>
      </c>
      <c r="I67" s="6"/>
      <c r="J67" s="8" t="s">
        <v>111</v>
      </c>
      <c r="K67" s="37">
        <v>-5828625683</v>
      </c>
    </row>
    <row r="68" spans="1:11" x14ac:dyDescent="0.3">
      <c r="A68" s="35" t="s">
        <v>113</v>
      </c>
      <c r="B68" s="8" t="s">
        <v>114</v>
      </c>
      <c r="C68" s="8" t="s">
        <v>8</v>
      </c>
      <c r="D68" s="8" t="s">
        <v>9</v>
      </c>
      <c r="E68" s="8" t="s">
        <v>58</v>
      </c>
      <c r="F68" s="8" t="s">
        <v>11</v>
      </c>
      <c r="G68" s="8" t="s">
        <v>12</v>
      </c>
      <c r="H68" s="9">
        <v>-1122564730</v>
      </c>
      <c r="I68" s="6"/>
      <c r="J68" s="8" t="s">
        <v>113</v>
      </c>
      <c r="K68" s="37">
        <v>-1122564730</v>
      </c>
    </row>
    <row r="69" spans="1:11" x14ac:dyDescent="0.3">
      <c r="A69" s="35" t="s">
        <v>115</v>
      </c>
      <c r="B69" s="8" t="s">
        <v>116</v>
      </c>
      <c r="C69" s="8" t="s">
        <v>8</v>
      </c>
      <c r="D69" s="8" t="s">
        <v>9</v>
      </c>
      <c r="E69" s="8" t="s">
        <v>36</v>
      </c>
      <c r="F69" s="8" t="s">
        <v>11</v>
      </c>
      <c r="G69" s="8" t="s">
        <v>12</v>
      </c>
      <c r="H69" s="9">
        <v>-11089674798</v>
      </c>
      <c r="I69" s="6"/>
      <c r="J69" s="8" t="s">
        <v>115</v>
      </c>
      <c r="K69" s="37">
        <v>-11089674798</v>
      </c>
    </row>
    <row r="70" spans="1:11" x14ac:dyDescent="0.3">
      <c r="A70" s="35" t="s">
        <v>117</v>
      </c>
      <c r="B70" s="8" t="s">
        <v>74</v>
      </c>
      <c r="C70" s="8" t="s">
        <v>8</v>
      </c>
      <c r="D70" s="8" t="s">
        <v>9</v>
      </c>
      <c r="E70" s="8" t="s">
        <v>41</v>
      </c>
      <c r="F70" s="8" t="s">
        <v>11</v>
      </c>
      <c r="G70" s="8" t="s">
        <v>12</v>
      </c>
      <c r="H70" s="9">
        <v>-29272770856</v>
      </c>
      <c r="I70" s="6"/>
      <c r="J70" s="8"/>
      <c r="K70" s="37"/>
    </row>
    <row r="71" spans="1:11" x14ac:dyDescent="0.3">
      <c r="A71" s="35" t="s">
        <v>117</v>
      </c>
      <c r="B71" s="8" t="s">
        <v>74</v>
      </c>
      <c r="C71" s="8" t="s">
        <v>8</v>
      </c>
      <c r="D71" s="8" t="s">
        <v>9</v>
      </c>
      <c r="E71" s="8" t="s">
        <v>75</v>
      </c>
      <c r="F71" s="8" t="s">
        <v>36</v>
      </c>
      <c r="G71" s="8" t="s">
        <v>12</v>
      </c>
      <c r="H71" s="9">
        <v>-82015778</v>
      </c>
      <c r="I71" s="6"/>
      <c r="J71" s="6"/>
      <c r="K71" s="17"/>
    </row>
    <row r="72" spans="1:11" x14ac:dyDescent="0.3">
      <c r="A72" s="35"/>
      <c r="B72" s="8"/>
      <c r="C72" s="8"/>
      <c r="D72" s="8"/>
      <c r="E72" s="8"/>
      <c r="F72" s="8"/>
      <c r="G72" s="8"/>
      <c r="H72" s="9">
        <f>SUM(H70:H71)</f>
        <v>-29354786634</v>
      </c>
      <c r="I72" s="6"/>
      <c r="J72" s="8" t="s">
        <v>117</v>
      </c>
      <c r="K72" s="37">
        <v>-29354786634</v>
      </c>
    </row>
    <row r="73" spans="1:11" x14ac:dyDescent="0.3">
      <c r="A73" s="35"/>
      <c r="B73" s="8"/>
      <c r="C73" s="8"/>
      <c r="D73" s="8"/>
      <c r="E73" s="8"/>
      <c r="F73" s="8"/>
      <c r="G73" s="8"/>
      <c r="H73" s="9"/>
      <c r="I73" s="6"/>
      <c r="J73" s="6"/>
      <c r="K73" s="17"/>
    </row>
    <row r="74" spans="1:11" x14ac:dyDescent="0.3">
      <c r="A74" s="35" t="s">
        <v>118</v>
      </c>
      <c r="B74" s="8" t="s">
        <v>66</v>
      </c>
      <c r="C74" s="8" t="s">
        <v>8</v>
      </c>
      <c r="D74" s="8" t="s">
        <v>9</v>
      </c>
      <c r="E74" s="8" t="s">
        <v>36</v>
      </c>
      <c r="F74" s="8" t="s">
        <v>11</v>
      </c>
      <c r="G74" s="8" t="s">
        <v>12</v>
      </c>
      <c r="H74" s="9">
        <v>-2621079646</v>
      </c>
      <c r="I74" s="6"/>
      <c r="J74" s="8" t="s">
        <v>118</v>
      </c>
      <c r="K74" s="37">
        <v>-2621079646</v>
      </c>
    </row>
    <row r="75" spans="1:11" x14ac:dyDescent="0.3">
      <c r="A75" s="35" t="s">
        <v>119</v>
      </c>
      <c r="B75" s="8" t="s">
        <v>120</v>
      </c>
      <c r="C75" s="8" t="s">
        <v>8</v>
      </c>
      <c r="D75" s="8" t="s">
        <v>9</v>
      </c>
      <c r="E75" s="8" t="s">
        <v>36</v>
      </c>
      <c r="F75" s="8" t="s">
        <v>11</v>
      </c>
      <c r="G75" s="8" t="s">
        <v>12</v>
      </c>
      <c r="H75" s="9">
        <v>-416954980</v>
      </c>
      <c r="I75" s="6"/>
      <c r="J75" s="8" t="s">
        <v>119</v>
      </c>
      <c r="K75" s="37">
        <v>-416954980</v>
      </c>
    </row>
    <row r="76" spans="1:11" x14ac:dyDescent="0.3">
      <c r="A76" s="35" t="s">
        <v>121</v>
      </c>
      <c r="B76" s="8" t="s">
        <v>7</v>
      </c>
      <c r="C76" s="8" t="s">
        <v>122</v>
      </c>
      <c r="D76" s="8"/>
      <c r="E76" s="8" t="s">
        <v>123</v>
      </c>
      <c r="F76" s="8" t="s">
        <v>46</v>
      </c>
      <c r="G76" s="8" t="s">
        <v>12</v>
      </c>
      <c r="H76" s="9">
        <v>-132939500</v>
      </c>
      <c r="I76" s="6"/>
      <c r="J76" s="10" t="s">
        <v>121</v>
      </c>
      <c r="K76" s="36">
        <v>-132939500</v>
      </c>
    </row>
    <row r="77" spans="1:11" ht="17.25" thickBot="1" x14ac:dyDescent="0.35">
      <c r="A77" s="38" t="s">
        <v>124</v>
      </c>
      <c r="B77" s="39" t="s">
        <v>7</v>
      </c>
      <c r="C77" s="39" t="s">
        <v>122</v>
      </c>
      <c r="D77" s="39"/>
      <c r="E77" s="39" t="s">
        <v>123</v>
      </c>
      <c r="F77" s="39" t="s">
        <v>46</v>
      </c>
      <c r="G77" s="39" t="s">
        <v>12</v>
      </c>
      <c r="H77" s="40">
        <v>132939500</v>
      </c>
      <c r="I77" s="22"/>
      <c r="J77" s="41" t="s">
        <v>124</v>
      </c>
      <c r="K77" s="42">
        <v>132939500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2024-09-09T06:37:46Z</dcterms:created>
  <dcterms:modified xsi:type="dcterms:W3CDTF">2024-09-09T08:22:12Z</dcterms:modified>
</cp:coreProperties>
</file>