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501B2197-7E43-496D-91ED-C927FC766BA4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8" i="1"/>
  <c r="G49" i="1"/>
  <c r="G50" i="1"/>
  <c r="G51" i="1"/>
  <c r="G52" i="1"/>
  <c r="G53" i="1"/>
  <c r="G54" i="1"/>
  <c r="G55" i="1"/>
  <c r="G56" i="1"/>
  <c r="G57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tc={EB836B64-5204-4C2D-90EC-510D5EF6FD53}</author>
    <author>tc={1C953C49-C4C6-4E3C-BC92-17EC7C338948}</author>
  </authors>
  <commentList>
    <comment ref="A3" authorId="0" shapeId="0" xr:uid="{EB836B64-5204-4C2D-90EC-510D5EF6FD53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 
 A.GONGGEUM_GYEJWA,
 SUM(A.JIBANGSE_AMT) AS JIBANGSE_AMT
FROM
(
SELECT
B.REF_CTNT1 AS GONGGEUM_GYEJWA,
A.KEORAEIL,
A.SUNAPIL,
A.GUNGU_CODE,
A.HOIGYE_YEAR,
A.JOJEONG_GUBUN,
A.IPJI_GUBUN,
A.JIBANGSE_AMT * DECODE(A.IPJI_GUBUN, 2, -1, 1) AS JIBANGSE_AMT
FROM RPT_DANGSEIPJOJEONG A
LEFT JOIN RPT_CODE_INFO B ON A.JIBGYE_CODE = B.REF_D_C
WHERE B.REF_L_C = 879 
AND A.GEUMGO_CODE = 28
AND A.KEORAEIL LIKE '2024%'
) A
GROUP BY A.GONGGEUM_GYEJWA
ORDER BY A.GONGGEUM_GYEJWA
</t>
      </text>
    </comment>
    <comment ref="D3" authorId="1" shapeId="0" xr:uid="{1C953C49-C4C6-4E3C-BC92-17EC7C338948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 
A.GONGGEUM_GYEJWA,
SUM(A.JIBANGSE_AMT) AS JIBANGSE_AMT
FROM
(
SELECT 
B.REF_CTNT1 AS GONGGEUM_GYEJWA,
A.TRXDT AS KEORAEIL,
A.GJDT AS SUNAPIL,
A.SIGUMGO_TRX_G,
DECODE(A.IPJI_G,1,A.TRAMT, 2, A.TRAMT * -1,0) * DECODE(A.CRT_CAN_G,1,-1,2,-1,33,-1,1) AS JIBANGSE_AMT
FROM ACL_SIGUMGO_SLV A 
LEFT JOIN RPT_CODE_INFO B ON A.FIL_100_CTNT5 = B.REF_CTNT1
WHERE A.SIGUMGO_ORG_C = 28
AND B.REF_L_C = 879
AND A.TRXDT LIKE '2024%'
) A
WHERE A.SIGUMGO_TRX_G IN (
    10, 60, 13, 63
)
GROUP BY A.GONGGEUM_GYEJWA
ORDER BY A.GONGGEUM_GYEJWA
</t>
      </text>
    </comment>
  </commentList>
</comments>
</file>

<file path=xl/sharedStrings.xml><?xml version="1.0" encoding="utf-8"?>
<sst xmlns="http://schemas.openxmlformats.org/spreadsheetml/2006/main" count="107" uniqueCount="58">
  <si>
    <t>GONGGEUM_GYEJWA</t>
  </si>
  <si>
    <t>JIBANGSE_AMT</t>
  </si>
  <si>
    <t>02800075690000023</t>
  </si>
  <si>
    <t>02800075690000024</t>
  </si>
  <si>
    <t>02800075690000099</t>
  </si>
  <si>
    <t>02800075690000123</t>
  </si>
  <si>
    <t>02800075690000124</t>
  </si>
  <si>
    <t>02800075690000399</t>
  </si>
  <si>
    <t>02800075690000599</t>
  </si>
  <si>
    <t>02800075690000623</t>
  </si>
  <si>
    <t>02800075690000624</t>
  </si>
  <si>
    <t>02800075690000699</t>
  </si>
  <si>
    <t>02800075690000724</t>
  </si>
  <si>
    <t>02800075690000824</t>
  </si>
  <si>
    <t>02800075690000924</t>
  </si>
  <si>
    <t>02800075690001024</t>
  </si>
  <si>
    <t>02800075690001124</t>
  </si>
  <si>
    <t>02800075690001224</t>
  </si>
  <si>
    <t>02800075690001324</t>
  </si>
  <si>
    <t>02800075690001424</t>
  </si>
  <si>
    <t>02800075690001524</t>
  </si>
  <si>
    <t>02800075690001624</t>
  </si>
  <si>
    <t>02800075690001699</t>
  </si>
  <si>
    <t>02800075690001724</t>
  </si>
  <si>
    <t>02800075690001799</t>
  </si>
  <si>
    <t>02800075690001824</t>
  </si>
  <si>
    <t>02800075690001899</t>
  </si>
  <si>
    <t>02800075690001924</t>
  </si>
  <si>
    <t>02800075690001999</t>
  </si>
  <si>
    <t>02800075690002024</t>
  </si>
  <si>
    <t>02800075690002099</t>
  </si>
  <si>
    <t>02800075690002124</t>
  </si>
  <si>
    <t>02800075690002199</t>
  </si>
  <si>
    <t>02800075690002224</t>
  </si>
  <si>
    <t>02800075690002299</t>
  </si>
  <si>
    <t>02800075690002324</t>
  </si>
  <si>
    <t>02800075690002399</t>
  </si>
  <si>
    <t>02800075690002424</t>
  </si>
  <si>
    <t>02800075690002699</t>
  </si>
  <si>
    <t>02800075690002799</t>
  </si>
  <si>
    <t>02800075690002899</t>
  </si>
  <si>
    <t>02800075690003099</t>
  </si>
  <si>
    <t>02800075690003199</t>
  </si>
  <si>
    <t>02800075690003299</t>
  </si>
  <si>
    <t>02811075690000099</t>
  </si>
  <si>
    <t>02817075690000023</t>
  </si>
  <si>
    <t>02823775690001023</t>
  </si>
  <si>
    <t>02871075690000023</t>
  </si>
  <si>
    <t>02871075690000024</t>
  </si>
  <si>
    <t>세입조정데이터</t>
    <phoneticPr fontId="3" type="noConversion"/>
  </si>
  <si>
    <t>거래내역(10,60,13,63)</t>
    <phoneticPr fontId="3" type="noConversion"/>
  </si>
  <si>
    <t>02814075690000024</t>
  </si>
  <si>
    <t>02817075690000024</t>
  </si>
  <si>
    <t>02820075690000023</t>
  </si>
  <si>
    <t>02823775690001024</t>
  </si>
  <si>
    <t>02824575690000223</t>
  </si>
  <si>
    <t>02824575690000224</t>
  </si>
  <si>
    <t>결과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</si>
</sst>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1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/>
    </xf>
    <xf numFmtId="176" fontId="1" fillId="4" borderId="5" xfId="0" applyNumberFormat="1" applyFont="1" applyFill="1" applyBorder="1" applyAlignment="1">
      <alignment horizontal="center" vertical="center"/>
    </xf>
    <xf numFmtId="176" fontId="1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4" borderId="3" xfId="0" applyFill="1" applyBorder="1">
      <alignment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76" fontId="2" fillId="4" borderId="4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" fillId="6" borderId="2" xfId="0" applyFont="1" applyFill="1" applyBorder="1" applyAlignment="1">
      <alignment horizontal="center" vertical="center"/>
    </xf>
    <xf numFmtId="176" fontId="1" fillId="6" borderId="5" xfId="0" applyNumberFormat="1" applyFont="1" applyFill="1" applyBorder="1" applyAlignment="1">
      <alignment horizontal="center" vertical="center"/>
    </xf>
    <xf numFmtId="0" fontId="0" fillId="6" borderId="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수 강" id="{3B303C9A-CDA0-471D-9F82-3224AB623659}" userId="13ac3b493164a5da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9-09T04:28:02.00" personId="{3B303C9A-CDA0-471D-9F82-3224AB623659}" id="{EB836B64-5204-4C2D-90EC-510D5EF6FD53}">
    <text xml:space="preserve">SELECT 
 A.GONGGEUM_GYEJWA,
 SUM(A.JIBANGSE_AMT) AS JIBANGSE_AMT
FROM
(
SELECT
B.REF_CTNT1 AS GONGGEUM_GYEJWA,
A.KEORAEIL,
A.SUNAPIL,
A.GUNGU_CODE,
A.HOIGYE_YEAR,
A.JOJEONG_GUBUN,
A.IPJI_GUBUN,
A.JIBANGSE_AMT * DECODE(A.IPJI_GUBUN, 2, -1, 1) AS JIBANGSE_AMT
FROM RPT_DANGSEIPJOJEONG A
LEFT JOIN RPT_CODE_INFO B ON A.JIBGYE_CODE = B.REF_D_C
WHERE B.REF_L_C = 879 
AND A.GEUMGO_CODE = 28
AND A.KEORAEIL LIKE '2024%'
) A
GROUP BY A.GONGGEUM_GYEJWA
ORDER BY A.GONGGEUM_GYEJWA
</text>
  </threadedComment>
  <threadedComment ref="D3" dT="2024-09-09T04:28:16.44" personId="{3B303C9A-CDA0-471D-9F82-3224AB623659}" id="{1C953C49-C4C6-4E3C-BC92-17EC7C338948}">
    <text xml:space="preserve">SELECT 
A.GONGGEUM_GYEJWA,
SUM(A.JIBANGSE_AMT) AS JIBANGSE_AMT
FROM
(
SELECT 
B.REF_CTNT1 AS GONGGEUM_GYEJWA,
A.TRXDT AS KEORAEIL,
A.GJDT AS SUNAPIL,
A.SIGUMGO_TRX_G,
DECODE(A.IPJI_G,1,A.TRAMT, 2, A.TRAMT * -1,0) * DECODE(A.CRT_CAN_G,1,-1,2,-1,33,-1,1) AS JIBANGSE_AMT
FROM ACL_SIGUMGO_SLV A 
LEFT JOIN RPT_CODE_INFO B ON A.FIL_100_CTNT5 = B.REF_CTNT1
WHERE A.SIGUMGO_ORG_C = 28
AND B.REF_L_C = 879
AND A.TRXDT LIKE '2024%'
) A
WHERE A.SIGUMGO_TRX_G IN (
    10, 60, 13, 63
)
GROUP BY A.GONGGEUM_GYEJWA
ORDER BY A.GONGGEUM_GYEJWA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57"/>
  <sheetViews>
    <sheetView tabSelected="1" topLeftCell="A25" workbookViewId="0">
      <selection activeCell="E52" sqref="E52"/>
    </sheetView>
  </sheetViews>
  <sheetFormatPr defaultRowHeight="16.5" x14ac:dyDescent="0.3"/>
  <cols>
    <col min="1" max="1" width="19.5" customWidth="1"/>
    <col min="2" max="2" width="14.875" customWidth="1"/>
    <col min="4" max="4" width="22.375" customWidth="1"/>
    <col min="5" max="5" width="33.125" customWidth="1"/>
  </cols>
  <sheetData>
    <row r="3" spans="1:7" x14ac:dyDescent="0.3">
      <c r="A3" t="s">
        <v>49</v>
      </c>
      <c r="D3" t="s">
        <v>50</v>
      </c>
    </row>
    <row r="4" spans="1:7" x14ac:dyDescent="0.3">
      <c r="A4" s="1" t="s">
        <v>0</v>
      </c>
      <c r="B4" s="1" t="s">
        <v>1</v>
      </c>
      <c r="D4" s="1" t="s">
        <v>0</v>
      </c>
      <c r="E4" s="16" t="s">
        <v>1</v>
      </c>
      <c r="F4" s="20"/>
      <c r="G4" s="21" t="s">
        <v>57</v>
      </c>
    </row>
    <row r="5" spans="1:7" x14ac:dyDescent="0.3">
      <c r="A5" s="2" t="s">
        <v>2</v>
      </c>
      <c r="B5" s="3">
        <v>-36255215957</v>
      </c>
      <c r="D5" s="4" t="s">
        <v>2</v>
      </c>
      <c r="E5" s="17">
        <v>-36255215957</v>
      </c>
      <c r="F5" s="20"/>
      <c r="G5" s="20" t="b">
        <f>B5=E5</f>
        <v>1</v>
      </c>
    </row>
    <row r="6" spans="1:7" s="31" customFormat="1" x14ac:dyDescent="0.3">
      <c r="A6" s="29" t="s">
        <v>3</v>
      </c>
      <c r="B6" s="30">
        <v>36140974957</v>
      </c>
      <c r="D6" s="32" t="s">
        <v>3</v>
      </c>
      <c r="E6" s="33">
        <v>36140974957</v>
      </c>
      <c r="F6" s="34"/>
      <c r="G6" s="34" t="b">
        <f t="shared" ref="G6:G57" si="0">B6=E6</f>
        <v>1</v>
      </c>
    </row>
    <row r="7" spans="1:7" x14ac:dyDescent="0.3">
      <c r="A7" s="2" t="s">
        <v>4</v>
      </c>
      <c r="B7" s="3">
        <v>-93150883071</v>
      </c>
      <c r="D7" s="4" t="s">
        <v>4</v>
      </c>
      <c r="E7" s="17">
        <v>-93150883071</v>
      </c>
      <c r="F7" s="20"/>
      <c r="G7" s="20" t="b">
        <f t="shared" si="0"/>
        <v>1</v>
      </c>
    </row>
    <row r="8" spans="1:7" x14ac:dyDescent="0.3">
      <c r="A8" s="2" t="s">
        <v>5</v>
      </c>
      <c r="B8" s="3">
        <v>-49165727424</v>
      </c>
      <c r="D8" s="4" t="s">
        <v>5</v>
      </c>
      <c r="E8" s="17">
        <v>-49165727424</v>
      </c>
      <c r="F8" s="20"/>
      <c r="G8" s="20" t="b">
        <f t="shared" si="0"/>
        <v>1</v>
      </c>
    </row>
    <row r="9" spans="1:7" s="31" customFormat="1" x14ac:dyDescent="0.3">
      <c r="A9" s="29" t="s">
        <v>6</v>
      </c>
      <c r="B9" s="30">
        <v>44321925424</v>
      </c>
      <c r="D9" s="32" t="s">
        <v>6</v>
      </c>
      <c r="E9" s="33">
        <v>44321925424</v>
      </c>
      <c r="F9" s="34"/>
      <c r="G9" s="34" t="b">
        <f t="shared" si="0"/>
        <v>1</v>
      </c>
    </row>
    <row r="10" spans="1:7" x14ac:dyDescent="0.3">
      <c r="A10" s="2" t="s">
        <v>7</v>
      </c>
      <c r="B10" s="3">
        <v>-1611627648</v>
      </c>
      <c r="D10" s="4" t="s">
        <v>7</v>
      </c>
      <c r="E10" s="17">
        <v>-1611627648</v>
      </c>
      <c r="F10" s="20"/>
      <c r="G10" s="20" t="b">
        <f t="shared" si="0"/>
        <v>1</v>
      </c>
    </row>
    <row r="11" spans="1:7" x14ac:dyDescent="0.3">
      <c r="A11" s="2" t="s">
        <v>8</v>
      </c>
      <c r="B11" s="3">
        <v>-4890621908</v>
      </c>
      <c r="D11" s="4" t="s">
        <v>8</v>
      </c>
      <c r="E11" s="17">
        <v>-4890621908</v>
      </c>
      <c r="F11" s="20"/>
      <c r="G11" s="20" t="b">
        <f t="shared" si="0"/>
        <v>1</v>
      </c>
    </row>
    <row r="12" spans="1:7" s="7" customFormat="1" x14ac:dyDescent="0.3">
      <c r="A12" s="5" t="s">
        <v>9</v>
      </c>
      <c r="B12" s="6">
        <v>-72156500</v>
      </c>
      <c r="D12" s="8" t="s">
        <v>9</v>
      </c>
      <c r="E12" s="18">
        <v>-74336600</v>
      </c>
      <c r="F12" s="22"/>
      <c r="G12" s="22" t="b">
        <f t="shared" si="0"/>
        <v>0</v>
      </c>
    </row>
    <row r="13" spans="1:7" s="7" customFormat="1" x14ac:dyDescent="0.3">
      <c r="A13" s="5" t="s">
        <v>10</v>
      </c>
      <c r="B13" s="6">
        <v>151134900</v>
      </c>
      <c r="D13" s="8" t="s">
        <v>10</v>
      </c>
      <c r="E13" s="18">
        <v>74336600</v>
      </c>
      <c r="F13" s="22"/>
      <c r="G13" s="22" t="b">
        <f t="shared" si="0"/>
        <v>0</v>
      </c>
    </row>
    <row r="14" spans="1:7" x14ac:dyDescent="0.3">
      <c r="A14" s="2" t="s">
        <v>11</v>
      </c>
      <c r="B14" s="3">
        <v>-1211540323</v>
      </c>
      <c r="D14" s="4" t="s">
        <v>11</v>
      </c>
      <c r="E14" s="17">
        <v>-1211540323</v>
      </c>
      <c r="F14" s="20"/>
      <c r="G14" s="20" t="b">
        <f t="shared" si="0"/>
        <v>1</v>
      </c>
    </row>
    <row r="15" spans="1:7" x14ac:dyDescent="0.3">
      <c r="A15" s="2" t="s">
        <v>12</v>
      </c>
      <c r="B15" s="3">
        <v>93150883071</v>
      </c>
      <c r="D15" s="4" t="s">
        <v>12</v>
      </c>
      <c r="E15" s="17">
        <v>93150883071</v>
      </c>
      <c r="F15" s="20"/>
      <c r="G15" s="20" t="b">
        <f t="shared" si="0"/>
        <v>1</v>
      </c>
    </row>
    <row r="16" spans="1:7" x14ac:dyDescent="0.3">
      <c r="A16" s="2" t="s">
        <v>13</v>
      </c>
      <c r="B16" s="3">
        <v>1122564730</v>
      </c>
      <c r="D16" s="4" t="s">
        <v>13</v>
      </c>
      <c r="E16" s="17">
        <v>1122564730</v>
      </c>
      <c r="F16" s="20"/>
      <c r="G16" s="20" t="b">
        <f t="shared" si="0"/>
        <v>1</v>
      </c>
    </row>
    <row r="17" spans="1:7" x14ac:dyDescent="0.3">
      <c r="A17" s="2" t="s">
        <v>14</v>
      </c>
      <c r="B17" s="3">
        <v>23776429568</v>
      </c>
      <c r="D17" s="4" t="s">
        <v>14</v>
      </c>
      <c r="E17" s="17">
        <v>23776429568</v>
      </c>
      <c r="F17" s="20"/>
      <c r="G17" s="20" t="b">
        <f t="shared" si="0"/>
        <v>1</v>
      </c>
    </row>
    <row r="18" spans="1:7" s="7" customFormat="1" x14ac:dyDescent="0.3">
      <c r="A18" s="5" t="s">
        <v>15</v>
      </c>
      <c r="B18" s="6">
        <v>1211540323</v>
      </c>
      <c r="D18" s="8" t="s">
        <v>15</v>
      </c>
      <c r="E18" s="18">
        <v>1208542013</v>
      </c>
      <c r="F18" s="22"/>
      <c r="G18" s="22" t="b">
        <f t="shared" si="0"/>
        <v>0</v>
      </c>
    </row>
    <row r="19" spans="1:7" x14ac:dyDescent="0.3">
      <c r="A19" s="2" t="s">
        <v>16</v>
      </c>
      <c r="B19" s="3">
        <v>2621079646</v>
      </c>
      <c r="D19" s="4" t="s">
        <v>16</v>
      </c>
      <c r="E19" s="17">
        <v>2621079646</v>
      </c>
      <c r="F19" s="20"/>
      <c r="G19" s="20" t="b">
        <f t="shared" si="0"/>
        <v>1</v>
      </c>
    </row>
    <row r="20" spans="1:7" x14ac:dyDescent="0.3">
      <c r="A20" s="2" t="s">
        <v>17</v>
      </c>
      <c r="B20" s="3">
        <v>407375739</v>
      </c>
      <c r="D20" s="4" t="s">
        <v>17</v>
      </c>
      <c r="E20" s="17">
        <v>407375739</v>
      </c>
      <c r="F20" s="20"/>
      <c r="G20" s="20" t="b">
        <f t="shared" si="0"/>
        <v>1</v>
      </c>
    </row>
    <row r="21" spans="1:7" x14ac:dyDescent="0.3">
      <c r="A21" s="2" t="s">
        <v>18</v>
      </c>
      <c r="B21" s="3">
        <v>116914084</v>
      </c>
      <c r="D21" s="4" t="s">
        <v>18</v>
      </c>
      <c r="E21" s="17">
        <v>116914084</v>
      </c>
      <c r="F21" s="20"/>
      <c r="G21" s="20" t="b">
        <f t="shared" si="0"/>
        <v>1</v>
      </c>
    </row>
    <row r="22" spans="1:7" x14ac:dyDescent="0.3">
      <c r="A22" s="2" t="s">
        <v>19</v>
      </c>
      <c r="B22" s="3">
        <v>630743977</v>
      </c>
      <c r="D22" s="4" t="s">
        <v>19</v>
      </c>
      <c r="E22" s="17">
        <v>630743977</v>
      </c>
      <c r="F22" s="20"/>
      <c r="G22" s="20" t="b">
        <f t="shared" si="0"/>
        <v>1</v>
      </c>
    </row>
    <row r="23" spans="1:7" x14ac:dyDescent="0.3">
      <c r="A23" s="2" t="s">
        <v>20</v>
      </c>
      <c r="B23" s="3">
        <v>29354786634</v>
      </c>
      <c r="D23" s="4" t="s">
        <v>20</v>
      </c>
      <c r="E23" s="17">
        <v>29354786634</v>
      </c>
      <c r="F23" s="20"/>
      <c r="G23" s="20" t="b">
        <f t="shared" si="0"/>
        <v>1</v>
      </c>
    </row>
    <row r="24" spans="1:7" x14ac:dyDescent="0.3">
      <c r="A24" s="2" t="s">
        <v>21</v>
      </c>
      <c r="B24" s="3">
        <v>269424173</v>
      </c>
      <c r="D24" s="4" t="s">
        <v>21</v>
      </c>
      <c r="E24" s="17">
        <v>269424173</v>
      </c>
      <c r="F24" s="20"/>
      <c r="G24" s="20" t="b">
        <f t="shared" si="0"/>
        <v>1</v>
      </c>
    </row>
    <row r="25" spans="1:7" x14ac:dyDescent="0.3">
      <c r="A25" s="2" t="s">
        <v>22</v>
      </c>
      <c r="B25" s="3">
        <v>-582476679</v>
      </c>
      <c r="D25" s="4" t="s">
        <v>22</v>
      </c>
      <c r="E25" s="17">
        <v>-582476679</v>
      </c>
      <c r="F25" s="20"/>
      <c r="G25" s="20" t="b">
        <f t="shared" si="0"/>
        <v>1</v>
      </c>
    </row>
    <row r="26" spans="1:7" x14ac:dyDescent="0.3">
      <c r="A26" s="2" t="s">
        <v>23</v>
      </c>
      <c r="B26" s="3">
        <v>416954980</v>
      </c>
      <c r="D26" s="4" t="s">
        <v>23</v>
      </c>
      <c r="E26" s="17">
        <v>416954980</v>
      </c>
      <c r="F26" s="20"/>
      <c r="G26" s="20" t="b">
        <f t="shared" si="0"/>
        <v>1</v>
      </c>
    </row>
    <row r="27" spans="1:7" x14ac:dyDescent="0.3">
      <c r="A27" s="2" t="s">
        <v>24</v>
      </c>
      <c r="B27" s="3">
        <v>-42274442</v>
      </c>
      <c r="D27" s="4" t="s">
        <v>24</v>
      </c>
      <c r="E27" s="17">
        <v>-42274442</v>
      </c>
      <c r="F27" s="20"/>
      <c r="G27" s="20" t="b">
        <f t="shared" si="0"/>
        <v>1</v>
      </c>
    </row>
    <row r="28" spans="1:7" x14ac:dyDescent="0.3">
      <c r="A28" s="2" t="s">
        <v>25</v>
      </c>
      <c r="B28" s="3">
        <v>1934332896</v>
      </c>
      <c r="D28" s="4" t="s">
        <v>25</v>
      </c>
      <c r="E28" s="17">
        <v>1934332896</v>
      </c>
      <c r="F28" s="20"/>
      <c r="G28" s="20" t="b">
        <f t="shared" si="0"/>
        <v>1</v>
      </c>
    </row>
    <row r="29" spans="1:7" x14ac:dyDescent="0.3">
      <c r="A29" s="2" t="s">
        <v>26</v>
      </c>
      <c r="B29" s="3">
        <v>-116914084</v>
      </c>
      <c r="D29" s="4" t="s">
        <v>26</v>
      </c>
      <c r="E29" s="17">
        <v>-116914084</v>
      </c>
      <c r="F29" s="20"/>
      <c r="G29" s="20" t="b">
        <f t="shared" si="0"/>
        <v>1</v>
      </c>
    </row>
    <row r="30" spans="1:7" x14ac:dyDescent="0.3">
      <c r="A30" s="2" t="s">
        <v>27</v>
      </c>
      <c r="B30" s="3">
        <v>1611627648</v>
      </c>
      <c r="D30" s="4" t="s">
        <v>27</v>
      </c>
      <c r="E30" s="17">
        <v>1611627648</v>
      </c>
      <c r="F30" s="20"/>
      <c r="G30" s="20" t="b">
        <f t="shared" si="0"/>
        <v>1</v>
      </c>
    </row>
    <row r="31" spans="1:7" x14ac:dyDescent="0.3">
      <c r="A31" s="2" t="s">
        <v>28</v>
      </c>
      <c r="B31" s="3">
        <v>-23776429568</v>
      </c>
      <c r="D31" s="4" t="s">
        <v>28</v>
      </c>
      <c r="E31" s="17">
        <v>-23776429568</v>
      </c>
      <c r="F31" s="20"/>
      <c r="G31" s="20" t="b">
        <f t="shared" si="0"/>
        <v>1</v>
      </c>
    </row>
    <row r="32" spans="1:7" x14ac:dyDescent="0.3">
      <c r="A32" s="2" t="s">
        <v>29</v>
      </c>
      <c r="B32" s="3">
        <v>4890621908</v>
      </c>
      <c r="D32" s="4" t="s">
        <v>29</v>
      </c>
      <c r="E32" s="17">
        <v>4890621908</v>
      </c>
      <c r="F32" s="20"/>
      <c r="G32" s="20" t="b">
        <f t="shared" si="0"/>
        <v>1</v>
      </c>
    </row>
    <row r="33" spans="1:9" x14ac:dyDescent="0.3">
      <c r="A33" s="2" t="s">
        <v>30</v>
      </c>
      <c r="B33" s="3">
        <v>-407375739</v>
      </c>
      <c r="D33" s="4" t="s">
        <v>30</v>
      </c>
      <c r="E33" s="17">
        <v>-407375739</v>
      </c>
      <c r="F33" s="20"/>
      <c r="G33" s="20" t="b">
        <f t="shared" si="0"/>
        <v>1</v>
      </c>
    </row>
    <row r="34" spans="1:9" x14ac:dyDescent="0.3">
      <c r="A34" s="2" t="s">
        <v>31</v>
      </c>
      <c r="B34" s="3">
        <v>5828625683</v>
      </c>
      <c r="D34" s="4" t="s">
        <v>31</v>
      </c>
      <c r="E34" s="17">
        <v>5828625683</v>
      </c>
      <c r="F34" s="20"/>
      <c r="G34" s="20" t="b">
        <f t="shared" si="0"/>
        <v>1</v>
      </c>
    </row>
    <row r="35" spans="1:9" x14ac:dyDescent="0.3">
      <c r="A35" s="2" t="s">
        <v>32</v>
      </c>
      <c r="B35" s="3">
        <v>-269934173</v>
      </c>
      <c r="D35" s="4" t="s">
        <v>32</v>
      </c>
      <c r="E35" s="17">
        <v>-269934173</v>
      </c>
      <c r="F35" s="20"/>
      <c r="G35" s="20" t="b">
        <f t="shared" si="0"/>
        <v>1</v>
      </c>
    </row>
    <row r="36" spans="1:9" x14ac:dyDescent="0.3">
      <c r="A36" s="2" t="s">
        <v>33</v>
      </c>
      <c r="B36" s="3">
        <v>591702999</v>
      </c>
      <c r="D36" s="4" t="s">
        <v>33</v>
      </c>
      <c r="E36" s="17">
        <v>591702999</v>
      </c>
      <c r="F36" s="20"/>
      <c r="G36" s="20" t="b">
        <f t="shared" si="0"/>
        <v>1</v>
      </c>
    </row>
    <row r="37" spans="1:9" x14ac:dyDescent="0.3">
      <c r="A37" s="2" t="s">
        <v>34</v>
      </c>
      <c r="B37" s="3">
        <v>-1934332896</v>
      </c>
      <c r="D37" s="4" t="s">
        <v>34</v>
      </c>
      <c r="E37" s="17">
        <v>-1934332896</v>
      </c>
      <c r="F37" s="20"/>
      <c r="G37" s="20" t="b">
        <f t="shared" si="0"/>
        <v>1</v>
      </c>
    </row>
    <row r="38" spans="1:9" x14ac:dyDescent="0.3">
      <c r="A38" s="2" t="s">
        <v>35</v>
      </c>
      <c r="B38" s="3">
        <v>33048122</v>
      </c>
      <c r="D38" s="4" t="s">
        <v>35</v>
      </c>
      <c r="E38" s="17">
        <v>33048122</v>
      </c>
      <c r="F38" s="20"/>
      <c r="G38" s="20" t="b">
        <f t="shared" si="0"/>
        <v>1</v>
      </c>
    </row>
    <row r="39" spans="1:9" x14ac:dyDescent="0.3">
      <c r="A39" s="2" t="s">
        <v>36</v>
      </c>
      <c r="B39" s="3">
        <v>-630743977</v>
      </c>
      <c r="D39" s="4" t="s">
        <v>36</v>
      </c>
      <c r="E39" s="17">
        <v>-630743977</v>
      </c>
      <c r="F39" s="20"/>
      <c r="G39" s="20" t="b">
        <f t="shared" si="0"/>
        <v>1</v>
      </c>
    </row>
    <row r="40" spans="1:9" x14ac:dyDescent="0.3">
      <c r="A40" s="2" t="s">
        <v>37</v>
      </c>
      <c r="B40" s="3">
        <v>11089674798</v>
      </c>
      <c r="D40" s="4" t="s">
        <v>37</v>
      </c>
      <c r="E40" s="17">
        <v>11089674798</v>
      </c>
      <c r="F40" s="20"/>
      <c r="G40" s="20" t="b">
        <f t="shared" si="0"/>
        <v>1</v>
      </c>
    </row>
    <row r="41" spans="1:9" x14ac:dyDescent="0.3">
      <c r="A41" s="2" t="s">
        <v>38</v>
      </c>
      <c r="B41" s="3">
        <v>-5828625683</v>
      </c>
      <c r="D41" s="4" t="s">
        <v>38</v>
      </c>
      <c r="E41" s="17">
        <v>-5828625683</v>
      </c>
      <c r="F41" s="20"/>
      <c r="G41" s="20" t="b">
        <f t="shared" si="0"/>
        <v>1</v>
      </c>
    </row>
    <row r="42" spans="1:9" x14ac:dyDescent="0.3">
      <c r="A42" s="2" t="s">
        <v>39</v>
      </c>
      <c r="B42" s="3">
        <v>-1122564730</v>
      </c>
      <c r="D42" s="4" t="s">
        <v>39</v>
      </c>
      <c r="E42" s="17">
        <v>-1122564730</v>
      </c>
      <c r="F42" s="20"/>
      <c r="G42" s="20" t="b">
        <f t="shared" si="0"/>
        <v>1</v>
      </c>
    </row>
    <row r="43" spans="1:9" x14ac:dyDescent="0.3">
      <c r="A43" s="2" t="s">
        <v>40</v>
      </c>
      <c r="B43" s="3">
        <v>-11089674798</v>
      </c>
      <c r="D43" s="4" t="s">
        <v>40</v>
      </c>
      <c r="E43" s="17">
        <v>-11089674798</v>
      </c>
      <c r="F43" s="20"/>
      <c r="G43" s="20" t="b">
        <f t="shared" si="0"/>
        <v>1</v>
      </c>
    </row>
    <row r="44" spans="1:9" x14ac:dyDescent="0.3">
      <c r="A44" s="2" t="s">
        <v>41</v>
      </c>
      <c r="B44" s="3">
        <v>-29354786634</v>
      </c>
      <c r="D44" s="4" t="s">
        <v>41</v>
      </c>
      <c r="E44" s="17">
        <v>-29354786634</v>
      </c>
      <c r="F44" s="20"/>
      <c r="G44" s="20" t="b">
        <f t="shared" si="0"/>
        <v>1</v>
      </c>
    </row>
    <row r="45" spans="1:9" x14ac:dyDescent="0.3">
      <c r="A45" s="2" t="s">
        <v>42</v>
      </c>
      <c r="B45" s="3">
        <v>-2621079646</v>
      </c>
      <c r="D45" s="4" t="s">
        <v>42</v>
      </c>
      <c r="E45" s="17">
        <v>-2621079646</v>
      </c>
      <c r="F45" s="20"/>
      <c r="G45" s="20" t="b">
        <f t="shared" si="0"/>
        <v>1</v>
      </c>
    </row>
    <row r="46" spans="1:9" x14ac:dyDescent="0.3">
      <c r="A46" s="2" t="s">
        <v>43</v>
      </c>
      <c r="B46" s="3">
        <v>-416954980</v>
      </c>
      <c r="D46" s="4" t="s">
        <v>43</v>
      </c>
      <c r="E46" s="17">
        <v>-416954980</v>
      </c>
      <c r="F46" s="20"/>
      <c r="G46" s="20" t="b">
        <f t="shared" si="0"/>
        <v>1</v>
      </c>
    </row>
    <row r="47" spans="1:9" s="7" customFormat="1" x14ac:dyDescent="0.3">
      <c r="A47" s="5" t="s">
        <v>44</v>
      </c>
      <c r="B47" s="6">
        <v>24073400</v>
      </c>
      <c r="D47" s="8" t="s">
        <v>44</v>
      </c>
      <c r="E47" s="18">
        <v>26539800</v>
      </c>
      <c r="F47" s="22"/>
      <c r="G47" s="22" t="b">
        <f t="shared" si="0"/>
        <v>0</v>
      </c>
    </row>
    <row r="48" spans="1:9" s="7" customFormat="1" x14ac:dyDescent="0.3">
      <c r="A48" s="9" t="s">
        <v>45</v>
      </c>
      <c r="B48" s="10">
        <v>-88301800</v>
      </c>
      <c r="C48" s="11"/>
      <c r="D48" s="12" t="s">
        <v>45</v>
      </c>
      <c r="E48" s="19">
        <v>-88301800</v>
      </c>
      <c r="F48" s="15"/>
      <c r="G48" s="20" t="b">
        <f t="shared" si="0"/>
        <v>1</v>
      </c>
      <c r="H48" s="11"/>
      <c r="I48" s="11"/>
    </row>
    <row r="49" spans="1:9" s="7" customFormat="1" x14ac:dyDescent="0.3">
      <c r="A49" s="5"/>
      <c r="B49" s="6"/>
      <c r="D49" s="8" t="s">
        <v>52</v>
      </c>
      <c r="E49" s="18">
        <v>88301800</v>
      </c>
      <c r="F49" s="22"/>
      <c r="G49" s="22" t="b">
        <f t="shared" si="0"/>
        <v>0</v>
      </c>
      <c r="H49" s="11"/>
      <c r="I49" s="11"/>
    </row>
    <row r="50" spans="1:9" s="7" customFormat="1" x14ac:dyDescent="0.3">
      <c r="A50" s="25"/>
      <c r="B50" s="26"/>
      <c r="D50" s="8" t="s">
        <v>51</v>
      </c>
      <c r="E50" s="18">
        <v>6152000</v>
      </c>
      <c r="F50" s="22"/>
      <c r="G50" s="22" t="b">
        <f t="shared" si="0"/>
        <v>0</v>
      </c>
      <c r="H50" s="11"/>
      <c r="I50" s="11"/>
    </row>
    <row r="51" spans="1:9" s="7" customFormat="1" x14ac:dyDescent="0.3">
      <c r="A51" s="27"/>
      <c r="B51" s="28"/>
      <c r="D51" s="8" t="s">
        <v>53</v>
      </c>
      <c r="E51" s="18">
        <v>-814852</v>
      </c>
      <c r="F51" s="22"/>
      <c r="G51" s="22" t="b">
        <f t="shared" si="0"/>
        <v>0</v>
      </c>
      <c r="H51" s="11"/>
      <c r="I51" s="11"/>
    </row>
    <row r="52" spans="1:9" s="7" customFormat="1" x14ac:dyDescent="0.3">
      <c r="A52" s="27" t="s">
        <v>46</v>
      </c>
      <c r="B52" s="28">
        <v>8923400</v>
      </c>
      <c r="D52" s="8" t="s">
        <v>46</v>
      </c>
      <c r="E52" s="18">
        <v>-76228500</v>
      </c>
      <c r="F52" s="22"/>
      <c r="G52" s="22" t="b">
        <f t="shared" si="0"/>
        <v>0</v>
      </c>
      <c r="H52" s="11"/>
      <c r="I52" s="11"/>
    </row>
    <row r="53" spans="1:9" s="7" customFormat="1" x14ac:dyDescent="0.3">
      <c r="A53" s="23"/>
      <c r="B53" s="24"/>
      <c r="D53" s="8" t="s">
        <v>54</v>
      </c>
      <c r="E53" s="18">
        <v>107176400</v>
      </c>
      <c r="F53" s="22"/>
      <c r="G53" s="22" t="b">
        <f t="shared" si="0"/>
        <v>0</v>
      </c>
    </row>
    <row r="54" spans="1:9" s="7" customFormat="1" x14ac:dyDescent="0.3">
      <c r="A54" s="22"/>
      <c r="B54" s="22"/>
      <c r="D54" s="8" t="s">
        <v>55</v>
      </c>
      <c r="E54" s="18">
        <v>-56248100</v>
      </c>
      <c r="F54" s="22"/>
      <c r="G54" s="22" t="b">
        <f t="shared" si="0"/>
        <v>0</v>
      </c>
    </row>
    <row r="55" spans="1:9" s="7" customFormat="1" x14ac:dyDescent="0.3">
      <c r="A55" s="22"/>
      <c r="B55" s="22"/>
      <c r="D55" s="8" t="s">
        <v>56</v>
      </c>
      <c r="E55" s="18">
        <v>66554500</v>
      </c>
      <c r="F55" s="22"/>
      <c r="G55" s="22" t="b">
        <f t="shared" si="0"/>
        <v>0</v>
      </c>
    </row>
    <row r="56" spans="1:9" s="7" customFormat="1" x14ac:dyDescent="0.3">
      <c r="A56" s="13" t="s">
        <v>47</v>
      </c>
      <c r="B56" s="14">
        <v>-132939500</v>
      </c>
      <c r="C56" s="11"/>
      <c r="D56" s="12" t="s">
        <v>47</v>
      </c>
      <c r="E56" s="19">
        <v>-132939500</v>
      </c>
      <c r="F56" s="15"/>
      <c r="G56" s="20" t="b">
        <f t="shared" si="0"/>
        <v>1</v>
      </c>
      <c r="H56" s="11"/>
      <c r="I56" s="11"/>
    </row>
    <row r="57" spans="1:9" s="7" customFormat="1" x14ac:dyDescent="0.3">
      <c r="A57" s="9" t="s">
        <v>48</v>
      </c>
      <c r="B57" s="10">
        <v>132939500</v>
      </c>
      <c r="C57" s="11"/>
      <c r="D57" s="12" t="s">
        <v>48</v>
      </c>
      <c r="E57" s="19">
        <v>132939500</v>
      </c>
      <c r="F57" s="15"/>
      <c r="G57" s="20" t="b">
        <f t="shared" si="0"/>
        <v>1</v>
      </c>
      <c r="H57" s="11"/>
      <c r="I57" s="11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2024-09-09T04:06:03Z</dcterms:created>
  <dcterms:modified xsi:type="dcterms:W3CDTF">2024-09-09T06:52:51Z</dcterms:modified>
</cp:coreProperties>
</file>