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466fe5bb756e86d0/Desktop/"/>
    </mc:Choice>
  </mc:AlternateContent>
  <xr:revisionPtr revIDLastSave="5" documentId="11_F25DC773A252ABDACC104868A11A51865BDE58EE" xr6:coauthVersionLast="47" xr6:coauthVersionMax="47" xr10:uidLastSave="{C0E88754-B00C-423B-B2E4-13718E34E32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48" i="1"/>
  <c r="E47" i="1"/>
  <c r="E46" i="1"/>
  <c r="E45" i="1"/>
  <c r="E44" i="1"/>
  <c r="E43" i="1"/>
  <c r="G41" i="1"/>
  <c r="E40" i="1"/>
  <c r="E41" i="1"/>
  <c r="E42" i="1"/>
  <c r="G42" i="1" s="1"/>
  <c r="E39" i="1"/>
  <c r="E38" i="1"/>
  <c r="E37" i="1"/>
  <c r="G37" i="1" s="1"/>
  <c r="E36" i="1"/>
  <c r="E35" i="1"/>
  <c r="E34" i="1"/>
  <c r="E33" i="1"/>
  <c r="G33" i="1" s="1"/>
  <c r="E29" i="1"/>
  <c r="G29" i="1" s="1"/>
  <c r="E30" i="1"/>
  <c r="G30" i="1" s="1"/>
  <c r="E31" i="1"/>
  <c r="E32" i="1"/>
  <c r="G32" i="1" s="1"/>
  <c r="E28" i="1"/>
  <c r="E27" i="1"/>
  <c r="G19" i="1"/>
  <c r="G23" i="1"/>
  <c r="E20" i="1"/>
  <c r="G20" i="1" s="1"/>
  <c r="E21" i="1"/>
  <c r="G21" i="1" s="1"/>
  <c r="E22" i="1"/>
  <c r="G22" i="1" s="1"/>
  <c r="E23" i="1"/>
  <c r="E24" i="1"/>
  <c r="G24" i="1" s="1"/>
  <c r="E25" i="1"/>
  <c r="G25" i="1" s="1"/>
  <c r="E26" i="1"/>
  <c r="E19" i="1"/>
  <c r="E18" i="1"/>
  <c r="E17" i="1"/>
  <c r="E16" i="1"/>
  <c r="G6" i="1"/>
  <c r="G1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26" i="1" s="1"/>
  <c r="F27" i="1"/>
  <c r="G27" i="1" s="1"/>
  <c r="F28" i="1"/>
  <c r="F29" i="1"/>
  <c r="F30" i="1"/>
  <c r="F31" i="1"/>
  <c r="G31" i="1" s="1"/>
  <c r="F32" i="1"/>
  <c r="F33" i="1"/>
  <c r="F34" i="1"/>
  <c r="F35" i="1"/>
  <c r="F36" i="1"/>
  <c r="F37" i="1"/>
  <c r="F38" i="1"/>
  <c r="F39" i="1"/>
  <c r="G39" i="1" s="1"/>
  <c r="F40" i="1"/>
  <c r="G40" i="1" s="1"/>
  <c r="F41" i="1"/>
  <c r="F42" i="1"/>
  <c r="F43" i="1"/>
  <c r="F44" i="1"/>
  <c r="F45" i="1"/>
  <c r="G45" i="1" s="1"/>
  <c r="F46" i="1"/>
  <c r="F47" i="1"/>
  <c r="F48" i="1"/>
  <c r="F49" i="1"/>
  <c r="F4" i="1"/>
  <c r="E5" i="1"/>
  <c r="G5" i="1" s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E15" i="1"/>
  <c r="G15" i="1" s="1"/>
  <c r="E4" i="1"/>
  <c r="G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G43" i="1" l="1"/>
  <c r="G18" i="1"/>
  <c r="G28" i="1"/>
  <c r="G44" i="1"/>
  <c r="G34" i="1"/>
  <c r="G35" i="1"/>
  <c r="G46" i="1"/>
  <c r="G16" i="1"/>
  <c r="G17" i="1"/>
  <c r="G36" i="1"/>
  <c r="G47" i="1"/>
  <c r="G48" i="1"/>
  <c r="G38" i="1"/>
  <c r="G49" i="1"/>
</calcChain>
</file>

<file path=xl/sharedStrings.xml><?xml version="1.0" encoding="utf-8"?>
<sst xmlns="http://schemas.openxmlformats.org/spreadsheetml/2006/main" count="6" uniqueCount="6">
  <si>
    <t>YEAR</t>
  </si>
  <si>
    <t>DAY</t>
  </si>
  <si>
    <t>Pixel Count</t>
  </si>
  <si>
    <r>
      <t>Snow Area(km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</si>
  <si>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Total Area(km2)</t>
  </si>
  <si>
    <t>%snow cover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</si>
</sst>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Snow Area(km2)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Sheet1!$C$4:$C$49</c:f>
              <c:numCache>
                <c:formatCode>General</c:formatCode>
                <c:ptCount val="46"/>
                <c:pt idx="0">
                  <c:v>1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33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65</c:v>
                </c:pt>
                <c:pt idx="9">
                  <c:v>73</c:v>
                </c:pt>
                <c:pt idx="10">
                  <c:v>81</c:v>
                </c:pt>
                <c:pt idx="11">
                  <c:v>89</c:v>
                </c:pt>
                <c:pt idx="12">
                  <c:v>97</c:v>
                </c:pt>
                <c:pt idx="13">
                  <c:v>105</c:v>
                </c:pt>
                <c:pt idx="14">
                  <c:v>113</c:v>
                </c:pt>
                <c:pt idx="15">
                  <c:v>121</c:v>
                </c:pt>
                <c:pt idx="16">
                  <c:v>129</c:v>
                </c:pt>
                <c:pt idx="17">
                  <c:v>137</c:v>
                </c:pt>
                <c:pt idx="18">
                  <c:v>145</c:v>
                </c:pt>
                <c:pt idx="19">
                  <c:v>153</c:v>
                </c:pt>
                <c:pt idx="20">
                  <c:v>161</c:v>
                </c:pt>
                <c:pt idx="21">
                  <c:v>169</c:v>
                </c:pt>
                <c:pt idx="22">
                  <c:v>177</c:v>
                </c:pt>
                <c:pt idx="23">
                  <c:v>185</c:v>
                </c:pt>
                <c:pt idx="24">
                  <c:v>193</c:v>
                </c:pt>
                <c:pt idx="25">
                  <c:v>201</c:v>
                </c:pt>
                <c:pt idx="26">
                  <c:v>209</c:v>
                </c:pt>
                <c:pt idx="27">
                  <c:v>217</c:v>
                </c:pt>
                <c:pt idx="28">
                  <c:v>225</c:v>
                </c:pt>
                <c:pt idx="29">
                  <c:v>233</c:v>
                </c:pt>
                <c:pt idx="30">
                  <c:v>241</c:v>
                </c:pt>
                <c:pt idx="31">
                  <c:v>249</c:v>
                </c:pt>
                <c:pt idx="32">
                  <c:v>257</c:v>
                </c:pt>
                <c:pt idx="33">
                  <c:v>265</c:v>
                </c:pt>
                <c:pt idx="34">
                  <c:v>273</c:v>
                </c:pt>
                <c:pt idx="35">
                  <c:v>281</c:v>
                </c:pt>
                <c:pt idx="36">
                  <c:v>289</c:v>
                </c:pt>
                <c:pt idx="37">
                  <c:v>297</c:v>
                </c:pt>
                <c:pt idx="38">
                  <c:v>305</c:v>
                </c:pt>
                <c:pt idx="39">
                  <c:v>313</c:v>
                </c:pt>
                <c:pt idx="40">
                  <c:v>321</c:v>
                </c:pt>
                <c:pt idx="41">
                  <c:v>329</c:v>
                </c:pt>
                <c:pt idx="42">
                  <c:v>337</c:v>
                </c:pt>
                <c:pt idx="43">
                  <c:v>345</c:v>
                </c:pt>
                <c:pt idx="44">
                  <c:v>353</c:v>
                </c:pt>
                <c:pt idx="45">
                  <c:v>361</c:v>
                </c:pt>
              </c:numCache>
            </c:numRef>
          </c:xVal>
          <c:yVal>
            <c:numRef>
              <c:f>Sheet1!$E$4:$E$49</c:f>
              <c:numCache>
                <c:formatCode>General</c:formatCode>
                <c:ptCount val="46"/>
                <c:pt idx="0">
                  <c:v>66337</c:v>
                </c:pt>
                <c:pt idx="1">
                  <c:v>65930</c:v>
                </c:pt>
                <c:pt idx="2">
                  <c:v>59130</c:v>
                </c:pt>
                <c:pt idx="3">
                  <c:v>50969.25</c:v>
                </c:pt>
                <c:pt idx="4">
                  <c:v>26163.25</c:v>
                </c:pt>
                <c:pt idx="5">
                  <c:v>12940</c:v>
                </c:pt>
                <c:pt idx="6">
                  <c:v>65930</c:v>
                </c:pt>
                <c:pt idx="7">
                  <c:v>68386</c:v>
                </c:pt>
                <c:pt idx="8">
                  <c:v>85032.5</c:v>
                </c:pt>
                <c:pt idx="9">
                  <c:v>73943.5</c:v>
                </c:pt>
                <c:pt idx="10">
                  <c:v>96869.75</c:v>
                </c:pt>
                <c:pt idx="11">
                  <c:v>84616.5</c:v>
                </c:pt>
                <c:pt idx="12">
                  <c:v>91199.5</c:v>
                </c:pt>
                <c:pt idx="13">
                  <c:v>87869</c:v>
                </c:pt>
                <c:pt idx="14">
                  <c:v>74395.75</c:v>
                </c:pt>
                <c:pt idx="15">
                  <c:v>87489</c:v>
                </c:pt>
                <c:pt idx="16">
                  <c:v>66091.25</c:v>
                </c:pt>
                <c:pt idx="17">
                  <c:v>66888.75</c:v>
                </c:pt>
                <c:pt idx="18">
                  <c:v>66766.75</c:v>
                </c:pt>
                <c:pt idx="19">
                  <c:v>77145</c:v>
                </c:pt>
                <c:pt idx="20">
                  <c:v>75445.75</c:v>
                </c:pt>
                <c:pt idx="21">
                  <c:v>62990.75</c:v>
                </c:pt>
                <c:pt idx="22">
                  <c:v>47364.75</c:v>
                </c:pt>
                <c:pt idx="23">
                  <c:v>42524.5</c:v>
                </c:pt>
                <c:pt idx="24">
                  <c:v>40650.75</c:v>
                </c:pt>
                <c:pt idx="25">
                  <c:v>28996.75</c:v>
                </c:pt>
                <c:pt idx="26">
                  <c:v>40650.75</c:v>
                </c:pt>
                <c:pt idx="27">
                  <c:v>25457</c:v>
                </c:pt>
                <c:pt idx="28">
                  <c:v>21498</c:v>
                </c:pt>
                <c:pt idx="29">
                  <c:v>20208</c:v>
                </c:pt>
                <c:pt idx="30">
                  <c:v>19477.5</c:v>
                </c:pt>
                <c:pt idx="31">
                  <c:v>25704.25</c:v>
                </c:pt>
                <c:pt idx="32">
                  <c:v>38332.25</c:v>
                </c:pt>
                <c:pt idx="33">
                  <c:v>35268</c:v>
                </c:pt>
                <c:pt idx="34">
                  <c:v>28059.5</c:v>
                </c:pt>
                <c:pt idx="35">
                  <c:v>51089</c:v>
                </c:pt>
                <c:pt idx="36">
                  <c:v>34582.75</c:v>
                </c:pt>
                <c:pt idx="37">
                  <c:v>27132</c:v>
                </c:pt>
                <c:pt idx="38">
                  <c:v>50753.25</c:v>
                </c:pt>
                <c:pt idx="39">
                  <c:v>32614.75</c:v>
                </c:pt>
                <c:pt idx="40">
                  <c:v>34003.75</c:v>
                </c:pt>
                <c:pt idx="41">
                  <c:v>40982.75</c:v>
                </c:pt>
                <c:pt idx="42">
                  <c:v>40982.75</c:v>
                </c:pt>
                <c:pt idx="43">
                  <c:v>31868.25</c:v>
                </c:pt>
                <c:pt idx="44">
                  <c:v>65966.25</c:v>
                </c:pt>
                <c:pt idx="45">
                  <c:v>35330.75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C-46B1-A4FD-D0B3927E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94152"/>
        <c:axId val="355994872"/>
      </c:scatterChart>
      <c:valAx>
        <c:axId val="3559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4872"/>
        <c:crosses val="autoZero"/>
        <c:crossBetween val="midCat"/>
      </c:valAx>
      <c:valAx>
        <c:axId val="3559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167640</xdr:rowOff>
    </xdr:from>
    <xdr:to>
      <xdr:col>16</xdr:col>
      <xdr:colOff>472440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23C27-58E0-AE4B-71B9-43EA36AD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9"/>
  <sheetViews>
    <sheetView tabSelected="1" workbookViewId="0">
      <selection activeCell="C9" sqref="C9"/>
    </sheetView>
  </sheetViews>
  <sheetFormatPr defaultRowHeight="14.4" x14ac:dyDescent="0.3"/>
  <cols>
    <col min="3" max="3" width="10.21875" customWidth="1"/>
    <col min="4" max="4" width="15.77734375" customWidth="1"/>
    <col min="5" max="5" width="15.44140625" customWidth="1"/>
    <col min="6" max="6" width="16.5546875" customWidth="1"/>
    <col min="7" max="7" width="15.88671875" customWidth="1"/>
  </cols>
  <sheetData>
    <row r="3" spans="2:7" ht="16.2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x14ac:dyDescent="0.3">
      <c r="B4" s="2">
        <v>2005</v>
      </c>
      <c r="C4">
        <v>1</v>
      </c>
      <c r="D4">
        <v>265348</v>
      </c>
      <c r="E4">
        <f>(D4/4)</f>
        <v>66337</v>
      </c>
      <c r="F4">
        <f>830448/4</f>
        <v>207612</v>
      </c>
      <c r="G4" s="3">
        <f>(E4/F4)*100</f>
        <v>31.952391961928981</v>
      </c>
    </row>
    <row r="5" spans="2:7" x14ac:dyDescent="0.3">
      <c r="B5" s="2">
        <v>2005</v>
      </c>
      <c r="C5">
        <f>(C4+8)</f>
        <v>9</v>
      </c>
      <c r="D5">
        <v>263720</v>
      </c>
      <c r="E5">
        <f t="shared" ref="E5:E49" si="0">(D5/4)</f>
        <v>65930</v>
      </c>
      <c r="F5">
        <f t="shared" ref="F5:F49" si="1">830448/4</f>
        <v>207612</v>
      </c>
      <c r="G5" s="3">
        <f t="shared" ref="G5:G49" si="2">(E5/F5)*100</f>
        <v>31.756353197310368</v>
      </c>
    </row>
    <row r="6" spans="2:7" x14ac:dyDescent="0.3">
      <c r="B6" s="2">
        <v>2005</v>
      </c>
      <c r="C6">
        <f t="shared" ref="C6:C47" si="3">(C5+8)</f>
        <v>17</v>
      </c>
      <c r="D6">
        <v>236520</v>
      </c>
      <c r="E6">
        <f t="shared" si="0"/>
        <v>59130</v>
      </c>
      <c r="F6">
        <f t="shared" si="1"/>
        <v>207612</v>
      </c>
      <c r="G6" s="3">
        <f t="shared" si="2"/>
        <v>28.481012658227851</v>
      </c>
    </row>
    <row r="7" spans="2:7" x14ac:dyDescent="0.3">
      <c r="B7" s="2">
        <v>2005</v>
      </c>
      <c r="C7">
        <f t="shared" si="3"/>
        <v>25</v>
      </c>
      <c r="D7">
        <v>203877</v>
      </c>
      <c r="E7">
        <f t="shared" si="0"/>
        <v>50969.25</v>
      </c>
      <c r="F7">
        <f t="shared" si="1"/>
        <v>207612</v>
      </c>
      <c r="G7" s="3">
        <f t="shared" si="2"/>
        <v>24.550242760534076</v>
      </c>
    </row>
    <row r="8" spans="2:7" x14ac:dyDescent="0.3">
      <c r="B8" s="2">
        <v>2005</v>
      </c>
      <c r="C8">
        <f t="shared" si="3"/>
        <v>33</v>
      </c>
      <c r="D8">
        <v>104653</v>
      </c>
      <c r="E8">
        <f t="shared" si="0"/>
        <v>26163.25</v>
      </c>
      <c r="F8">
        <f t="shared" si="1"/>
        <v>207612</v>
      </c>
      <c r="G8" s="3">
        <f t="shared" si="2"/>
        <v>12.601993141051576</v>
      </c>
    </row>
    <row r="9" spans="2:7" x14ac:dyDescent="0.3">
      <c r="B9" s="2">
        <v>2005</v>
      </c>
      <c r="C9">
        <f t="shared" si="3"/>
        <v>41</v>
      </c>
      <c r="D9">
        <v>51760</v>
      </c>
      <c r="E9">
        <f t="shared" si="0"/>
        <v>12940</v>
      </c>
      <c r="F9">
        <f t="shared" si="1"/>
        <v>207612</v>
      </c>
      <c r="G9" s="3">
        <f t="shared" si="2"/>
        <v>6.2327803787834997</v>
      </c>
    </row>
    <row r="10" spans="2:7" x14ac:dyDescent="0.3">
      <c r="B10" s="2">
        <v>2005</v>
      </c>
      <c r="C10">
        <f t="shared" si="3"/>
        <v>49</v>
      </c>
      <c r="D10">
        <v>263720</v>
      </c>
      <c r="E10">
        <f t="shared" si="0"/>
        <v>65930</v>
      </c>
      <c r="F10">
        <f t="shared" si="1"/>
        <v>207612</v>
      </c>
      <c r="G10" s="3">
        <f t="shared" si="2"/>
        <v>31.756353197310368</v>
      </c>
    </row>
    <row r="11" spans="2:7" x14ac:dyDescent="0.3">
      <c r="B11" s="2">
        <v>2005</v>
      </c>
      <c r="C11">
        <f t="shared" si="3"/>
        <v>57</v>
      </c>
      <c r="D11">
        <v>273544</v>
      </c>
      <c r="E11">
        <f t="shared" si="0"/>
        <v>68386</v>
      </c>
      <c r="F11">
        <f t="shared" si="1"/>
        <v>207612</v>
      </c>
      <c r="G11" s="3">
        <f t="shared" si="2"/>
        <v>32.939329133190761</v>
      </c>
    </row>
    <row r="12" spans="2:7" x14ac:dyDescent="0.3">
      <c r="B12" s="2">
        <v>2005</v>
      </c>
      <c r="C12">
        <f t="shared" si="3"/>
        <v>65</v>
      </c>
      <c r="D12">
        <v>340130</v>
      </c>
      <c r="E12">
        <f t="shared" si="0"/>
        <v>85032.5</v>
      </c>
      <c r="F12">
        <f t="shared" si="1"/>
        <v>207612</v>
      </c>
      <c r="G12" s="3">
        <f t="shared" si="2"/>
        <v>40.957410939637398</v>
      </c>
    </row>
    <row r="13" spans="2:7" x14ac:dyDescent="0.3">
      <c r="B13" s="2">
        <v>2005</v>
      </c>
      <c r="C13">
        <f t="shared" si="3"/>
        <v>73</v>
      </c>
      <c r="D13">
        <v>295774</v>
      </c>
      <c r="E13">
        <f t="shared" si="0"/>
        <v>73943.5</v>
      </c>
      <c r="F13">
        <f t="shared" si="1"/>
        <v>207612</v>
      </c>
      <c r="G13" s="3">
        <f t="shared" si="2"/>
        <v>35.616197522301221</v>
      </c>
    </row>
    <row r="14" spans="2:7" x14ac:dyDescent="0.3">
      <c r="B14" s="2">
        <v>2005</v>
      </c>
      <c r="C14">
        <f t="shared" si="3"/>
        <v>81</v>
      </c>
      <c r="D14">
        <v>387479</v>
      </c>
      <c r="E14">
        <f t="shared" si="0"/>
        <v>96869.75</v>
      </c>
      <c r="F14">
        <f t="shared" si="1"/>
        <v>207612</v>
      </c>
      <c r="G14" s="3">
        <f t="shared" si="2"/>
        <v>46.659032233204243</v>
      </c>
    </row>
    <row r="15" spans="2:7" x14ac:dyDescent="0.3">
      <c r="B15" s="2">
        <v>2005</v>
      </c>
      <c r="C15">
        <f t="shared" si="3"/>
        <v>89</v>
      </c>
      <c r="D15">
        <v>338466</v>
      </c>
      <c r="E15">
        <f t="shared" si="0"/>
        <v>84616.5</v>
      </c>
      <c r="F15">
        <f t="shared" si="1"/>
        <v>207612</v>
      </c>
      <c r="G15" s="3">
        <f t="shared" si="2"/>
        <v>40.757037165481762</v>
      </c>
    </row>
    <row r="16" spans="2:7" x14ac:dyDescent="0.3">
      <c r="B16" s="2">
        <v>2005</v>
      </c>
      <c r="C16">
        <f t="shared" si="3"/>
        <v>97</v>
      </c>
      <c r="D16">
        <v>364798</v>
      </c>
      <c r="E16">
        <f t="shared" si="0"/>
        <v>91199.5</v>
      </c>
      <c r="F16">
        <f t="shared" si="1"/>
        <v>207612</v>
      </c>
      <c r="G16" s="3">
        <f t="shared" si="2"/>
        <v>43.927855807949442</v>
      </c>
    </row>
    <row r="17" spans="2:7" x14ac:dyDescent="0.3">
      <c r="B17" s="2">
        <v>2005</v>
      </c>
      <c r="C17">
        <f t="shared" si="3"/>
        <v>105</v>
      </c>
      <c r="D17">
        <v>351476</v>
      </c>
      <c r="E17">
        <f t="shared" si="0"/>
        <v>87869</v>
      </c>
      <c r="F17">
        <f t="shared" si="1"/>
        <v>207612</v>
      </c>
      <c r="G17" s="3">
        <f t="shared" si="2"/>
        <v>42.32366144538851</v>
      </c>
    </row>
    <row r="18" spans="2:7" x14ac:dyDescent="0.3">
      <c r="B18" s="2">
        <v>2005</v>
      </c>
      <c r="C18">
        <f t="shared" si="3"/>
        <v>113</v>
      </c>
      <c r="D18">
        <v>297583</v>
      </c>
      <c r="E18">
        <f t="shared" si="0"/>
        <v>74395.75</v>
      </c>
      <c r="F18">
        <f t="shared" si="1"/>
        <v>207612</v>
      </c>
      <c r="G18" s="3">
        <f t="shared" si="2"/>
        <v>35.834031751536521</v>
      </c>
    </row>
    <row r="19" spans="2:7" x14ac:dyDescent="0.3">
      <c r="B19" s="2">
        <v>2005</v>
      </c>
      <c r="C19">
        <f t="shared" si="3"/>
        <v>121</v>
      </c>
      <c r="D19">
        <v>349956</v>
      </c>
      <c r="E19">
        <f t="shared" si="0"/>
        <v>87489</v>
      </c>
      <c r="F19">
        <f t="shared" si="1"/>
        <v>207612</v>
      </c>
      <c r="G19" s="3">
        <f t="shared" si="2"/>
        <v>42.140627709380965</v>
      </c>
    </row>
    <row r="20" spans="2:7" x14ac:dyDescent="0.3">
      <c r="B20" s="2">
        <v>2005</v>
      </c>
      <c r="C20">
        <f t="shared" si="3"/>
        <v>129</v>
      </c>
      <c r="D20">
        <v>264365</v>
      </c>
      <c r="E20">
        <f t="shared" si="0"/>
        <v>66091.25</v>
      </c>
      <c r="F20">
        <f t="shared" si="1"/>
        <v>207612</v>
      </c>
      <c r="G20" s="3">
        <f t="shared" si="2"/>
        <v>31.834022118181991</v>
      </c>
    </row>
    <row r="21" spans="2:7" x14ac:dyDescent="0.3">
      <c r="B21" s="2">
        <v>2005</v>
      </c>
      <c r="C21">
        <f t="shared" si="3"/>
        <v>137</v>
      </c>
      <c r="D21">
        <v>267555</v>
      </c>
      <c r="E21">
        <f t="shared" si="0"/>
        <v>66888.75</v>
      </c>
      <c r="F21">
        <f t="shared" si="1"/>
        <v>207612</v>
      </c>
      <c r="G21" s="3">
        <f t="shared" si="2"/>
        <v>32.218152129934687</v>
      </c>
    </row>
    <row r="22" spans="2:7" x14ac:dyDescent="0.3">
      <c r="B22" s="2">
        <v>2005</v>
      </c>
      <c r="C22">
        <f t="shared" si="3"/>
        <v>145</v>
      </c>
      <c r="D22">
        <v>267067</v>
      </c>
      <c r="E22">
        <f t="shared" si="0"/>
        <v>66766.75</v>
      </c>
      <c r="F22">
        <f t="shared" si="1"/>
        <v>207612</v>
      </c>
      <c r="G22" s="3">
        <f t="shared" si="2"/>
        <v>32.159388667321736</v>
      </c>
    </row>
    <row r="23" spans="2:7" x14ac:dyDescent="0.3">
      <c r="B23" s="2">
        <v>2005</v>
      </c>
      <c r="C23">
        <f t="shared" si="3"/>
        <v>153</v>
      </c>
      <c r="D23">
        <v>308580</v>
      </c>
      <c r="E23">
        <f t="shared" si="0"/>
        <v>77145</v>
      </c>
      <c r="F23">
        <f t="shared" si="1"/>
        <v>207612</v>
      </c>
      <c r="G23" s="3">
        <f t="shared" si="2"/>
        <v>37.158256748164845</v>
      </c>
    </row>
    <row r="24" spans="2:7" x14ac:dyDescent="0.3">
      <c r="B24" s="2">
        <v>2005</v>
      </c>
      <c r="C24">
        <f t="shared" si="3"/>
        <v>161</v>
      </c>
      <c r="D24">
        <v>301783</v>
      </c>
      <c r="E24">
        <f t="shared" si="0"/>
        <v>75445.75</v>
      </c>
      <c r="F24">
        <f t="shared" si="1"/>
        <v>207612</v>
      </c>
      <c r="G24" s="3">
        <f t="shared" si="2"/>
        <v>36.339782864188969</v>
      </c>
    </row>
    <row r="25" spans="2:7" x14ac:dyDescent="0.3">
      <c r="B25" s="2">
        <v>2005</v>
      </c>
      <c r="C25">
        <f t="shared" si="3"/>
        <v>169</v>
      </c>
      <c r="D25">
        <v>251963</v>
      </c>
      <c r="E25">
        <f t="shared" si="0"/>
        <v>62990.75</v>
      </c>
      <c r="F25">
        <f t="shared" si="1"/>
        <v>207612</v>
      </c>
      <c r="G25" s="3">
        <f t="shared" si="2"/>
        <v>30.340611332678264</v>
      </c>
    </row>
    <row r="26" spans="2:7" x14ac:dyDescent="0.3">
      <c r="B26" s="2">
        <v>2005</v>
      </c>
      <c r="C26">
        <f t="shared" si="3"/>
        <v>177</v>
      </c>
      <c r="D26">
        <v>189459</v>
      </c>
      <c r="E26">
        <f t="shared" si="0"/>
        <v>47364.75</v>
      </c>
      <c r="F26">
        <f t="shared" si="1"/>
        <v>207612</v>
      </c>
      <c r="G26" s="3">
        <f t="shared" si="2"/>
        <v>22.814071440957171</v>
      </c>
    </row>
    <row r="27" spans="2:7" x14ac:dyDescent="0.3">
      <c r="B27" s="2">
        <v>2005</v>
      </c>
      <c r="C27">
        <f t="shared" si="3"/>
        <v>185</v>
      </c>
      <c r="D27">
        <v>170098</v>
      </c>
      <c r="E27">
        <f t="shared" si="0"/>
        <v>42524.5</v>
      </c>
      <c r="F27">
        <f t="shared" si="1"/>
        <v>207612</v>
      </c>
      <c r="G27" s="3">
        <f t="shared" si="2"/>
        <v>20.482679228560968</v>
      </c>
    </row>
    <row r="28" spans="2:7" x14ac:dyDescent="0.3">
      <c r="B28" s="2">
        <v>2005</v>
      </c>
      <c r="C28">
        <f t="shared" si="3"/>
        <v>193</v>
      </c>
      <c r="D28">
        <v>162603</v>
      </c>
      <c r="E28">
        <f t="shared" si="0"/>
        <v>40650.75</v>
      </c>
      <c r="F28">
        <f t="shared" si="1"/>
        <v>207612</v>
      </c>
      <c r="G28" s="3">
        <f t="shared" si="2"/>
        <v>19.580154326339517</v>
      </c>
    </row>
    <row r="29" spans="2:7" x14ac:dyDescent="0.3">
      <c r="B29" s="2">
        <v>2005</v>
      </c>
      <c r="C29">
        <f t="shared" si="3"/>
        <v>201</v>
      </c>
      <c r="D29">
        <v>115987</v>
      </c>
      <c r="E29">
        <f t="shared" si="0"/>
        <v>28996.75</v>
      </c>
      <c r="F29">
        <f t="shared" si="1"/>
        <v>207612</v>
      </c>
      <c r="G29" s="3">
        <f t="shared" si="2"/>
        <v>13.966798643623681</v>
      </c>
    </row>
    <row r="30" spans="2:7" x14ac:dyDescent="0.3">
      <c r="B30" s="2">
        <v>2005</v>
      </c>
      <c r="C30">
        <f t="shared" si="3"/>
        <v>209</v>
      </c>
      <c r="D30">
        <v>162603</v>
      </c>
      <c r="E30">
        <f t="shared" si="0"/>
        <v>40650.75</v>
      </c>
      <c r="F30">
        <f t="shared" si="1"/>
        <v>207612</v>
      </c>
      <c r="G30" s="3">
        <f t="shared" si="2"/>
        <v>19.580154326339517</v>
      </c>
    </row>
    <row r="31" spans="2:7" x14ac:dyDescent="0.3">
      <c r="B31" s="2">
        <v>2005</v>
      </c>
      <c r="C31">
        <f t="shared" si="3"/>
        <v>217</v>
      </c>
      <c r="D31">
        <v>101828</v>
      </c>
      <c r="E31">
        <f t="shared" si="0"/>
        <v>25457</v>
      </c>
      <c r="F31">
        <f t="shared" si="1"/>
        <v>207612</v>
      </c>
      <c r="G31" s="3">
        <f t="shared" si="2"/>
        <v>12.261815309327014</v>
      </c>
    </row>
    <row r="32" spans="2:7" x14ac:dyDescent="0.3">
      <c r="B32" s="2">
        <v>2005</v>
      </c>
      <c r="C32">
        <f t="shared" si="3"/>
        <v>225</v>
      </c>
      <c r="D32">
        <v>85992</v>
      </c>
      <c r="E32">
        <f t="shared" si="0"/>
        <v>21498</v>
      </c>
      <c r="F32">
        <f t="shared" si="1"/>
        <v>207612</v>
      </c>
      <c r="G32" s="3">
        <f t="shared" si="2"/>
        <v>10.354892780764118</v>
      </c>
    </row>
    <row r="33" spans="2:7" x14ac:dyDescent="0.3">
      <c r="B33" s="2">
        <v>2005</v>
      </c>
      <c r="C33">
        <f t="shared" si="3"/>
        <v>233</v>
      </c>
      <c r="D33">
        <v>80832</v>
      </c>
      <c r="E33">
        <f t="shared" si="0"/>
        <v>20208</v>
      </c>
      <c r="F33">
        <f t="shared" si="1"/>
        <v>207612</v>
      </c>
      <c r="G33" s="3">
        <f t="shared" si="2"/>
        <v>9.7335414137911105</v>
      </c>
    </row>
    <row r="34" spans="2:7" x14ac:dyDescent="0.3">
      <c r="B34" s="2">
        <v>2005</v>
      </c>
      <c r="C34">
        <f t="shared" si="3"/>
        <v>241</v>
      </c>
      <c r="D34">
        <v>77910</v>
      </c>
      <c r="E34">
        <f t="shared" si="0"/>
        <v>19477.5</v>
      </c>
      <c r="F34">
        <f t="shared" si="1"/>
        <v>207612</v>
      </c>
      <c r="G34" s="3">
        <f t="shared" si="2"/>
        <v>9.3816831397029077</v>
      </c>
    </row>
    <row r="35" spans="2:7" x14ac:dyDescent="0.3">
      <c r="B35" s="2">
        <v>2005</v>
      </c>
      <c r="C35">
        <f t="shared" si="3"/>
        <v>249</v>
      </c>
      <c r="D35">
        <v>102817</v>
      </c>
      <c r="E35">
        <f t="shared" si="0"/>
        <v>25704.25</v>
      </c>
      <c r="F35">
        <f t="shared" si="1"/>
        <v>207612</v>
      </c>
      <c r="G35" s="3">
        <f t="shared" si="2"/>
        <v>12.380907654663508</v>
      </c>
    </row>
    <row r="36" spans="2:7" x14ac:dyDescent="0.3">
      <c r="B36" s="2">
        <v>2005</v>
      </c>
      <c r="C36">
        <f t="shared" si="3"/>
        <v>257</v>
      </c>
      <c r="D36">
        <v>153329</v>
      </c>
      <c r="E36">
        <f t="shared" si="0"/>
        <v>38332.25</v>
      </c>
      <c r="F36">
        <f t="shared" si="1"/>
        <v>207612</v>
      </c>
      <c r="G36" s="3">
        <f t="shared" si="2"/>
        <v>18.463407702830278</v>
      </c>
    </row>
    <row r="37" spans="2:7" x14ac:dyDescent="0.3">
      <c r="B37" s="2">
        <v>2005</v>
      </c>
      <c r="C37">
        <f t="shared" si="3"/>
        <v>265</v>
      </c>
      <c r="D37">
        <v>141072</v>
      </c>
      <c r="E37">
        <f t="shared" si="0"/>
        <v>35268</v>
      </c>
      <c r="F37">
        <f t="shared" si="1"/>
        <v>207612</v>
      </c>
      <c r="G37" s="3">
        <f t="shared" si="2"/>
        <v>16.987457372406219</v>
      </c>
    </row>
    <row r="38" spans="2:7" x14ac:dyDescent="0.3">
      <c r="B38" s="2">
        <v>2005</v>
      </c>
      <c r="C38">
        <f t="shared" si="3"/>
        <v>273</v>
      </c>
      <c r="D38">
        <v>112238</v>
      </c>
      <c r="E38">
        <f t="shared" si="0"/>
        <v>28059.5</v>
      </c>
      <c r="F38">
        <f t="shared" si="1"/>
        <v>207612</v>
      </c>
      <c r="G38" s="3">
        <f t="shared" si="2"/>
        <v>13.515355567115581</v>
      </c>
    </row>
    <row r="39" spans="2:7" x14ac:dyDescent="0.3">
      <c r="B39" s="2">
        <v>2005</v>
      </c>
      <c r="C39">
        <f t="shared" si="3"/>
        <v>281</v>
      </c>
      <c r="D39">
        <v>204356</v>
      </c>
      <c r="E39">
        <f t="shared" si="0"/>
        <v>51089</v>
      </c>
      <c r="F39">
        <f t="shared" si="1"/>
        <v>207612</v>
      </c>
      <c r="G39" s="3">
        <f t="shared" si="2"/>
        <v>24.60792247076277</v>
      </c>
    </row>
    <row r="40" spans="2:7" x14ac:dyDescent="0.3">
      <c r="B40" s="2">
        <v>2005</v>
      </c>
      <c r="C40">
        <f t="shared" si="3"/>
        <v>289</v>
      </c>
      <c r="D40">
        <v>138331</v>
      </c>
      <c r="E40">
        <f t="shared" si="0"/>
        <v>34582.75</v>
      </c>
      <c r="F40">
        <f t="shared" si="1"/>
        <v>207612</v>
      </c>
      <c r="G40" s="3">
        <f t="shared" si="2"/>
        <v>16.657394562934705</v>
      </c>
    </row>
    <row r="41" spans="2:7" x14ac:dyDescent="0.3">
      <c r="B41" s="2">
        <v>2005</v>
      </c>
      <c r="C41">
        <f t="shared" si="3"/>
        <v>297</v>
      </c>
      <c r="D41">
        <v>108528</v>
      </c>
      <c r="E41">
        <f t="shared" si="0"/>
        <v>27132</v>
      </c>
      <c r="F41">
        <f t="shared" si="1"/>
        <v>207612</v>
      </c>
      <c r="G41" s="3">
        <f t="shared" si="2"/>
        <v>13.068608750939253</v>
      </c>
    </row>
    <row r="42" spans="2:7" x14ac:dyDescent="0.3">
      <c r="B42" s="2">
        <v>2005</v>
      </c>
      <c r="C42">
        <f t="shared" si="3"/>
        <v>305</v>
      </c>
      <c r="D42">
        <v>203013</v>
      </c>
      <c r="E42">
        <f t="shared" si="0"/>
        <v>50753.25</v>
      </c>
      <c r="F42">
        <f t="shared" si="1"/>
        <v>207612</v>
      </c>
      <c r="G42" s="3">
        <f t="shared" si="2"/>
        <v>24.446202531645568</v>
      </c>
    </row>
    <row r="43" spans="2:7" x14ac:dyDescent="0.3">
      <c r="B43" s="2">
        <v>2005</v>
      </c>
      <c r="C43">
        <f t="shared" si="3"/>
        <v>313</v>
      </c>
      <c r="D43">
        <v>130459</v>
      </c>
      <c r="E43">
        <f t="shared" si="0"/>
        <v>32614.75</v>
      </c>
      <c r="F43">
        <f t="shared" si="1"/>
        <v>207612</v>
      </c>
      <c r="G43" s="3">
        <f t="shared" si="2"/>
        <v>15.709472477506118</v>
      </c>
    </row>
    <row r="44" spans="2:7" x14ac:dyDescent="0.3">
      <c r="B44" s="2">
        <v>2005</v>
      </c>
      <c r="C44">
        <f t="shared" si="3"/>
        <v>321</v>
      </c>
      <c r="D44">
        <v>136015</v>
      </c>
      <c r="E44">
        <f t="shared" si="0"/>
        <v>34003.75</v>
      </c>
      <c r="F44">
        <f t="shared" si="1"/>
        <v>207612</v>
      </c>
      <c r="G44" s="3">
        <f t="shared" si="2"/>
        <v>16.378508949386354</v>
      </c>
    </row>
    <row r="45" spans="2:7" x14ac:dyDescent="0.3">
      <c r="B45" s="2">
        <v>2005</v>
      </c>
      <c r="C45">
        <f t="shared" si="3"/>
        <v>329</v>
      </c>
      <c r="D45">
        <v>163931</v>
      </c>
      <c r="E45">
        <f t="shared" si="0"/>
        <v>40982.75</v>
      </c>
      <c r="F45">
        <f t="shared" si="1"/>
        <v>207612</v>
      </c>
      <c r="G45" s="3">
        <f t="shared" si="2"/>
        <v>19.740068011482958</v>
      </c>
    </row>
    <row r="46" spans="2:7" x14ac:dyDescent="0.3">
      <c r="B46" s="2">
        <v>2005</v>
      </c>
      <c r="C46">
        <f t="shared" si="3"/>
        <v>337</v>
      </c>
      <c r="D46">
        <v>163931</v>
      </c>
      <c r="E46">
        <f t="shared" si="0"/>
        <v>40982.75</v>
      </c>
      <c r="F46">
        <f t="shared" si="1"/>
        <v>207612</v>
      </c>
      <c r="G46" s="3">
        <f t="shared" si="2"/>
        <v>19.740068011482958</v>
      </c>
    </row>
    <row r="47" spans="2:7" x14ac:dyDescent="0.3">
      <c r="B47" s="2">
        <v>2005</v>
      </c>
      <c r="C47">
        <f t="shared" si="3"/>
        <v>345</v>
      </c>
      <c r="D47">
        <v>127473</v>
      </c>
      <c r="E47">
        <f t="shared" si="0"/>
        <v>31868.25</v>
      </c>
      <c r="F47">
        <f t="shared" si="1"/>
        <v>207612</v>
      </c>
      <c r="G47" s="3">
        <f t="shared" si="2"/>
        <v>15.349907519796544</v>
      </c>
    </row>
    <row r="48" spans="2:7" x14ac:dyDescent="0.3">
      <c r="B48" s="2">
        <v>2005</v>
      </c>
      <c r="C48">
        <f>(C47+8)</f>
        <v>353</v>
      </c>
      <c r="D48">
        <v>263865</v>
      </c>
      <c r="E48">
        <f t="shared" si="0"/>
        <v>65966.25</v>
      </c>
      <c r="F48">
        <f t="shared" si="1"/>
        <v>207612</v>
      </c>
      <c r="G48" s="3">
        <f t="shared" si="2"/>
        <v>31.773813652390036</v>
      </c>
    </row>
    <row r="49" spans="2:7" x14ac:dyDescent="0.3">
      <c r="B49" s="4">
        <v>2005</v>
      </c>
      <c r="C49" s="5">
        <f>(C48+8)</f>
        <v>361</v>
      </c>
      <c r="D49" s="5">
        <v>141323</v>
      </c>
      <c r="E49" s="5">
        <f t="shared" si="0"/>
        <v>35330.75</v>
      </c>
      <c r="F49" s="5">
        <f t="shared" si="1"/>
        <v>207612</v>
      </c>
      <c r="G49" s="6">
        <f t="shared" si="2"/>
        <v>17.017682022233782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AGRAWAL</dc:creator>
  <cp:lastModifiedBy>naman agrawal</cp:lastModifiedBy>
  <dcterms:created xsi:type="dcterms:W3CDTF">2015-06-05T18:17:20Z</dcterms:created>
  <dcterms:modified xsi:type="dcterms:W3CDTF">2023-04-03T14:40:58Z</dcterms:modified>
</cp:coreProperties>
</file>