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466fe5bb756e86d0/Desktop/"/>
    </mc:Choice>
  </mc:AlternateContent>
  <xr:revisionPtr revIDLastSave="2" documentId="11_F25DC773A252ABDACC104868A11A51865BDE58EE" xr6:coauthVersionLast="47" xr6:coauthVersionMax="47" xr10:uidLastSave="{FFB2429B-5D29-4845-9D47-A62E8B0A697D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27" i="1"/>
  <c r="G35" i="1"/>
  <c r="G4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3" i="1"/>
  <c r="E48" i="1"/>
  <c r="G48" i="1" s="1"/>
  <c r="E47" i="1"/>
  <c r="G47" i="1" s="1"/>
  <c r="E46" i="1"/>
  <c r="G46" i="1" s="1"/>
  <c r="E45" i="1"/>
  <c r="G45" i="1" s="1"/>
  <c r="E44" i="1"/>
  <c r="G44" i="1" s="1"/>
  <c r="E43" i="1"/>
  <c r="E42" i="1"/>
  <c r="G42" i="1" s="1"/>
  <c r="E41" i="1"/>
  <c r="G41" i="1" s="1"/>
  <c r="E40" i="1"/>
  <c r="G40" i="1" s="1"/>
  <c r="E39" i="1"/>
  <c r="G39" i="1" s="1"/>
  <c r="E38" i="1"/>
  <c r="G38" i="1" s="1"/>
  <c r="E37" i="1"/>
  <c r="G37" i="1" s="1"/>
  <c r="E36" i="1"/>
  <c r="G36" i="1" s="1"/>
  <c r="E35" i="1"/>
  <c r="E34" i="1"/>
  <c r="G34" i="1" s="1"/>
  <c r="E33" i="1"/>
  <c r="G33" i="1" s="1"/>
  <c r="E32" i="1"/>
  <c r="G32" i="1" s="1"/>
  <c r="E31" i="1"/>
  <c r="G31" i="1" s="1"/>
  <c r="E30" i="1"/>
  <c r="G30" i="1" s="1"/>
  <c r="E29" i="1"/>
  <c r="G29" i="1" s="1"/>
  <c r="E28" i="1"/>
  <c r="G28" i="1" s="1"/>
  <c r="E27" i="1"/>
  <c r="E26" i="1"/>
  <c r="G26" i="1" s="1"/>
  <c r="E25" i="1"/>
  <c r="G25" i="1" s="1"/>
  <c r="E24" i="1"/>
  <c r="G24" i="1" s="1"/>
  <c r="E23" i="1"/>
  <c r="G23" i="1" s="1"/>
  <c r="E22" i="1"/>
  <c r="G22" i="1" s="1"/>
  <c r="E21" i="1"/>
  <c r="G21" i="1" s="1"/>
  <c r="E20" i="1"/>
  <c r="G20" i="1" s="1"/>
  <c r="E19" i="1"/>
  <c r="E18" i="1"/>
  <c r="G18" i="1" s="1"/>
  <c r="E17" i="1"/>
  <c r="G17" i="1" s="1"/>
  <c r="E3" i="1" l="1"/>
  <c r="G3" i="1" s="1"/>
  <c r="E16" i="1"/>
  <c r="G16" i="1" s="1"/>
  <c r="E15" i="1"/>
  <c r="G15" i="1" s="1"/>
  <c r="E14" i="1"/>
  <c r="G14" i="1" s="1"/>
  <c r="E13" i="1"/>
  <c r="G13" i="1" s="1"/>
  <c r="E12" i="1"/>
  <c r="G12" i="1" s="1"/>
  <c r="E11" i="1"/>
  <c r="G11" i="1" s="1"/>
  <c r="E10" i="1"/>
  <c r="G10" i="1" s="1"/>
  <c r="E9" i="1"/>
  <c r="G9" i="1" s="1"/>
  <c r="E8" i="1"/>
  <c r="G8" i="1" s="1"/>
  <c r="E6" i="1"/>
  <c r="G6" i="1" s="1"/>
  <c r="E7" i="1"/>
  <c r="G7" i="1" s="1"/>
  <c r="E4" i="1"/>
  <c r="G4" i="1" s="1"/>
  <c r="E5" i="1"/>
  <c r="G5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</calcChain>
</file>

<file path=xl/sharedStrings.xml><?xml version="1.0" encoding="utf-8"?>
<sst xmlns="http://schemas.openxmlformats.org/spreadsheetml/2006/main" count="6" uniqueCount="6">
  <si>
    <t>YEAR</t>
  </si>
  <si>
    <t>DAY</t>
  </si>
  <si>
    <t>Pixel Count</t>
  </si>
  <si>
    <t>Snow Area(km2)</t>
  </si>
  <si>
    <t>Total Area(km2)</t>
  </si>
  <si>
    <t>%snow cover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</si>
</sst>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snow cover area(km^2)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04381889763779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Sheet1!$C$3:$C$48</c:f>
              <c:numCache>
                <c:formatCode>General</c:formatCode>
                <c:ptCount val="46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57</c:v>
                </c:pt>
                <c:pt idx="8">
                  <c:v>65</c:v>
                </c:pt>
                <c:pt idx="9">
                  <c:v>73</c:v>
                </c:pt>
                <c:pt idx="10">
                  <c:v>81</c:v>
                </c:pt>
                <c:pt idx="11">
                  <c:v>89</c:v>
                </c:pt>
                <c:pt idx="12">
                  <c:v>97</c:v>
                </c:pt>
                <c:pt idx="13">
                  <c:v>105</c:v>
                </c:pt>
                <c:pt idx="14">
                  <c:v>113</c:v>
                </c:pt>
                <c:pt idx="15">
                  <c:v>121</c:v>
                </c:pt>
                <c:pt idx="16">
                  <c:v>129</c:v>
                </c:pt>
                <c:pt idx="17">
                  <c:v>137</c:v>
                </c:pt>
                <c:pt idx="18">
                  <c:v>145</c:v>
                </c:pt>
                <c:pt idx="19">
                  <c:v>153</c:v>
                </c:pt>
                <c:pt idx="20">
                  <c:v>161</c:v>
                </c:pt>
                <c:pt idx="21">
                  <c:v>169</c:v>
                </c:pt>
                <c:pt idx="22">
                  <c:v>177</c:v>
                </c:pt>
                <c:pt idx="23">
                  <c:v>185</c:v>
                </c:pt>
                <c:pt idx="24">
                  <c:v>193</c:v>
                </c:pt>
                <c:pt idx="25">
                  <c:v>201</c:v>
                </c:pt>
                <c:pt idx="26">
                  <c:v>209</c:v>
                </c:pt>
                <c:pt idx="27">
                  <c:v>217</c:v>
                </c:pt>
                <c:pt idx="28">
                  <c:v>225</c:v>
                </c:pt>
                <c:pt idx="29">
                  <c:v>233</c:v>
                </c:pt>
                <c:pt idx="30">
                  <c:v>241</c:v>
                </c:pt>
                <c:pt idx="31">
                  <c:v>249</c:v>
                </c:pt>
                <c:pt idx="32">
                  <c:v>257</c:v>
                </c:pt>
                <c:pt idx="33">
                  <c:v>265</c:v>
                </c:pt>
                <c:pt idx="34">
                  <c:v>273</c:v>
                </c:pt>
                <c:pt idx="35">
                  <c:v>281</c:v>
                </c:pt>
                <c:pt idx="36">
                  <c:v>289</c:v>
                </c:pt>
                <c:pt idx="37">
                  <c:v>297</c:v>
                </c:pt>
                <c:pt idx="38">
                  <c:v>305</c:v>
                </c:pt>
                <c:pt idx="39">
                  <c:v>313</c:v>
                </c:pt>
                <c:pt idx="40">
                  <c:v>321</c:v>
                </c:pt>
                <c:pt idx="41">
                  <c:v>329</c:v>
                </c:pt>
                <c:pt idx="42">
                  <c:v>337</c:v>
                </c:pt>
                <c:pt idx="43">
                  <c:v>345</c:v>
                </c:pt>
                <c:pt idx="44">
                  <c:v>353</c:v>
                </c:pt>
                <c:pt idx="45">
                  <c:v>361</c:v>
                </c:pt>
              </c:numCache>
            </c:numRef>
          </c:xVal>
          <c:yVal>
            <c:numRef>
              <c:f>Sheet1!$E$3:$E$48</c:f>
              <c:numCache>
                <c:formatCode>General</c:formatCode>
                <c:ptCount val="46"/>
                <c:pt idx="0">
                  <c:v>93989</c:v>
                </c:pt>
                <c:pt idx="1">
                  <c:v>56521.5</c:v>
                </c:pt>
                <c:pt idx="2">
                  <c:v>57087</c:v>
                </c:pt>
                <c:pt idx="3">
                  <c:v>54339.5</c:v>
                </c:pt>
                <c:pt idx="4">
                  <c:v>39504.5</c:v>
                </c:pt>
                <c:pt idx="5">
                  <c:v>43263.25</c:v>
                </c:pt>
                <c:pt idx="6">
                  <c:v>80816</c:v>
                </c:pt>
                <c:pt idx="7">
                  <c:v>56825.75</c:v>
                </c:pt>
                <c:pt idx="8">
                  <c:v>84241.75</c:v>
                </c:pt>
                <c:pt idx="9">
                  <c:v>80691.5</c:v>
                </c:pt>
                <c:pt idx="10">
                  <c:v>65569.5</c:v>
                </c:pt>
                <c:pt idx="11">
                  <c:v>76554.25</c:v>
                </c:pt>
                <c:pt idx="12">
                  <c:v>73017</c:v>
                </c:pt>
                <c:pt idx="13">
                  <c:v>77559.5</c:v>
                </c:pt>
                <c:pt idx="14">
                  <c:v>87032.75</c:v>
                </c:pt>
                <c:pt idx="15">
                  <c:v>65576.75</c:v>
                </c:pt>
                <c:pt idx="16">
                  <c:v>56394.5</c:v>
                </c:pt>
                <c:pt idx="17">
                  <c:v>68978</c:v>
                </c:pt>
                <c:pt idx="18">
                  <c:v>65796.5</c:v>
                </c:pt>
                <c:pt idx="19">
                  <c:v>56686.5</c:v>
                </c:pt>
                <c:pt idx="20">
                  <c:v>72893</c:v>
                </c:pt>
                <c:pt idx="21">
                  <c:v>55788.75</c:v>
                </c:pt>
                <c:pt idx="22">
                  <c:v>45868.75</c:v>
                </c:pt>
                <c:pt idx="23">
                  <c:v>42134.25</c:v>
                </c:pt>
                <c:pt idx="24">
                  <c:v>35659</c:v>
                </c:pt>
                <c:pt idx="25">
                  <c:v>27393.5</c:v>
                </c:pt>
                <c:pt idx="26">
                  <c:v>39036</c:v>
                </c:pt>
                <c:pt idx="27">
                  <c:v>35345.25</c:v>
                </c:pt>
                <c:pt idx="28">
                  <c:v>32372.75</c:v>
                </c:pt>
                <c:pt idx="29">
                  <c:v>27174.25</c:v>
                </c:pt>
                <c:pt idx="30">
                  <c:v>20643.25</c:v>
                </c:pt>
                <c:pt idx="31">
                  <c:v>23698.5</c:v>
                </c:pt>
                <c:pt idx="32">
                  <c:v>35636.5</c:v>
                </c:pt>
                <c:pt idx="33">
                  <c:v>45103.25</c:v>
                </c:pt>
                <c:pt idx="34">
                  <c:v>31290.75</c:v>
                </c:pt>
                <c:pt idx="35">
                  <c:v>38715.25</c:v>
                </c:pt>
                <c:pt idx="36">
                  <c:v>48476</c:v>
                </c:pt>
                <c:pt idx="37">
                  <c:v>62024</c:v>
                </c:pt>
                <c:pt idx="38">
                  <c:v>46395.25</c:v>
                </c:pt>
                <c:pt idx="39">
                  <c:v>33081.25</c:v>
                </c:pt>
                <c:pt idx="40">
                  <c:v>46828.25</c:v>
                </c:pt>
                <c:pt idx="41">
                  <c:v>35721.25</c:v>
                </c:pt>
                <c:pt idx="42">
                  <c:v>27942</c:v>
                </c:pt>
                <c:pt idx="43">
                  <c:v>40264</c:v>
                </c:pt>
                <c:pt idx="44">
                  <c:v>45913.25</c:v>
                </c:pt>
                <c:pt idx="45">
                  <c:v>87819.5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CA-4EF8-B57F-DB020A820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651752"/>
        <c:axId val="540650672"/>
      </c:scatterChart>
      <c:valAx>
        <c:axId val="54065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50672"/>
        <c:crosses val="autoZero"/>
        <c:crossBetween val="midCat"/>
      </c:valAx>
      <c:valAx>
        <c:axId val="5406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5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11</xdr:row>
      <xdr:rowOff>129540</xdr:rowOff>
    </xdr:from>
    <xdr:to>
      <xdr:col>15</xdr:col>
      <xdr:colOff>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DB2FF9-AC1A-DDB9-CCEB-27F98F2F6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48"/>
  <sheetViews>
    <sheetView tabSelected="1" workbookViewId="0">
      <selection activeCell="I7" sqref="I7"/>
    </sheetView>
  </sheetViews>
  <sheetFormatPr defaultRowHeight="14.4" x14ac:dyDescent="0.3"/>
  <cols>
    <col min="3" max="3" width="12.109375" customWidth="1"/>
    <col min="4" max="4" width="13.77734375" customWidth="1"/>
    <col min="5" max="5" width="15.88671875" customWidth="1"/>
    <col min="6" max="6" width="16.21875" customWidth="1"/>
    <col min="7" max="7" width="16" customWidth="1"/>
  </cols>
  <sheetData>
    <row r="2" spans="2:7" x14ac:dyDescent="0.3">
      <c r="B2" s="7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9" t="s">
        <v>5</v>
      </c>
    </row>
    <row r="3" spans="2:7" x14ac:dyDescent="0.3">
      <c r="B3" s="1">
        <v>2010</v>
      </c>
      <c r="C3" s="2">
        <v>1</v>
      </c>
      <c r="D3" s="2">
        <v>375956</v>
      </c>
      <c r="E3" s="2">
        <f>(D3/4)</f>
        <v>93989</v>
      </c>
      <c r="F3" s="2">
        <f>(830448/4)</f>
        <v>207612</v>
      </c>
      <c r="G3" s="3">
        <f>(E3/F3)*100</f>
        <v>45.271467930562778</v>
      </c>
    </row>
    <row r="4" spans="2:7" x14ac:dyDescent="0.3">
      <c r="B4" s="1">
        <v>2010</v>
      </c>
      <c r="C4" s="2">
        <f>(C3+8)</f>
        <v>9</v>
      </c>
      <c r="D4" s="2">
        <v>226086</v>
      </c>
      <c r="E4" s="2">
        <f t="shared" ref="E4:E48" si="0">(D4/4)</f>
        <v>56521.5</v>
      </c>
      <c r="F4" s="2">
        <f t="shared" ref="F4:F48" si="1">(830448/4)</f>
        <v>207612</v>
      </c>
      <c r="G4" s="3">
        <f t="shared" ref="G4:G48" si="2">(E4/F4)*100</f>
        <v>27.224582394081263</v>
      </c>
    </row>
    <row r="5" spans="2:7" x14ac:dyDescent="0.3">
      <c r="B5" s="1">
        <v>2010</v>
      </c>
      <c r="C5" s="2">
        <f t="shared" ref="C5:C48" si="3">(C4+8)</f>
        <v>17</v>
      </c>
      <c r="D5" s="2">
        <v>228348</v>
      </c>
      <c r="E5" s="2">
        <f t="shared" si="0"/>
        <v>57087</v>
      </c>
      <c r="F5" s="2">
        <f t="shared" si="1"/>
        <v>207612</v>
      </c>
      <c r="G5" s="3">
        <f t="shared" si="2"/>
        <v>27.496965493324083</v>
      </c>
    </row>
    <row r="6" spans="2:7" x14ac:dyDescent="0.3">
      <c r="B6" s="1">
        <v>2010</v>
      </c>
      <c r="C6" s="2">
        <f t="shared" si="3"/>
        <v>25</v>
      </c>
      <c r="D6" s="2">
        <v>217358</v>
      </c>
      <c r="E6" s="2">
        <f t="shared" si="0"/>
        <v>54339.5</v>
      </c>
      <c r="F6" s="2">
        <f t="shared" si="1"/>
        <v>207612</v>
      </c>
      <c r="G6" s="3">
        <f t="shared" si="2"/>
        <v>26.173583415216843</v>
      </c>
    </row>
    <row r="7" spans="2:7" x14ac:dyDescent="0.3">
      <c r="B7" s="1">
        <v>2010</v>
      </c>
      <c r="C7" s="2">
        <f t="shared" si="3"/>
        <v>33</v>
      </c>
      <c r="D7" s="2">
        <v>158018</v>
      </c>
      <c r="E7" s="2">
        <f t="shared" si="0"/>
        <v>39504.5</v>
      </c>
      <c r="F7" s="2">
        <f t="shared" si="1"/>
        <v>207612</v>
      </c>
      <c r="G7" s="3">
        <f t="shared" si="2"/>
        <v>19.02804269502726</v>
      </c>
    </row>
    <row r="8" spans="2:7" x14ac:dyDescent="0.3">
      <c r="B8" s="1">
        <v>2010</v>
      </c>
      <c r="C8" s="2">
        <f t="shared" si="3"/>
        <v>41</v>
      </c>
      <c r="D8" s="2">
        <v>173053</v>
      </c>
      <c r="E8" s="2">
        <f t="shared" si="0"/>
        <v>43263.25</v>
      </c>
      <c r="F8" s="2">
        <f t="shared" si="1"/>
        <v>207612</v>
      </c>
      <c r="G8" s="3">
        <f t="shared" si="2"/>
        <v>20.838511261391442</v>
      </c>
    </row>
    <row r="9" spans="2:7" x14ac:dyDescent="0.3">
      <c r="B9" s="1">
        <v>2010</v>
      </c>
      <c r="C9" s="2">
        <f t="shared" si="3"/>
        <v>49</v>
      </c>
      <c r="D9" s="2">
        <v>323264</v>
      </c>
      <c r="E9" s="2">
        <f t="shared" si="0"/>
        <v>80816</v>
      </c>
      <c r="F9" s="2">
        <f t="shared" si="1"/>
        <v>207612</v>
      </c>
      <c r="G9" s="3">
        <f t="shared" si="2"/>
        <v>38.92645897154307</v>
      </c>
    </row>
    <row r="10" spans="2:7" x14ac:dyDescent="0.3">
      <c r="B10" s="1">
        <v>2010</v>
      </c>
      <c r="C10" s="2">
        <f t="shared" si="3"/>
        <v>57</v>
      </c>
      <c r="D10" s="2">
        <v>227303</v>
      </c>
      <c r="E10" s="2">
        <f t="shared" si="0"/>
        <v>56825.75</v>
      </c>
      <c r="F10" s="2">
        <f t="shared" si="1"/>
        <v>207612</v>
      </c>
      <c r="G10" s="3">
        <f t="shared" si="2"/>
        <v>27.371129799818895</v>
      </c>
    </row>
    <row r="11" spans="2:7" x14ac:dyDescent="0.3">
      <c r="B11" s="1">
        <v>2010</v>
      </c>
      <c r="C11" s="2">
        <f t="shared" si="3"/>
        <v>65</v>
      </c>
      <c r="D11" s="2">
        <v>336967</v>
      </c>
      <c r="E11" s="2">
        <f t="shared" si="0"/>
        <v>84241.75</v>
      </c>
      <c r="F11" s="2">
        <f t="shared" si="1"/>
        <v>207612</v>
      </c>
      <c r="G11" s="3">
        <f t="shared" si="2"/>
        <v>40.576532185037472</v>
      </c>
    </row>
    <row r="12" spans="2:7" x14ac:dyDescent="0.3">
      <c r="B12" s="1">
        <v>2010</v>
      </c>
      <c r="C12" s="2">
        <f t="shared" si="3"/>
        <v>73</v>
      </c>
      <c r="D12" s="2">
        <v>322766</v>
      </c>
      <c r="E12" s="2">
        <f t="shared" si="0"/>
        <v>80691.5</v>
      </c>
      <c r="F12" s="2">
        <f t="shared" si="1"/>
        <v>207612</v>
      </c>
      <c r="G12" s="3">
        <f t="shared" si="2"/>
        <v>38.866491339614278</v>
      </c>
    </row>
    <row r="13" spans="2:7" x14ac:dyDescent="0.3">
      <c r="B13" s="1">
        <v>2010</v>
      </c>
      <c r="C13" s="2">
        <f t="shared" si="3"/>
        <v>81</v>
      </c>
      <c r="D13" s="2">
        <v>262278</v>
      </c>
      <c r="E13" s="2">
        <f t="shared" si="0"/>
        <v>65569.5</v>
      </c>
      <c r="F13" s="2">
        <f t="shared" si="1"/>
        <v>207612</v>
      </c>
      <c r="G13" s="3">
        <f t="shared" si="2"/>
        <v>31.582711981966362</v>
      </c>
    </row>
    <row r="14" spans="2:7" x14ac:dyDescent="0.3">
      <c r="B14" s="1">
        <v>2010</v>
      </c>
      <c r="C14" s="2">
        <f t="shared" si="3"/>
        <v>89</v>
      </c>
      <c r="D14" s="2">
        <v>306217</v>
      </c>
      <c r="E14" s="2">
        <f t="shared" si="0"/>
        <v>76554.25</v>
      </c>
      <c r="F14" s="2">
        <f t="shared" si="1"/>
        <v>207612</v>
      </c>
      <c r="G14" s="3">
        <f t="shared" si="2"/>
        <v>36.873711538832055</v>
      </c>
    </row>
    <row r="15" spans="2:7" x14ac:dyDescent="0.3">
      <c r="B15" s="1">
        <v>2010</v>
      </c>
      <c r="C15" s="2">
        <f t="shared" si="3"/>
        <v>97</v>
      </c>
      <c r="D15" s="2">
        <v>292068</v>
      </c>
      <c r="E15" s="2">
        <f t="shared" si="0"/>
        <v>73017</v>
      </c>
      <c r="F15" s="2">
        <f t="shared" si="1"/>
        <v>207612</v>
      </c>
      <c r="G15" s="3">
        <f t="shared" si="2"/>
        <v>35.169932373851218</v>
      </c>
    </row>
    <row r="16" spans="2:7" x14ac:dyDescent="0.3">
      <c r="B16" s="1">
        <v>2010</v>
      </c>
      <c r="C16" s="2">
        <f t="shared" si="3"/>
        <v>105</v>
      </c>
      <c r="D16" s="2">
        <v>310238</v>
      </c>
      <c r="E16" s="2">
        <f t="shared" si="0"/>
        <v>77559.5</v>
      </c>
      <c r="F16" s="2">
        <f t="shared" si="1"/>
        <v>207612</v>
      </c>
      <c r="G16" s="3">
        <f t="shared" si="2"/>
        <v>37.357908020730981</v>
      </c>
    </row>
    <row r="17" spans="2:7" x14ac:dyDescent="0.3">
      <c r="B17" s="1">
        <v>2010</v>
      </c>
      <c r="C17" s="2">
        <f t="shared" si="3"/>
        <v>113</v>
      </c>
      <c r="D17" s="2">
        <v>348131</v>
      </c>
      <c r="E17" s="2">
        <f t="shared" si="0"/>
        <v>87032.75</v>
      </c>
      <c r="F17" s="2">
        <f t="shared" si="1"/>
        <v>207612</v>
      </c>
      <c r="G17" s="3">
        <f t="shared" si="2"/>
        <v>41.920866809240316</v>
      </c>
    </row>
    <row r="18" spans="2:7" x14ac:dyDescent="0.3">
      <c r="B18" s="1">
        <v>2010</v>
      </c>
      <c r="C18" s="2">
        <f t="shared" si="3"/>
        <v>121</v>
      </c>
      <c r="D18" s="2">
        <v>262307</v>
      </c>
      <c r="E18" s="2">
        <f t="shared" si="0"/>
        <v>65576.75</v>
      </c>
      <c r="F18" s="2">
        <f t="shared" si="1"/>
        <v>207612</v>
      </c>
      <c r="G18" s="3">
        <f t="shared" si="2"/>
        <v>31.586204072982294</v>
      </c>
    </row>
    <row r="19" spans="2:7" x14ac:dyDescent="0.3">
      <c r="B19" s="1">
        <v>2010</v>
      </c>
      <c r="C19" s="2">
        <f t="shared" si="3"/>
        <v>129</v>
      </c>
      <c r="D19" s="2">
        <v>225578</v>
      </c>
      <c r="E19" s="2">
        <f t="shared" si="0"/>
        <v>56394.5</v>
      </c>
      <c r="F19" s="2">
        <f t="shared" si="1"/>
        <v>207612</v>
      </c>
      <c r="G19" s="3">
        <f t="shared" si="2"/>
        <v>27.163410592836641</v>
      </c>
    </row>
    <row r="20" spans="2:7" x14ac:dyDescent="0.3">
      <c r="B20" s="1">
        <v>2010</v>
      </c>
      <c r="C20" s="2">
        <f t="shared" si="3"/>
        <v>137</v>
      </c>
      <c r="D20" s="2">
        <v>275912</v>
      </c>
      <c r="E20" s="2">
        <f t="shared" si="0"/>
        <v>68978</v>
      </c>
      <c r="F20" s="2">
        <f t="shared" si="1"/>
        <v>207612</v>
      </c>
      <c r="G20" s="3">
        <f t="shared" si="2"/>
        <v>33.224476427181472</v>
      </c>
    </row>
    <row r="21" spans="2:7" x14ac:dyDescent="0.3">
      <c r="B21" s="1">
        <v>2010</v>
      </c>
      <c r="C21" s="2">
        <f t="shared" si="3"/>
        <v>145</v>
      </c>
      <c r="D21" s="2">
        <v>263186</v>
      </c>
      <c r="E21" s="2">
        <f t="shared" si="0"/>
        <v>65796.5</v>
      </c>
      <c r="F21" s="2">
        <f t="shared" si="1"/>
        <v>207612</v>
      </c>
      <c r="G21" s="3">
        <f t="shared" si="2"/>
        <v>31.69205055584456</v>
      </c>
    </row>
    <row r="22" spans="2:7" x14ac:dyDescent="0.3">
      <c r="B22" s="1">
        <v>2010</v>
      </c>
      <c r="C22" s="2">
        <f t="shared" si="3"/>
        <v>153</v>
      </c>
      <c r="D22" s="2">
        <v>226746</v>
      </c>
      <c r="E22" s="2">
        <f t="shared" si="0"/>
        <v>56686.5</v>
      </c>
      <c r="F22" s="2">
        <f t="shared" si="1"/>
        <v>207612</v>
      </c>
      <c r="G22" s="3">
        <f t="shared" si="2"/>
        <v>27.304057568926655</v>
      </c>
    </row>
    <row r="23" spans="2:7" x14ac:dyDescent="0.3">
      <c r="B23" s="1">
        <v>2010</v>
      </c>
      <c r="C23" s="2">
        <f t="shared" si="3"/>
        <v>161</v>
      </c>
      <c r="D23" s="2">
        <v>291572</v>
      </c>
      <c r="E23" s="2">
        <f t="shared" si="0"/>
        <v>72893</v>
      </c>
      <c r="F23" s="2">
        <f t="shared" si="1"/>
        <v>207612</v>
      </c>
      <c r="G23" s="3">
        <f t="shared" si="2"/>
        <v>35.110205575785599</v>
      </c>
    </row>
    <row r="24" spans="2:7" x14ac:dyDescent="0.3">
      <c r="B24" s="1">
        <v>2010</v>
      </c>
      <c r="C24" s="2">
        <f t="shared" si="3"/>
        <v>169</v>
      </c>
      <c r="D24" s="2">
        <v>223155</v>
      </c>
      <c r="E24" s="2">
        <f t="shared" si="0"/>
        <v>55788.75</v>
      </c>
      <c r="F24" s="2">
        <f t="shared" si="1"/>
        <v>207612</v>
      </c>
      <c r="G24" s="3">
        <f t="shared" si="2"/>
        <v>26.871640367608805</v>
      </c>
    </row>
    <row r="25" spans="2:7" x14ac:dyDescent="0.3">
      <c r="B25" s="1">
        <v>2010</v>
      </c>
      <c r="C25" s="2">
        <f t="shared" si="3"/>
        <v>177</v>
      </c>
      <c r="D25" s="2">
        <v>183475</v>
      </c>
      <c r="E25" s="2">
        <f t="shared" si="0"/>
        <v>45868.75</v>
      </c>
      <c r="F25" s="2">
        <f t="shared" si="1"/>
        <v>207612</v>
      </c>
      <c r="G25" s="3">
        <f t="shared" si="2"/>
        <v>22.093496522359015</v>
      </c>
    </row>
    <row r="26" spans="2:7" x14ac:dyDescent="0.3">
      <c r="B26" s="1">
        <v>2010</v>
      </c>
      <c r="C26" s="2">
        <f t="shared" si="3"/>
        <v>185</v>
      </c>
      <c r="D26" s="2">
        <v>168537</v>
      </c>
      <c r="E26" s="2">
        <f t="shared" si="0"/>
        <v>42134.25</v>
      </c>
      <c r="F26" s="2">
        <f t="shared" si="1"/>
        <v>207612</v>
      </c>
      <c r="G26" s="3">
        <f t="shared" si="2"/>
        <v>20.294708398358477</v>
      </c>
    </row>
    <row r="27" spans="2:7" x14ac:dyDescent="0.3">
      <c r="B27" s="1">
        <v>2010</v>
      </c>
      <c r="C27" s="2">
        <f t="shared" si="3"/>
        <v>193</v>
      </c>
      <c r="D27" s="2">
        <v>142636</v>
      </c>
      <c r="E27" s="2">
        <f t="shared" si="0"/>
        <v>35659</v>
      </c>
      <c r="F27" s="2">
        <f t="shared" si="1"/>
        <v>207612</v>
      </c>
      <c r="G27" s="3">
        <f t="shared" si="2"/>
        <v>17.175789453403464</v>
      </c>
    </row>
    <row r="28" spans="2:7" x14ac:dyDescent="0.3">
      <c r="B28" s="1">
        <v>2010</v>
      </c>
      <c r="C28" s="2">
        <f t="shared" si="3"/>
        <v>201</v>
      </c>
      <c r="D28" s="2">
        <v>109574</v>
      </c>
      <c r="E28" s="2">
        <f t="shared" si="0"/>
        <v>27393.5</v>
      </c>
      <c r="F28" s="2">
        <f t="shared" si="1"/>
        <v>207612</v>
      </c>
      <c r="G28" s="3">
        <f t="shared" si="2"/>
        <v>13.19456486137603</v>
      </c>
    </row>
    <row r="29" spans="2:7" x14ac:dyDescent="0.3">
      <c r="B29" s="1">
        <v>2010</v>
      </c>
      <c r="C29" s="2">
        <f t="shared" si="3"/>
        <v>209</v>
      </c>
      <c r="D29" s="2">
        <v>156144</v>
      </c>
      <c r="E29" s="2">
        <f t="shared" si="0"/>
        <v>39036</v>
      </c>
      <c r="F29" s="2">
        <f t="shared" si="1"/>
        <v>207612</v>
      </c>
      <c r="G29" s="3">
        <f t="shared" si="2"/>
        <v>18.802381365239004</v>
      </c>
    </row>
    <row r="30" spans="2:7" x14ac:dyDescent="0.3">
      <c r="B30" s="1">
        <v>2010</v>
      </c>
      <c r="C30" s="2">
        <f t="shared" si="3"/>
        <v>217</v>
      </c>
      <c r="D30" s="2">
        <v>141381</v>
      </c>
      <c r="E30" s="2">
        <f t="shared" si="0"/>
        <v>35345.25</v>
      </c>
      <c r="F30" s="2">
        <f t="shared" si="1"/>
        <v>207612</v>
      </c>
      <c r="G30" s="3">
        <f t="shared" si="2"/>
        <v>17.02466620426565</v>
      </c>
    </row>
    <row r="31" spans="2:7" x14ac:dyDescent="0.3">
      <c r="B31" s="1">
        <v>2010</v>
      </c>
      <c r="C31" s="2">
        <f t="shared" si="3"/>
        <v>225</v>
      </c>
      <c r="D31" s="2">
        <v>129491</v>
      </c>
      <c r="E31" s="2">
        <f t="shared" si="0"/>
        <v>32372.75</v>
      </c>
      <c r="F31" s="2">
        <f t="shared" si="1"/>
        <v>207612</v>
      </c>
      <c r="G31" s="3">
        <f t="shared" si="2"/>
        <v>15.592908887732888</v>
      </c>
    </row>
    <row r="32" spans="2:7" x14ac:dyDescent="0.3">
      <c r="B32" s="1">
        <v>2010</v>
      </c>
      <c r="C32" s="2">
        <f t="shared" si="3"/>
        <v>233</v>
      </c>
      <c r="D32" s="2">
        <v>108697</v>
      </c>
      <c r="E32" s="2">
        <f t="shared" si="0"/>
        <v>27174.25</v>
      </c>
      <c r="F32" s="2">
        <f t="shared" si="1"/>
        <v>207612</v>
      </c>
      <c r="G32" s="3">
        <f t="shared" si="2"/>
        <v>13.088959212376933</v>
      </c>
    </row>
    <row r="33" spans="2:7" x14ac:dyDescent="0.3">
      <c r="B33" s="1">
        <v>2010</v>
      </c>
      <c r="C33" s="2">
        <f t="shared" si="3"/>
        <v>241</v>
      </c>
      <c r="D33" s="2">
        <v>82573</v>
      </c>
      <c r="E33" s="2">
        <f t="shared" si="0"/>
        <v>20643.25</v>
      </c>
      <c r="F33" s="2">
        <f t="shared" si="1"/>
        <v>207612</v>
      </c>
      <c r="G33" s="3">
        <f t="shared" si="2"/>
        <v>9.9431872916787079</v>
      </c>
    </row>
    <row r="34" spans="2:7" x14ac:dyDescent="0.3">
      <c r="B34" s="1">
        <v>2010</v>
      </c>
      <c r="C34" s="2">
        <f t="shared" si="3"/>
        <v>249</v>
      </c>
      <c r="D34" s="2">
        <v>94794</v>
      </c>
      <c r="E34" s="2">
        <f t="shared" si="0"/>
        <v>23698.5</v>
      </c>
      <c r="F34" s="2">
        <f t="shared" si="1"/>
        <v>207612</v>
      </c>
      <c r="G34" s="3">
        <f t="shared" si="2"/>
        <v>11.414802612565747</v>
      </c>
    </row>
    <row r="35" spans="2:7" x14ac:dyDescent="0.3">
      <c r="B35" s="1">
        <v>2010</v>
      </c>
      <c r="C35" s="2">
        <f t="shared" si="3"/>
        <v>257</v>
      </c>
      <c r="D35" s="2">
        <v>142546</v>
      </c>
      <c r="E35" s="2">
        <f t="shared" si="0"/>
        <v>35636.5</v>
      </c>
      <c r="F35" s="2">
        <f t="shared" si="1"/>
        <v>207612</v>
      </c>
      <c r="G35" s="3">
        <f t="shared" si="2"/>
        <v>17.164951929560914</v>
      </c>
    </row>
    <row r="36" spans="2:7" x14ac:dyDescent="0.3">
      <c r="B36" s="1">
        <v>2010</v>
      </c>
      <c r="C36" s="2">
        <f t="shared" si="3"/>
        <v>265</v>
      </c>
      <c r="D36" s="2">
        <v>180413</v>
      </c>
      <c r="E36" s="2">
        <f t="shared" si="0"/>
        <v>45103.25</v>
      </c>
      <c r="F36" s="2">
        <f t="shared" si="1"/>
        <v>207612</v>
      </c>
      <c r="G36" s="3">
        <f t="shared" si="2"/>
        <v>21.724779877849066</v>
      </c>
    </row>
    <row r="37" spans="2:7" x14ac:dyDescent="0.3">
      <c r="B37" s="1">
        <v>2010</v>
      </c>
      <c r="C37" s="2">
        <f t="shared" si="3"/>
        <v>273</v>
      </c>
      <c r="D37" s="2">
        <v>125163</v>
      </c>
      <c r="E37" s="2">
        <f t="shared" si="0"/>
        <v>31290.75</v>
      </c>
      <c r="F37" s="2">
        <f t="shared" si="1"/>
        <v>207612</v>
      </c>
      <c r="G37" s="3">
        <f t="shared" si="2"/>
        <v>15.071744407837699</v>
      </c>
    </row>
    <row r="38" spans="2:7" x14ac:dyDescent="0.3">
      <c r="B38" s="1">
        <v>2010</v>
      </c>
      <c r="C38" s="2">
        <f t="shared" si="3"/>
        <v>281</v>
      </c>
      <c r="D38" s="2">
        <v>154861</v>
      </c>
      <c r="E38" s="2">
        <f t="shared" si="0"/>
        <v>38715.25</v>
      </c>
      <c r="F38" s="2">
        <f t="shared" si="1"/>
        <v>207612</v>
      </c>
      <c r="G38" s="3">
        <f t="shared" si="2"/>
        <v>18.647886442016841</v>
      </c>
    </row>
    <row r="39" spans="2:7" x14ac:dyDescent="0.3">
      <c r="B39" s="1">
        <v>2010</v>
      </c>
      <c r="C39" s="2">
        <f t="shared" si="3"/>
        <v>289</v>
      </c>
      <c r="D39" s="2">
        <v>193904</v>
      </c>
      <c r="E39" s="2">
        <f t="shared" si="0"/>
        <v>48476</v>
      </c>
      <c r="F39" s="2">
        <f t="shared" si="1"/>
        <v>207612</v>
      </c>
      <c r="G39" s="3">
        <f t="shared" si="2"/>
        <v>23.349324701847678</v>
      </c>
    </row>
    <row r="40" spans="2:7" x14ac:dyDescent="0.3">
      <c r="B40" s="1">
        <v>2010</v>
      </c>
      <c r="C40" s="2">
        <f t="shared" si="3"/>
        <v>297</v>
      </c>
      <c r="D40" s="2">
        <v>248096</v>
      </c>
      <c r="E40" s="2">
        <f t="shared" si="0"/>
        <v>62024</v>
      </c>
      <c r="F40" s="2">
        <f t="shared" si="1"/>
        <v>207612</v>
      </c>
      <c r="G40" s="3">
        <f t="shared" si="2"/>
        <v>29.87495905824326</v>
      </c>
    </row>
    <row r="41" spans="2:7" x14ac:dyDescent="0.3">
      <c r="B41" s="1">
        <v>2010</v>
      </c>
      <c r="C41" s="2">
        <f t="shared" si="3"/>
        <v>305</v>
      </c>
      <c r="D41" s="2">
        <v>185581</v>
      </c>
      <c r="E41" s="2">
        <f t="shared" si="0"/>
        <v>46395.25</v>
      </c>
      <c r="F41" s="2">
        <f t="shared" si="1"/>
        <v>207612</v>
      </c>
      <c r="G41" s="3">
        <f t="shared" si="2"/>
        <v>22.347094580274742</v>
      </c>
    </row>
    <row r="42" spans="2:7" x14ac:dyDescent="0.3">
      <c r="B42" s="1">
        <v>2010</v>
      </c>
      <c r="C42" s="2">
        <f t="shared" si="3"/>
        <v>313</v>
      </c>
      <c r="D42" s="2">
        <v>132325</v>
      </c>
      <c r="E42" s="2">
        <f t="shared" si="0"/>
        <v>33081.25</v>
      </c>
      <c r="F42" s="2">
        <f t="shared" si="1"/>
        <v>207612</v>
      </c>
      <c r="G42" s="3">
        <f t="shared" si="2"/>
        <v>15.934170471841705</v>
      </c>
    </row>
    <row r="43" spans="2:7" x14ac:dyDescent="0.3">
      <c r="B43" s="1">
        <v>2010</v>
      </c>
      <c r="C43" s="2">
        <f t="shared" si="3"/>
        <v>321</v>
      </c>
      <c r="D43" s="2">
        <v>187313</v>
      </c>
      <c r="E43" s="2">
        <f t="shared" si="0"/>
        <v>46828.25</v>
      </c>
      <c r="F43" s="2">
        <f t="shared" si="1"/>
        <v>207612</v>
      </c>
      <c r="G43" s="3">
        <f t="shared" si="2"/>
        <v>22.555656705778084</v>
      </c>
    </row>
    <row r="44" spans="2:7" x14ac:dyDescent="0.3">
      <c r="B44" s="1">
        <v>2010</v>
      </c>
      <c r="C44" s="2">
        <f t="shared" si="3"/>
        <v>329</v>
      </c>
      <c r="D44" s="2">
        <v>142885</v>
      </c>
      <c r="E44" s="2">
        <f t="shared" si="0"/>
        <v>35721.25</v>
      </c>
      <c r="F44" s="2">
        <f t="shared" si="1"/>
        <v>207612</v>
      </c>
      <c r="G44" s="3">
        <f t="shared" si="2"/>
        <v>17.20577326936786</v>
      </c>
    </row>
    <row r="45" spans="2:7" x14ac:dyDescent="0.3">
      <c r="B45" s="1">
        <v>2010</v>
      </c>
      <c r="C45" s="2">
        <f t="shared" si="3"/>
        <v>337</v>
      </c>
      <c r="D45" s="2">
        <v>111768</v>
      </c>
      <c r="E45" s="2">
        <f t="shared" si="0"/>
        <v>27942</v>
      </c>
      <c r="F45" s="2">
        <f t="shared" si="1"/>
        <v>207612</v>
      </c>
      <c r="G45" s="3">
        <f t="shared" si="2"/>
        <v>13.458759609271139</v>
      </c>
    </row>
    <row r="46" spans="2:7" x14ac:dyDescent="0.3">
      <c r="B46" s="1">
        <v>2010</v>
      </c>
      <c r="C46" s="2">
        <f t="shared" si="3"/>
        <v>345</v>
      </c>
      <c r="D46" s="2">
        <v>161056</v>
      </c>
      <c r="E46" s="2">
        <f t="shared" si="0"/>
        <v>40264</v>
      </c>
      <c r="F46" s="2">
        <f t="shared" si="1"/>
        <v>207612</v>
      </c>
      <c r="G46" s="3">
        <f t="shared" si="2"/>
        <v>19.3938693331792</v>
      </c>
    </row>
    <row r="47" spans="2:7" x14ac:dyDescent="0.3">
      <c r="B47" s="1">
        <v>2010</v>
      </c>
      <c r="C47" s="2">
        <f t="shared" si="3"/>
        <v>353</v>
      </c>
      <c r="D47" s="2">
        <v>183653</v>
      </c>
      <c r="E47" s="2">
        <f t="shared" si="0"/>
        <v>45913.25</v>
      </c>
      <c r="F47" s="2">
        <f t="shared" si="1"/>
        <v>207612</v>
      </c>
      <c r="G47" s="3">
        <f t="shared" si="2"/>
        <v>22.114930736180952</v>
      </c>
    </row>
    <row r="48" spans="2:7" x14ac:dyDescent="0.3">
      <c r="B48" s="4">
        <v>2010</v>
      </c>
      <c r="C48" s="5">
        <f t="shared" si="3"/>
        <v>361</v>
      </c>
      <c r="D48" s="5">
        <v>351278</v>
      </c>
      <c r="E48" s="5">
        <f t="shared" si="0"/>
        <v>87819.5</v>
      </c>
      <c r="F48" s="5">
        <f t="shared" si="1"/>
        <v>207612</v>
      </c>
      <c r="G48" s="6">
        <f t="shared" si="2"/>
        <v>42.299818892934901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NAMAN AGRAWAL</dc:creator>
  <cp:lastModifiedBy>naman agrawal</cp:lastModifiedBy>
  <dcterms:created xsi:type="dcterms:W3CDTF">2015-06-05T18:17:20Z</dcterms:created>
  <dcterms:modified xsi:type="dcterms:W3CDTF">2023-03-31T17:31:53Z</dcterms:modified>
</cp:coreProperties>
</file>