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466fe5bb756e86d0/Desktop/"/>
    </mc:Choice>
  </mc:AlternateContent>
  <xr:revisionPtr revIDLastSave="2" documentId="11_F25DC773A252ABDACC104868A11A51865BDE58EE" xr6:coauthVersionLast="47" xr6:coauthVersionMax="47" xr10:uidLastSave="{C3EADD0B-0098-4CF5-B783-467AFB01174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6" i="1"/>
  <c r="G23" i="1"/>
  <c r="G24" i="1"/>
  <c r="G25" i="1"/>
  <c r="G31" i="1"/>
  <c r="G32" i="1"/>
  <c r="G33" i="1"/>
  <c r="G39" i="1"/>
  <c r="G40" i="1"/>
  <c r="G41" i="1"/>
  <c r="G47" i="1"/>
  <c r="G48" i="1"/>
  <c r="G49" i="1"/>
  <c r="E49" i="1"/>
  <c r="E48" i="1"/>
  <c r="E47" i="1"/>
  <c r="E46" i="1"/>
  <c r="G46" i="1" s="1"/>
  <c r="E45" i="1"/>
  <c r="G45" i="1" s="1"/>
  <c r="E44" i="1"/>
  <c r="G44" i="1" s="1"/>
  <c r="E43" i="1"/>
  <c r="G43" i="1" s="1"/>
  <c r="E42" i="1"/>
  <c r="G42" i="1" s="1"/>
  <c r="E41" i="1"/>
  <c r="E40" i="1"/>
  <c r="E39" i="1"/>
  <c r="E38" i="1"/>
  <c r="G38" i="1" s="1"/>
  <c r="E37" i="1"/>
  <c r="G37" i="1" s="1"/>
  <c r="E36" i="1"/>
  <c r="G36" i="1" s="1"/>
  <c r="E35" i="1"/>
  <c r="G35" i="1" s="1"/>
  <c r="E34" i="1"/>
  <c r="G34" i="1" s="1"/>
  <c r="E33" i="1"/>
  <c r="E32" i="1"/>
  <c r="E31" i="1"/>
  <c r="E30" i="1"/>
  <c r="G30" i="1" s="1"/>
  <c r="E29" i="1"/>
  <c r="G29" i="1" s="1"/>
  <c r="E28" i="1"/>
  <c r="G28" i="1" s="1"/>
  <c r="E27" i="1"/>
  <c r="G27" i="1" s="1"/>
  <c r="E26" i="1"/>
  <c r="G26" i="1" s="1"/>
  <c r="E25" i="1"/>
  <c r="E24" i="1"/>
  <c r="E23" i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E15" i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5" i="1"/>
  <c r="G5" i="1" s="1"/>
  <c r="E6" i="1"/>
  <c r="G6" i="1" s="1"/>
  <c r="E7" i="1"/>
  <c r="G7" i="1" s="1"/>
  <c r="E4" i="1"/>
  <c r="G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</calcChain>
</file>

<file path=xl/sharedStrings.xml><?xml version="1.0" encoding="utf-8"?>
<sst xmlns="http://schemas.openxmlformats.org/spreadsheetml/2006/main" count="6" uniqueCount="6">
  <si>
    <t>YEAR</t>
  </si>
  <si>
    <t>DAY</t>
  </si>
  <si>
    <t>Pixel Count</t>
  </si>
  <si>
    <r>
      <t>Snow Area(km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</si>
  <si>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Total Area(km2)</t>
  </si>
  <si>
    <t>%snow cover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</si>
</sst>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</a:t>
            </a:r>
            <a:r>
              <a:rPr lang="en-US" baseline="0"/>
              <a:t> cover area(km^2)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Sheet1!$C$4:$C$49</c:f>
              <c:numCache>
                <c:formatCode>General</c:formatCode>
                <c:ptCount val="46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  <c:pt idx="31">
                  <c:v>249</c:v>
                </c:pt>
                <c:pt idx="32">
                  <c:v>257</c:v>
                </c:pt>
                <c:pt idx="33">
                  <c:v>265</c:v>
                </c:pt>
                <c:pt idx="34">
                  <c:v>273</c:v>
                </c:pt>
                <c:pt idx="35">
                  <c:v>281</c:v>
                </c:pt>
                <c:pt idx="36">
                  <c:v>289</c:v>
                </c:pt>
                <c:pt idx="37">
                  <c:v>297</c:v>
                </c:pt>
                <c:pt idx="38">
                  <c:v>305</c:v>
                </c:pt>
                <c:pt idx="39">
                  <c:v>313</c:v>
                </c:pt>
                <c:pt idx="40">
                  <c:v>321</c:v>
                </c:pt>
                <c:pt idx="41">
                  <c:v>329</c:v>
                </c:pt>
                <c:pt idx="42">
                  <c:v>337</c:v>
                </c:pt>
                <c:pt idx="43">
                  <c:v>345</c:v>
                </c:pt>
                <c:pt idx="44">
                  <c:v>353</c:v>
                </c:pt>
                <c:pt idx="45">
                  <c:v>361</c:v>
                </c:pt>
              </c:numCache>
            </c:numRef>
          </c:xVal>
          <c:yVal>
            <c:numRef>
              <c:f>Sheet1!$E$4:$E$49</c:f>
              <c:numCache>
                <c:formatCode>General</c:formatCode>
                <c:ptCount val="46"/>
                <c:pt idx="0">
                  <c:v>28029</c:v>
                </c:pt>
                <c:pt idx="1">
                  <c:v>48144</c:v>
                </c:pt>
                <c:pt idx="2">
                  <c:v>56177.75</c:v>
                </c:pt>
                <c:pt idx="3">
                  <c:v>66344</c:v>
                </c:pt>
                <c:pt idx="4">
                  <c:v>73943.5</c:v>
                </c:pt>
                <c:pt idx="5">
                  <c:v>73781.75</c:v>
                </c:pt>
                <c:pt idx="6">
                  <c:v>76022</c:v>
                </c:pt>
                <c:pt idx="7">
                  <c:v>80727.5</c:v>
                </c:pt>
                <c:pt idx="8">
                  <c:v>52118.75</c:v>
                </c:pt>
                <c:pt idx="9">
                  <c:v>79820</c:v>
                </c:pt>
                <c:pt idx="10">
                  <c:v>78294.5</c:v>
                </c:pt>
                <c:pt idx="11">
                  <c:v>77586.75</c:v>
                </c:pt>
                <c:pt idx="12">
                  <c:v>80387.75</c:v>
                </c:pt>
                <c:pt idx="13">
                  <c:v>56180.5</c:v>
                </c:pt>
                <c:pt idx="14">
                  <c:v>87303.75</c:v>
                </c:pt>
                <c:pt idx="15">
                  <c:v>74264.75</c:v>
                </c:pt>
                <c:pt idx="16">
                  <c:v>65221.5</c:v>
                </c:pt>
                <c:pt idx="17">
                  <c:v>57479.5</c:v>
                </c:pt>
                <c:pt idx="18">
                  <c:v>60111.25</c:v>
                </c:pt>
                <c:pt idx="19">
                  <c:v>78782.5</c:v>
                </c:pt>
                <c:pt idx="20">
                  <c:v>51479.5</c:v>
                </c:pt>
                <c:pt idx="21">
                  <c:v>47520.75</c:v>
                </c:pt>
                <c:pt idx="22">
                  <c:v>37025.5</c:v>
                </c:pt>
                <c:pt idx="23">
                  <c:v>29417.75</c:v>
                </c:pt>
                <c:pt idx="24">
                  <c:v>23738.75</c:v>
                </c:pt>
                <c:pt idx="25">
                  <c:v>38859</c:v>
                </c:pt>
                <c:pt idx="26">
                  <c:v>23649.25</c:v>
                </c:pt>
                <c:pt idx="27">
                  <c:v>20622</c:v>
                </c:pt>
                <c:pt idx="28">
                  <c:v>18829</c:v>
                </c:pt>
                <c:pt idx="29">
                  <c:v>21900.25</c:v>
                </c:pt>
                <c:pt idx="30">
                  <c:v>18700.25</c:v>
                </c:pt>
                <c:pt idx="31">
                  <c:v>19020.75</c:v>
                </c:pt>
                <c:pt idx="32">
                  <c:v>16948.25</c:v>
                </c:pt>
                <c:pt idx="33">
                  <c:v>24698.75</c:v>
                </c:pt>
                <c:pt idx="34">
                  <c:v>17620.75</c:v>
                </c:pt>
                <c:pt idx="35">
                  <c:v>16561.75</c:v>
                </c:pt>
                <c:pt idx="36">
                  <c:v>17004</c:v>
                </c:pt>
                <c:pt idx="37">
                  <c:v>55042.5</c:v>
                </c:pt>
                <c:pt idx="38">
                  <c:v>56852.25</c:v>
                </c:pt>
                <c:pt idx="39">
                  <c:v>37568.5</c:v>
                </c:pt>
                <c:pt idx="40">
                  <c:v>29285.75</c:v>
                </c:pt>
                <c:pt idx="41">
                  <c:v>65117.75</c:v>
                </c:pt>
                <c:pt idx="42">
                  <c:v>58363</c:v>
                </c:pt>
                <c:pt idx="43">
                  <c:v>54209.5</c:v>
                </c:pt>
                <c:pt idx="44">
                  <c:v>49352.75</c:v>
                </c:pt>
                <c:pt idx="45">
                  <c:v>67621.5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4-4E03-AF4F-0FA0175F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450104"/>
        <c:axId val="717457304"/>
      </c:scatterChart>
      <c:valAx>
        <c:axId val="71745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57304"/>
        <c:crosses val="autoZero"/>
        <c:crossBetween val="midCat"/>
      </c:valAx>
      <c:valAx>
        <c:axId val="71745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5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5</xdr:row>
      <xdr:rowOff>114300</xdr:rowOff>
    </xdr:from>
    <xdr:to>
      <xdr:col>15</xdr:col>
      <xdr:colOff>236220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6E1605-6B47-2B34-F1F5-4C0B0C81F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49"/>
  <sheetViews>
    <sheetView tabSelected="1" workbookViewId="0">
      <selection activeCell="I24" sqref="I24"/>
    </sheetView>
  </sheetViews>
  <sheetFormatPr defaultRowHeight="14.4" x14ac:dyDescent="0.3"/>
  <cols>
    <col min="3" max="3" width="11.44140625" customWidth="1"/>
    <col min="4" max="4" width="14.21875" customWidth="1"/>
    <col min="5" max="5" width="16" customWidth="1"/>
    <col min="6" max="6" width="15.77734375" customWidth="1"/>
    <col min="7" max="7" width="15.6640625" customWidth="1"/>
  </cols>
  <sheetData>
    <row r="3" spans="2:7" ht="16.2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4" t="s">
        <v>5</v>
      </c>
    </row>
    <row r="4" spans="2:7" x14ac:dyDescent="0.3">
      <c r="B4" s="5">
        <v>2020</v>
      </c>
      <c r="C4" s="5">
        <v>1</v>
      </c>
      <c r="D4" s="5">
        <v>112116</v>
      </c>
      <c r="E4" s="5">
        <f>(D4/4)</f>
        <v>28029</v>
      </c>
      <c r="F4" s="5">
        <f>(830448/4)</f>
        <v>207612</v>
      </c>
      <c r="G4" s="2">
        <f>(E4/F4)*100</f>
        <v>13.500664701462343</v>
      </c>
    </row>
    <row r="5" spans="2:7" x14ac:dyDescent="0.3">
      <c r="B5" s="5">
        <v>2020</v>
      </c>
      <c r="C5" s="5">
        <f>(C4+8)</f>
        <v>9</v>
      </c>
      <c r="D5" s="5">
        <v>192576</v>
      </c>
      <c r="E5" s="5">
        <f t="shared" ref="E5:E49" si="0">(D5/4)</f>
        <v>48144</v>
      </c>
      <c r="F5" s="5">
        <f t="shared" ref="F5:F49" si="1">(830448/4)</f>
        <v>207612</v>
      </c>
      <c r="G5" s="2">
        <f t="shared" ref="G5:G49" si="2">(E5/F5)*100</f>
        <v>23.189411016704238</v>
      </c>
    </row>
    <row r="6" spans="2:7" x14ac:dyDescent="0.3">
      <c r="B6" s="5">
        <v>2020</v>
      </c>
      <c r="C6" s="5">
        <f t="shared" ref="C6:C49" si="3">(C5+8)</f>
        <v>17</v>
      </c>
      <c r="D6" s="5">
        <v>224711</v>
      </c>
      <c r="E6" s="5">
        <f t="shared" si="0"/>
        <v>56177.75</v>
      </c>
      <c r="F6" s="5">
        <f t="shared" si="1"/>
        <v>207612</v>
      </c>
      <c r="G6" s="2">
        <f t="shared" si="2"/>
        <v>27.059009113153383</v>
      </c>
    </row>
    <row r="7" spans="2:7" x14ac:dyDescent="0.3">
      <c r="B7" s="5">
        <v>2020</v>
      </c>
      <c r="C7" s="5">
        <f t="shared" si="3"/>
        <v>25</v>
      </c>
      <c r="D7" s="5">
        <v>265376</v>
      </c>
      <c r="E7" s="5">
        <f t="shared" si="0"/>
        <v>66344</v>
      </c>
      <c r="F7" s="5">
        <f t="shared" si="1"/>
        <v>207612</v>
      </c>
      <c r="G7" s="2">
        <f t="shared" si="2"/>
        <v>31.955763636013334</v>
      </c>
    </row>
    <row r="8" spans="2:7" x14ac:dyDescent="0.3">
      <c r="B8" s="5">
        <v>2020</v>
      </c>
      <c r="C8" s="5">
        <f t="shared" si="3"/>
        <v>33</v>
      </c>
      <c r="D8" s="5">
        <v>295774</v>
      </c>
      <c r="E8" s="5">
        <f t="shared" si="0"/>
        <v>73943.5</v>
      </c>
      <c r="F8" s="5">
        <f t="shared" si="1"/>
        <v>207612</v>
      </c>
      <c r="G8" s="2">
        <f t="shared" si="2"/>
        <v>35.616197522301221</v>
      </c>
    </row>
    <row r="9" spans="2:7" x14ac:dyDescent="0.3">
      <c r="B9" s="5">
        <v>2020</v>
      </c>
      <c r="C9" s="5">
        <f t="shared" si="3"/>
        <v>41</v>
      </c>
      <c r="D9" s="5">
        <v>295127</v>
      </c>
      <c r="E9" s="5">
        <f t="shared" si="0"/>
        <v>73781.75</v>
      </c>
      <c r="F9" s="5">
        <f t="shared" si="1"/>
        <v>207612</v>
      </c>
      <c r="G9" s="2">
        <f t="shared" si="2"/>
        <v>35.538287767566423</v>
      </c>
    </row>
    <row r="10" spans="2:7" x14ac:dyDescent="0.3">
      <c r="B10" s="5">
        <v>2020</v>
      </c>
      <c r="C10" s="5">
        <f t="shared" si="3"/>
        <v>49</v>
      </c>
      <c r="D10" s="5">
        <v>304088</v>
      </c>
      <c r="E10" s="5">
        <f t="shared" si="0"/>
        <v>76022</v>
      </c>
      <c r="F10" s="5">
        <f t="shared" si="1"/>
        <v>207612</v>
      </c>
      <c r="G10" s="2">
        <f t="shared" si="2"/>
        <v>36.617343891489895</v>
      </c>
    </row>
    <row r="11" spans="2:7" x14ac:dyDescent="0.3">
      <c r="B11" s="5">
        <v>2020</v>
      </c>
      <c r="C11" s="5">
        <f t="shared" si="3"/>
        <v>57</v>
      </c>
      <c r="D11" s="5">
        <v>322910</v>
      </c>
      <c r="E11" s="5">
        <f t="shared" si="0"/>
        <v>80727.5</v>
      </c>
      <c r="F11" s="5">
        <f t="shared" si="1"/>
        <v>207612</v>
      </c>
      <c r="G11" s="2">
        <f t="shared" si="2"/>
        <v>38.883831377762363</v>
      </c>
    </row>
    <row r="12" spans="2:7" x14ac:dyDescent="0.3">
      <c r="B12" s="5">
        <v>2020</v>
      </c>
      <c r="C12" s="5">
        <f t="shared" si="3"/>
        <v>65</v>
      </c>
      <c r="D12" s="5">
        <v>208475</v>
      </c>
      <c r="E12" s="5">
        <f t="shared" si="0"/>
        <v>52118.75</v>
      </c>
      <c r="F12" s="5">
        <f t="shared" si="1"/>
        <v>207612</v>
      </c>
      <c r="G12" s="2">
        <f t="shared" si="2"/>
        <v>25.103919811956921</v>
      </c>
    </row>
    <row r="13" spans="2:7" x14ac:dyDescent="0.3">
      <c r="B13" s="5">
        <v>2020</v>
      </c>
      <c r="C13" s="5">
        <f t="shared" si="3"/>
        <v>73</v>
      </c>
      <c r="D13" s="5">
        <v>319280</v>
      </c>
      <c r="E13" s="5">
        <f t="shared" si="0"/>
        <v>79820</v>
      </c>
      <c r="F13" s="5">
        <f t="shared" si="1"/>
        <v>207612</v>
      </c>
      <c r="G13" s="2">
        <f t="shared" si="2"/>
        <v>38.446717916112746</v>
      </c>
    </row>
    <row r="14" spans="2:7" x14ac:dyDescent="0.3">
      <c r="B14" s="5">
        <v>2020</v>
      </c>
      <c r="C14" s="5">
        <f t="shared" si="3"/>
        <v>81</v>
      </c>
      <c r="D14" s="5">
        <v>313178</v>
      </c>
      <c r="E14" s="5">
        <f t="shared" si="0"/>
        <v>78294.5</v>
      </c>
      <c r="F14" s="5">
        <f t="shared" si="1"/>
        <v>207612</v>
      </c>
      <c r="G14" s="2">
        <f t="shared" si="2"/>
        <v>37.71193379958769</v>
      </c>
    </row>
    <row r="15" spans="2:7" x14ac:dyDescent="0.3">
      <c r="B15" s="5">
        <v>2020</v>
      </c>
      <c r="C15" s="5">
        <f t="shared" si="3"/>
        <v>89</v>
      </c>
      <c r="D15" s="5">
        <v>310347</v>
      </c>
      <c r="E15" s="5">
        <f t="shared" si="0"/>
        <v>77586.75</v>
      </c>
      <c r="F15" s="5">
        <f t="shared" si="1"/>
        <v>207612</v>
      </c>
      <c r="G15" s="2">
        <f t="shared" si="2"/>
        <v>37.371033466273623</v>
      </c>
    </row>
    <row r="16" spans="2:7" x14ac:dyDescent="0.3">
      <c r="B16" s="5">
        <v>2020</v>
      </c>
      <c r="C16" s="5">
        <f t="shared" si="3"/>
        <v>97</v>
      </c>
      <c r="D16" s="5">
        <v>321551</v>
      </c>
      <c r="E16" s="5">
        <f t="shared" si="0"/>
        <v>80387.75</v>
      </c>
      <c r="F16" s="5">
        <f t="shared" si="1"/>
        <v>207612</v>
      </c>
      <c r="G16" s="2">
        <f t="shared" si="2"/>
        <v>38.720184767739823</v>
      </c>
    </row>
    <row r="17" spans="2:7" x14ac:dyDescent="0.3">
      <c r="B17" s="5">
        <v>2020</v>
      </c>
      <c r="C17" s="5">
        <f t="shared" si="3"/>
        <v>105</v>
      </c>
      <c r="D17" s="5">
        <v>224722</v>
      </c>
      <c r="E17" s="5">
        <f t="shared" si="0"/>
        <v>56180.5</v>
      </c>
      <c r="F17" s="5">
        <f t="shared" si="1"/>
        <v>207612</v>
      </c>
      <c r="G17" s="2">
        <f t="shared" si="2"/>
        <v>27.060333699400807</v>
      </c>
    </row>
    <row r="18" spans="2:7" x14ac:dyDescent="0.3">
      <c r="B18" s="5">
        <v>2020</v>
      </c>
      <c r="C18" s="5">
        <f t="shared" si="3"/>
        <v>113</v>
      </c>
      <c r="D18" s="5">
        <v>349215</v>
      </c>
      <c r="E18" s="5">
        <f t="shared" si="0"/>
        <v>87303.75</v>
      </c>
      <c r="F18" s="5">
        <f t="shared" si="1"/>
        <v>207612</v>
      </c>
      <c r="G18" s="2">
        <f t="shared" si="2"/>
        <v>42.05139876307728</v>
      </c>
    </row>
    <row r="19" spans="2:7" x14ac:dyDescent="0.3">
      <c r="B19" s="5">
        <v>2020</v>
      </c>
      <c r="C19" s="5">
        <f t="shared" si="3"/>
        <v>121</v>
      </c>
      <c r="D19" s="5">
        <v>297059</v>
      </c>
      <c r="E19" s="5">
        <f t="shared" si="0"/>
        <v>74264.75</v>
      </c>
      <c r="F19" s="5">
        <f t="shared" si="1"/>
        <v>207612</v>
      </c>
      <c r="G19" s="2">
        <f t="shared" si="2"/>
        <v>35.770933279386547</v>
      </c>
    </row>
    <row r="20" spans="2:7" x14ac:dyDescent="0.3">
      <c r="B20" s="5">
        <v>2020</v>
      </c>
      <c r="C20" s="5">
        <f t="shared" si="3"/>
        <v>129</v>
      </c>
      <c r="D20" s="5">
        <v>260886</v>
      </c>
      <c r="E20" s="5">
        <f t="shared" si="0"/>
        <v>65221.5</v>
      </c>
      <c r="F20" s="5">
        <f t="shared" si="1"/>
        <v>207612</v>
      </c>
      <c r="G20" s="2">
        <f t="shared" si="2"/>
        <v>31.41509161320155</v>
      </c>
    </row>
    <row r="21" spans="2:7" x14ac:dyDescent="0.3">
      <c r="B21" s="5">
        <v>2020</v>
      </c>
      <c r="C21" s="5">
        <f t="shared" si="3"/>
        <v>137</v>
      </c>
      <c r="D21" s="5">
        <v>229918</v>
      </c>
      <c r="E21" s="5">
        <f t="shared" si="0"/>
        <v>57479.5</v>
      </c>
      <c r="F21" s="5">
        <f t="shared" si="1"/>
        <v>207612</v>
      </c>
      <c r="G21" s="2">
        <f t="shared" si="2"/>
        <v>27.686020075910832</v>
      </c>
    </row>
    <row r="22" spans="2:7" x14ac:dyDescent="0.3">
      <c r="B22" s="5">
        <v>2020</v>
      </c>
      <c r="C22" s="5">
        <f t="shared" si="3"/>
        <v>145</v>
      </c>
      <c r="D22" s="5">
        <v>240445</v>
      </c>
      <c r="E22" s="5">
        <f t="shared" si="0"/>
        <v>60111.25</v>
      </c>
      <c r="F22" s="5">
        <f t="shared" si="1"/>
        <v>207612</v>
      </c>
      <c r="G22" s="2">
        <f t="shared" si="2"/>
        <v>28.95364911469472</v>
      </c>
    </row>
    <row r="23" spans="2:7" x14ac:dyDescent="0.3">
      <c r="B23" s="5">
        <v>2020</v>
      </c>
      <c r="C23" s="5">
        <f t="shared" si="3"/>
        <v>153</v>
      </c>
      <c r="D23" s="5">
        <v>315130</v>
      </c>
      <c r="E23" s="5">
        <f t="shared" si="0"/>
        <v>78782.5</v>
      </c>
      <c r="F23" s="5">
        <f t="shared" si="1"/>
        <v>207612</v>
      </c>
      <c r="G23" s="2">
        <f t="shared" si="2"/>
        <v>37.946987650039496</v>
      </c>
    </row>
    <row r="24" spans="2:7" x14ac:dyDescent="0.3">
      <c r="B24" s="5">
        <v>2020</v>
      </c>
      <c r="C24" s="5">
        <f t="shared" si="3"/>
        <v>161</v>
      </c>
      <c r="D24" s="5">
        <v>205918</v>
      </c>
      <c r="E24" s="5">
        <f t="shared" si="0"/>
        <v>51479.5</v>
      </c>
      <c r="F24" s="5">
        <f t="shared" si="1"/>
        <v>207612</v>
      </c>
      <c r="G24" s="2">
        <f t="shared" si="2"/>
        <v>24.796013717896844</v>
      </c>
    </row>
    <row r="25" spans="2:7" x14ac:dyDescent="0.3">
      <c r="B25" s="5">
        <v>2020</v>
      </c>
      <c r="C25" s="5">
        <f t="shared" si="3"/>
        <v>169</v>
      </c>
      <c r="D25" s="5">
        <v>190083</v>
      </c>
      <c r="E25" s="5">
        <f t="shared" si="0"/>
        <v>47520.75</v>
      </c>
      <c r="F25" s="5">
        <f t="shared" si="1"/>
        <v>207612</v>
      </c>
      <c r="G25" s="2">
        <f t="shared" si="2"/>
        <v>22.889211606265533</v>
      </c>
    </row>
    <row r="26" spans="2:7" x14ac:dyDescent="0.3">
      <c r="B26" s="5">
        <v>2020</v>
      </c>
      <c r="C26" s="5">
        <f t="shared" si="3"/>
        <v>177</v>
      </c>
      <c r="D26" s="5">
        <v>148102</v>
      </c>
      <c r="E26" s="5">
        <f t="shared" si="0"/>
        <v>37025.5</v>
      </c>
      <c r="F26" s="5">
        <f t="shared" si="1"/>
        <v>207612</v>
      </c>
      <c r="G26" s="2">
        <f t="shared" si="2"/>
        <v>17.83398840144115</v>
      </c>
    </row>
    <row r="27" spans="2:7" x14ac:dyDescent="0.3">
      <c r="B27" s="5">
        <v>2020</v>
      </c>
      <c r="C27" s="5">
        <f t="shared" si="3"/>
        <v>185</v>
      </c>
      <c r="D27" s="5">
        <v>117671</v>
      </c>
      <c r="E27" s="5">
        <f t="shared" si="0"/>
        <v>29417.75</v>
      </c>
      <c r="F27" s="5">
        <f t="shared" si="1"/>
        <v>207612</v>
      </c>
      <c r="G27" s="2">
        <f t="shared" si="2"/>
        <v>14.169580756410999</v>
      </c>
    </row>
    <row r="28" spans="2:7" x14ac:dyDescent="0.3">
      <c r="B28" s="5">
        <v>2020</v>
      </c>
      <c r="C28" s="5">
        <f t="shared" si="3"/>
        <v>193</v>
      </c>
      <c r="D28" s="5">
        <v>94955</v>
      </c>
      <c r="E28" s="5">
        <f t="shared" si="0"/>
        <v>23738.75</v>
      </c>
      <c r="F28" s="5">
        <f t="shared" si="1"/>
        <v>207612</v>
      </c>
      <c r="G28" s="2">
        <f t="shared" si="2"/>
        <v>11.434189738550758</v>
      </c>
    </row>
    <row r="29" spans="2:7" x14ac:dyDescent="0.3">
      <c r="B29" s="5">
        <v>2020</v>
      </c>
      <c r="C29" s="5">
        <f t="shared" si="3"/>
        <v>201</v>
      </c>
      <c r="D29" s="5">
        <v>155436</v>
      </c>
      <c r="E29" s="5">
        <f t="shared" si="0"/>
        <v>38859</v>
      </c>
      <c r="F29" s="5">
        <f t="shared" si="1"/>
        <v>207612</v>
      </c>
      <c r="G29" s="2">
        <f t="shared" si="2"/>
        <v>18.717126177677589</v>
      </c>
    </row>
    <row r="30" spans="2:7" x14ac:dyDescent="0.3">
      <c r="B30" s="5">
        <v>2020</v>
      </c>
      <c r="C30" s="5">
        <f t="shared" si="3"/>
        <v>209</v>
      </c>
      <c r="D30" s="5">
        <v>94597</v>
      </c>
      <c r="E30" s="5">
        <f t="shared" si="0"/>
        <v>23649.25</v>
      </c>
      <c r="F30" s="5">
        <f t="shared" si="1"/>
        <v>207612</v>
      </c>
      <c r="G30" s="2">
        <f t="shared" si="2"/>
        <v>11.391080477043717</v>
      </c>
    </row>
    <row r="31" spans="2:7" x14ac:dyDescent="0.3">
      <c r="B31" s="5">
        <v>2020</v>
      </c>
      <c r="C31" s="5">
        <f t="shared" si="3"/>
        <v>217</v>
      </c>
      <c r="D31" s="5">
        <v>82488</v>
      </c>
      <c r="E31" s="5">
        <f t="shared" si="0"/>
        <v>20622</v>
      </c>
      <c r="F31" s="5">
        <f t="shared" si="1"/>
        <v>207612</v>
      </c>
      <c r="G31" s="2">
        <f t="shared" si="2"/>
        <v>9.9329518524940745</v>
      </c>
    </row>
    <row r="32" spans="2:7" x14ac:dyDescent="0.3">
      <c r="B32" s="5">
        <v>2020</v>
      </c>
      <c r="C32" s="5">
        <f t="shared" si="3"/>
        <v>225</v>
      </c>
      <c r="D32" s="5">
        <v>75316</v>
      </c>
      <c r="E32" s="5">
        <f t="shared" si="0"/>
        <v>18829</v>
      </c>
      <c r="F32" s="5">
        <f t="shared" si="1"/>
        <v>207612</v>
      </c>
      <c r="G32" s="2">
        <f t="shared" si="2"/>
        <v>9.0693216191742287</v>
      </c>
    </row>
    <row r="33" spans="2:7" x14ac:dyDescent="0.3">
      <c r="B33" s="5">
        <v>2020</v>
      </c>
      <c r="C33" s="5">
        <f t="shared" si="3"/>
        <v>233</v>
      </c>
      <c r="D33" s="5">
        <v>87601</v>
      </c>
      <c r="E33" s="5">
        <f t="shared" si="0"/>
        <v>21900.25</v>
      </c>
      <c r="F33" s="5">
        <f t="shared" si="1"/>
        <v>207612</v>
      </c>
      <c r="G33" s="2">
        <f t="shared" si="2"/>
        <v>10.548643623682638</v>
      </c>
    </row>
    <row r="34" spans="2:7" x14ac:dyDescent="0.3">
      <c r="B34" s="5">
        <v>2020</v>
      </c>
      <c r="C34" s="5">
        <f t="shared" si="3"/>
        <v>241</v>
      </c>
      <c r="D34" s="5">
        <v>74801</v>
      </c>
      <c r="E34" s="5">
        <f t="shared" si="0"/>
        <v>18700.25</v>
      </c>
      <c r="F34" s="5">
        <f t="shared" si="1"/>
        <v>207612</v>
      </c>
      <c r="G34" s="2">
        <f t="shared" si="2"/>
        <v>9.0073068994085119</v>
      </c>
    </row>
    <row r="35" spans="2:7" x14ac:dyDescent="0.3">
      <c r="B35" s="5">
        <v>2020</v>
      </c>
      <c r="C35" s="5">
        <f t="shared" si="3"/>
        <v>249</v>
      </c>
      <c r="D35" s="5">
        <v>76083</v>
      </c>
      <c r="E35" s="5">
        <f t="shared" si="0"/>
        <v>19020.75</v>
      </c>
      <c r="F35" s="5">
        <f t="shared" si="1"/>
        <v>207612</v>
      </c>
      <c r="G35" s="2">
        <f t="shared" si="2"/>
        <v>9.1616814056990936</v>
      </c>
    </row>
    <row r="36" spans="2:7" x14ac:dyDescent="0.3">
      <c r="B36" s="5">
        <v>2020</v>
      </c>
      <c r="C36" s="5">
        <f t="shared" si="3"/>
        <v>257</v>
      </c>
      <c r="D36" s="5">
        <v>67793</v>
      </c>
      <c r="E36" s="5">
        <f t="shared" si="0"/>
        <v>16948.25</v>
      </c>
      <c r="F36" s="5">
        <f t="shared" si="1"/>
        <v>207612</v>
      </c>
      <c r="G36" s="2">
        <f t="shared" si="2"/>
        <v>8.1634250428684272</v>
      </c>
    </row>
    <row r="37" spans="2:7" x14ac:dyDescent="0.3">
      <c r="B37" s="5">
        <v>2020</v>
      </c>
      <c r="C37" s="5">
        <f t="shared" si="3"/>
        <v>265</v>
      </c>
      <c r="D37" s="5">
        <v>98795</v>
      </c>
      <c r="E37" s="5">
        <f t="shared" si="0"/>
        <v>24698.75</v>
      </c>
      <c r="F37" s="5">
        <f t="shared" si="1"/>
        <v>207612</v>
      </c>
      <c r="G37" s="2">
        <f t="shared" si="2"/>
        <v>11.896590755832996</v>
      </c>
    </row>
    <row r="38" spans="2:7" x14ac:dyDescent="0.3">
      <c r="B38" s="5">
        <v>2020</v>
      </c>
      <c r="C38" s="5">
        <f t="shared" si="3"/>
        <v>273</v>
      </c>
      <c r="D38" s="5">
        <v>70483</v>
      </c>
      <c r="E38" s="5">
        <f t="shared" si="0"/>
        <v>17620.75</v>
      </c>
      <c r="F38" s="5">
        <f t="shared" si="1"/>
        <v>207612</v>
      </c>
      <c r="G38" s="2">
        <f t="shared" si="2"/>
        <v>8.4873465888291619</v>
      </c>
    </row>
    <row r="39" spans="2:7" x14ac:dyDescent="0.3">
      <c r="B39" s="5">
        <v>2020</v>
      </c>
      <c r="C39" s="5">
        <f t="shared" si="3"/>
        <v>281</v>
      </c>
      <c r="D39" s="5">
        <v>66247</v>
      </c>
      <c r="E39" s="5">
        <f t="shared" si="0"/>
        <v>16561.75</v>
      </c>
      <c r="F39" s="5">
        <f t="shared" si="1"/>
        <v>207612</v>
      </c>
      <c r="G39" s="2">
        <f t="shared" si="2"/>
        <v>7.9772604666396933</v>
      </c>
    </row>
    <row r="40" spans="2:7" x14ac:dyDescent="0.3">
      <c r="B40" s="5">
        <v>2020</v>
      </c>
      <c r="C40" s="5">
        <f t="shared" si="3"/>
        <v>289</v>
      </c>
      <c r="D40" s="5">
        <v>68016</v>
      </c>
      <c r="E40" s="5">
        <f t="shared" si="0"/>
        <v>17004</v>
      </c>
      <c r="F40" s="5">
        <f t="shared" si="1"/>
        <v>207612</v>
      </c>
      <c r="G40" s="2">
        <f t="shared" si="2"/>
        <v>8.1902780186116413</v>
      </c>
    </row>
    <row r="41" spans="2:7" x14ac:dyDescent="0.3">
      <c r="B41" s="5">
        <v>2020</v>
      </c>
      <c r="C41" s="5">
        <f t="shared" si="3"/>
        <v>297</v>
      </c>
      <c r="D41" s="5">
        <v>220170</v>
      </c>
      <c r="E41" s="5">
        <f t="shared" si="0"/>
        <v>55042.5</v>
      </c>
      <c r="F41" s="5">
        <f t="shared" si="1"/>
        <v>207612</v>
      </c>
      <c r="G41" s="2">
        <f t="shared" si="2"/>
        <v>26.512195826830819</v>
      </c>
    </row>
    <row r="42" spans="2:7" x14ac:dyDescent="0.3">
      <c r="B42" s="5">
        <v>2020</v>
      </c>
      <c r="C42" s="5">
        <f t="shared" si="3"/>
        <v>305</v>
      </c>
      <c r="D42" s="5">
        <v>227409</v>
      </c>
      <c r="E42" s="5">
        <f t="shared" si="0"/>
        <v>56852.25</v>
      </c>
      <c r="F42" s="5">
        <f t="shared" si="1"/>
        <v>207612</v>
      </c>
      <c r="G42" s="2">
        <f t="shared" si="2"/>
        <v>27.383893994566787</v>
      </c>
    </row>
    <row r="43" spans="2:7" x14ac:dyDescent="0.3">
      <c r="B43" s="5">
        <v>2020</v>
      </c>
      <c r="C43" s="5">
        <f t="shared" si="3"/>
        <v>313</v>
      </c>
      <c r="D43" s="5">
        <v>150274</v>
      </c>
      <c r="E43" s="5">
        <f t="shared" si="0"/>
        <v>37568.5</v>
      </c>
      <c r="F43" s="5">
        <f t="shared" si="1"/>
        <v>207612</v>
      </c>
      <c r="G43" s="2">
        <f t="shared" si="2"/>
        <v>18.095533976841416</v>
      </c>
    </row>
    <row r="44" spans="2:7" x14ac:dyDescent="0.3">
      <c r="B44" s="5">
        <v>2020</v>
      </c>
      <c r="C44" s="5">
        <f t="shared" si="3"/>
        <v>321</v>
      </c>
      <c r="D44" s="5">
        <v>117143</v>
      </c>
      <c r="E44" s="5">
        <f t="shared" si="0"/>
        <v>29285.75</v>
      </c>
      <c r="F44" s="5">
        <f t="shared" si="1"/>
        <v>207612</v>
      </c>
      <c r="G44" s="2">
        <f t="shared" si="2"/>
        <v>14.10600061653469</v>
      </c>
    </row>
    <row r="45" spans="2:7" x14ac:dyDescent="0.3">
      <c r="B45" s="5">
        <v>2020</v>
      </c>
      <c r="C45" s="5">
        <f t="shared" si="3"/>
        <v>329</v>
      </c>
      <c r="D45" s="5">
        <v>260471</v>
      </c>
      <c r="E45" s="5">
        <f t="shared" si="0"/>
        <v>65117.75</v>
      </c>
      <c r="F45" s="5">
        <f t="shared" si="1"/>
        <v>207612</v>
      </c>
      <c r="G45" s="2">
        <f t="shared" si="2"/>
        <v>31.365118586594225</v>
      </c>
    </row>
    <row r="46" spans="2:7" x14ac:dyDescent="0.3">
      <c r="B46" s="5">
        <v>2020</v>
      </c>
      <c r="C46" s="5">
        <f t="shared" si="3"/>
        <v>337</v>
      </c>
      <c r="D46" s="5">
        <v>233452</v>
      </c>
      <c r="E46" s="5">
        <f t="shared" si="0"/>
        <v>58363</v>
      </c>
      <c r="F46" s="5">
        <f t="shared" si="1"/>
        <v>207612</v>
      </c>
      <c r="G46" s="2">
        <f t="shared" si="2"/>
        <v>28.111573512128395</v>
      </c>
    </row>
    <row r="47" spans="2:7" x14ac:dyDescent="0.3">
      <c r="B47" s="5">
        <v>2020</v>
      </c>
      <c r="C47" s="5">
        <f t="shared" si="3"/>
        <v>345</v>
      </c>
      <c r="D47" s="5">
        <v>216838</v>
      </c>
      <c r="E47" s="5">
        <f t="shared" si="0"/>
        <v>54209.5</v>
      </c>
      <c r="F47" s="5">
        <f t="shared" si="1"/>
        <v>207612</v>
      </c>
      <c r="G47" s="2">
        <f t="shared" si="2"/>
        <v>26.110966610793213</v>
      </c>
    </row>
    <row r="48" spans="2:7" x14ac:dyDescent="0.3">
      <c r="B48" s="5">
        <v>2020</v>
      </c>
      <c r="C48" s="5">
        <f t="shared" si="3"/>
        <v>353</v>
      </c>
      <c r="D48" s="5">
        <v>197411</v>
      </c>
      <c r="E48" s="5">
        <f t="shared" si="0"/>
        <v>49352.75</v>
      </c>
      <c r="F48" s="5">
        <f t="shared" si="1"/>
        <v>207612</v>
      </c>
      <c r="G48" s="2">
        <f t="shared" si="2"/>
        <v>23.771626880912471</v>
      </c>
    </row>
    <row r="49" spans="2:7" x14ac:dyDescent="0.3">
      <c r="B49" s="6">
        <v>2020</v>
      </c>
      <c r="C49" s="6">
        <f t="shared" si="3"/>
        <v>361</v>
      </c>
      <c r="D49" s="6">
        <v>270486</v>
      </c>
      <c r="E49" s="6">
        <f t="shared" si="0"/>
        <v>67621.5</v>
      </c>
      <c r="F49" s="6">
        <f t="shared" si="1"/>
        <v>207612</v>
      </c>
      <c r="G49" s="3">
        <f t="shared" si="2"/>
        <v>32.571094156407142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AGRAWAL</dc:creator>
  <cp:lastModifiedBy>naman agrawal</cp:lastModifiedBy>
  <dcterms:created xsi:type="dcterms:W3CDTF">2015-06-05T18:17:20Z</dcterms:created>
  <dcterms:modified xsi:type="dcterms:W3CDTF">2023-03-31T20:40:57Z</dcterms:modified>
</cp:coreProperties>
</file>