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media/image1.png" ContentType="image/png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Master_Apr_to_Mar_13" sheetId="2" state="visible" r:id="rId3"/>
    <sheet name="Sheet1" sheetId="3" state="visible" r:id="rId4"/>
  </sheets>
  <definedNames>
    <definedName function="false" hidden="false" localSheetId="1" name="_xlnm._FilterDatabase" vbProcedure="false">Master_Apr_to_Mar_13!$A$1:$X$328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<sst xmlns="http://schemas.openxmlformats.org/spreadsheetml/2006/main" count="3682" uniqueCount="895">
  <si>
    <t xml:space="preserve">Grade</t>
  </si>
  <si>
    <t xml:space="preserve">Count - EmpID</t>
  </si>
  <si>
    <t xml:space="preserve">CXO</t>
  </si>
  <si>
    <t xml:space="preserve">M4</t>
  </si>
  <si>
    <t xml:space="preserve">M3</t>
  </si>
  <si>
    <t xml:space="preserve">M2</t>
  </si>
  <si>
    <t xml:space="preserve">M1</t>
  </si>
  <si>
    <t xml:space="preserve">E2</t>
  </si>
  <si>
    <t xml:space="preserve">E1</t>
  </si>
  <si>
    <t xml:space="preserve">Total Result</t>
  </si>
  <si>
    <t xml:space="preserve">Sno.</t>
  </si>
  <si>
    <t xml:space="preserve">EmpID</t>
  </si>
  <si>
    <t xml:space="preserve">Emp Name</t>
  </si>
  <si>
    <t xml:space="preserve">DOJ</t>
  </si>
  <si>
    <t xml:space="preserve">Designation</t>
  </si>
  <si>
    <t xml:space="preserve">Location</t>
  </si>
  <si>
    <t xml:space="preserve">Tier</t>
  </si>
  <si>
    <t xml:space="preserve">In Active Date</t>
  </si>
  <si>
    <t xml:space="preserve">Tenure</t>
  </si>
  <si>
    <t xml:space="preserve">Gender</t>
  </si>
  <si>
    <t xml:space="preserve">Education</t>
  </si>
  <si>
    <t xml:space="preserve">Age</t>
  </si>
  <si>
    <t xml:space="preserve">Last Rating</t>
  </si>
  <si>
    <t xml:space="preserve">Monthly Income</t>
  </si>
  <si>
    <t xml:space="preserve">Engagement Score (% Satisfaction)</t>
  </si>
  <si>
    <t xml:space="preserve">Marital Status</t>
  </si>
  <si>
    <t xml:space="preserve">Zone</t>
  </si>
  <si>
    <t xml:space="preserve">Remarks</t>
  </si>
  <si>
    <t xml:space="preserve">XYZ2685</t>
  </si>
  <si>
    <t xml:space="preserve">ABC1</t>
  </si>
  <si>
    <t xml:space="preserve">Sales Executive</t>
  </si>
  <si>
    <t xml:space="preserve">Bhavnagar</t>
  </si>
  <si>
    <t xml:space="preserve">1. 6 </t>
  </si>
  <si>
    <t xml:space="preserve">Female</t>
  </si>
  <si>
    <t xml:space="preserve">Bachelors</t>
  </si>
  <si>
    <t xml:space="preserve">Divorced</t>
  </si>
  <si>
    <t xml:space="preserve">West</t>
  </si>
  <si>
    <t xml:space="preserve">Issues with the Manager</t>
  </si>
  <si>
    <t xml:space="preserve">XYZ2490</t>
  </si>
  <si>
    <t xml:space="preserve">ABC2</t>
  </si>
  <si>
    <t xml:space="preserve">Technical Services Officer</t>
  </si>
  <si>
    <t xml:space="preserve">Jayanagar</t>
  </si>
  <si>
    <t xml:space="preserve">1. 9 </t>
  </si>
  <si>
    <t xml:space="preserve">Male</t>
  </si>
  <si>
    <t xml:space="preserve">MBA</t>
  </si>
  <si>
    <t xml:space="preserve">Single </t>
  </si>
  <si>
    <t xml:space="preserve">South</t>
  </si>
  <si>
    <t xml:space="preserve">More Challenging Job Roles/ Higher designation</t>
  </si>
  <si>
    <t xml:space="preserve">XYZ2662</t>
  </si>
  <si>
    <t xml:space="preserve">ABC3</t>
  </si>
  <si>
    <t xml:space="preserve">Indore</t>
  </si>
  <si>
    <t xml:space="preserve">1. 5 </t>
  </si>
  <si>
    <t xml:space="preserve">Central</t>
  </si>
  <si>
    <t xml:space="preserve">XYZ1679</t>
  </si>
  <si>
    <t xml:space="preserve">ABC4</t>
  </si>
  <si>
    <t xml:space="preserve">AM - Sales</t>
  </si>
  <si>
    <t xml:space="preserve">Ahemdabad</t>
  </si>
  <si>
    <t xml:space="preserve">3 .11 </t>
  </si>
  <si>
    <t xml:space="preserve">Lack of Growth</t>
  </si>
  <si>
    <t xml:space="preserve">XYZ2378</t>
  </si>
  <si>
    <t xml:space="preserve">ABC5</t>
  </si>
  <si>
    <t xml:space="preserve">Sales Executive </t>
  </si>
  <si>
    <t xml:space="preserve">Meerut</t>
  </si>
  <si>
    <t xml:space="preserve">2 .1 </t>
  </si>
  <si>
    <t xml:space="preserve">North</t>
  </si>
  <si>
    <t xml:space="preserve">XYZ3009</t>
  </si>
  <si>
    <t xml:space="preserve">ABC6</t>
  </si>
  <si>
    <t xml:space="preserve">Raebareli</t>
  </si>
  <si>
    <t xml:space="preserve">0. 4 </t>
  </si>
  <si>
    <t xml:space="preserve">Better Salary</t>
  </si>
  <si>
    <t xml:space="preserve">XYZ2783</t>
  </si>
  <si>
    <t xml:space="preserve">ABC7</t>
  </si>
  <si>
    <t xml:space="preserve">Mumbai</t>
  </si>
  <si>
    <t xml:space="preserve">1. 2 </t>
  </si>
  <si>
    <t xml:space="preserve">XYZ2657</t>
  </si>
  <si>
    <t xml:space="preserve">ABC8</t>
  </si>
  <si>
    <t xml:space="preserve">Pune</t>
  </si>
  <si>
    <t xml:space="preserve">Married</t>
  </si>
  <si>
    <t xml:space="preserve">XYZ3046</t>
  </si>
  <si>
    <t xml:space="preserve">ABC9</t>
  </si>
  <si>
    <t xml:space="preserve">Vasai</t>
  </si>
  <si>
    <t xml:space="preserve">0. 2 </t>
  </si>
  <si>
    <t xml:space="preserve">XYZ2845</t>
  </si>
  <si>
    <t xml:space="preserve">ABC10</t>
  </si>
  <si>
    <t xml:space="preserve">Kozhikode</t>
  </si>
  <si>
    <t xml:space="preserve">1. 0 </t>
  </si>
  <si>
    <t xml:space="preserve">XYZ2194</t>
  </si>
  <si>
    <t xml:space="preserve">ABC11</t>
  </si>
  <si>
    <t xml:space="preserve">Haridwar</t>
  </si>
  <si>
    <t xml:space="preserve">2 .5 </t>
  </si>
  <si>
    <t xml:space="preserve">XYZ2255</t>
  </si>
  <si>
    <t xml:space="preserve">ABC12</t>
  </si>
  <si>
    <t xml:space="preserve">2 .4 </t>
  </si>
  <si>
    <t xml:space="preserve">XYZ1055</t>
  </si>
  <si>
    <t xml:space="preserve">ABC13</t>
  </si>
  <si>
    <t xml:space="preserve">Sr Sales Executive</t>
  </si>
  <si>
    <t xml:space="preserve">4 .8 </t>
  </si>
  <si>
    <t xml:space="preserve">XYZ2828</t>
  </si>
  <si>
    <t xml:space="preserve">ABC14</t>
  </si>
  <si>
    <t xml:space="preserve">Madurai</t>
  </si>
  <si>
    <t xml:space="preserve">1. 1 </t>
  </si>
  <si>
    <t xml:space="preserve">XYZ2860</t>
  </si>
  <si>
    <t xml:space="preserve">ABC15</t>
  </si>
  <si>
    <t xml:space="preserve">Jammu</t>
  </si>
  <si>
    <t xml:space="preserve">2 .3 </t>
  </si>
  <si>
    <t xml:space="preserve">XYZ2812</t>
  </si>
  <si>
    <t xml:space="preserve">ABC16</t>
  </si>
  <si>
    <t xml:space="preserve">XYZ3036</t>
  </si>
  <si>
    <t xml:space="preserve">ABC17</t>
  </si>
  <si>
    <t xml:space="preserve">Dehradun</t>
  </si>
  <si>
    <t xml:space="preserve">XYZ2339</t>
  </si>
  <si>
    <t xml:space="preserve">ABC18</t>
  </si>
  <si>
    <t xml:space="preserve">2 .2 </t>
  </si>
  <si>
    <t xml:space="preserve">XYZ2173</t>
  </si>
  <si>
    <t xml:space="preserve">ABC19</t>
  </si>
  <si>
    <t xml:space="preserve">2 .7 </t>
  </si>
  <si>
    <t xml:space="preserve">XYZ2611</t>
  </si>
  <si>
    <t xml:space="preserve">ABC20</t>
  </si>
  <si>
    <t xml:space="preserve">Ranchi</t>
  </si>
  <si>
    <t xml:space="preserve">1. 3 </t>
  </si>
  <si>
    <t xml:space="preserve">East</t>
  </si>
  <si>
    <t xml:space="preserve">XYZ0214</t>
  </si>
  <si>
    <t xml:space="preserve">ABC21</t>
  </si>
  <si>
    <t xml:space="preserve">6 .10 </t>
  </si>
  <si>
    <t xml:space="preserve">XYZ1916</t>
  </si>
  <si>
    <t xml:space="preserve">ABC22</t>
  </si>
  <si>
    <t xml:space="preserve">Balasore</t>
  </si>
  <si>
    <t xml:space="preserve">3 .4 </t>
  </si>
  <si>
    <t xml:space="preserve">XYZ2240</t>
  </si>
  <si>
    <t xml:space="preserve">ABC23</t>
  </si>
  <si>
    <t xml:space="preserve">Bilaspur</t>
  </si>
  <si>
    <t xml:space="preserve">Absconding</t>
  </si>
  <si>
    <t xml:space="preserve">XYZ2836</t>
  </si>
  <si>
    <t xml:space="preserve">ABC24</t>
  </si>
  <si>
    <t xml:space="preserve">XYZ2368</t>
  </si>
  <si>
    <t xml:space="preserve">ABC25</t>
  </si>
  <si>
    <t xml:space="preserve">XYZ2574</t>
  </si>
  <si>
    <t xml:space="preserve">ABC26</t>
  </si>
  <si>
    <t xml:space="preserve">1. 8 </t>
  </si>
  <si>
    <t xml:space="preserve">XYZ1507</t>
  </si>
  <si>
    <t xml:space="preserve">ABC27</t>
  </si>
  <si>
    <t xml:space="preserve">Kolkata</t>
  </si>
  <si>
    <t xml:space="preserve">XYZ2813</t>
  </si>
  <si>
    <t xml:space="preserve">ABC28</t>
  </si>
  <si>
    <t xml:space="preserve">XYZ1636</t>
  </si>
  <si>
    <t xml:space="preserve">ABC29</t>
  </si>
  <si>
    <t xml:space="preserve">Jagatpur</t>
  </si>
  <si>
    <t xml:space="preserve">3 .10 </t>
  </si>
  <si>
    <t xml:space="preserve">XYZ2853</t>
  </si>
  <si>
    <t xml:space="preserve">ABC30</t>
  </si>
  <si>
    <t xml:space="preserve">XYZ2294</t>
  </si>
  <si>
    <t xml:space="preserve">ABC31</t>
  </si>
  <si>
    <t xml:space="preserve">Patiala</t>
  </si>
  <si>
    <t xml:space="preserve">XYZ2856</t>
  </si>
  <si>
    <t xml:space="preserve">ABC32</t>
  </si>
  <si>
    <t xml:space="preserve">XYZ3083</t>
  </si>
  <si>
    <t xml:space="preserve">ABC33</t>
  </si>
  <si>
    <t xml:space="preserve">Nasik</t>
  </si>
  <si>
    <t xml:space="preserve">XYZ1540</t>
  </si>
  <si>
    <t xml:space="preserve">ABC34</t>
  </si>
  <si>
    <t xml:space="preserve">Trivandrum</t>
  </si>
  <si>
    <t xml:space="preserve">XYZ2878</t>
  </si>
  <si>
    <t xml:space="preserve">ABC35</t>
  </si>
  <si>
    <t xml:space="preserve">XYZ1649</t>
  </si>
  <si>
    <t xml:space="preserve">ABC36</t>
  </si>
  <si>
    <t xml:space="preserve">XYZ2817</t>
  </si>
  <si>
    <t xml:space="preserve">ABC37</t>
  </si>
  <si>
    <t xml:space="preserve">XYZ2473</t>
  </si>
  <si>
    <t xml:space="preserve">ABC38</t>
  </si>
  <si>
    <t xml:space="preserve">1. 10 </t>
  </si>
  <si>
    <t xml:space="preserve">XYZ2643</t>
  </si>
  <si>
    <t xml:space="preserve">ABC39</t>
  </si>
  <si>
    <t xml:space="preserve">1. 7 </t>
  </si>
  <si>
    <t xml:space="preserve">XYZ1601</t>
  </si>
  <si>
    <t xml:space="preserve">ABC40</t>
  </si>
  <si>
    <t xml:space="preserve">Sr Sales Executive </t>
  </si>
  <si>
    <t xml:space="preserve">4 .0 </t>
  </si>
  <si>
    <t xml:space="preserve">XYZ2592</t>
  </si>
  <si>
    <t xml:space="preserve">ABC41</t>
  </si>
  <si>
    <t xml:space="preserve">Cuttack</t>
  </si>
  <si>
    <t xml:space="preserve">XYZ2669</t>
  </si>
  <si>
    <t xml:space="preserve">ABC42</t>
  </si>
  <si>
    <t xml:space="preserve">Vellore</t>
  </si>
  <si>
    <t xml:space="preserve">XYZ2743</t>
  </si>
  <si>
    <t xml:space="preserve">ABC43</t>
  </si>
  <si>
    <t xml:space="preserve">Tapi</t>
  </si>
  <si>
    <t xml:space="preserve">1. 4 </t>
  </si>
  <si>
    <t xml:space="preserve">XYZ0955</t>
  </si>
  <si>
    <t xml:space="preserve">ABC44</t>
  </si>
  <si>
    <t xml:space="preserve">5 .6 </t>
  </si>
  <si>
    <t xml:space="preserve">XYZ2076</t>
  </si>
  <si>
    <t xml:space="preserve">ABC45</t>
  </si>
  <si>
    <t xml:space="preserve">XYZ2848</t>
  </si>
  <si>
    <t xml:space="preserve">ABC46</t>
  </si>
  <si>
    <t xml:space="preserve"> Sales Executive</t>
  </si>
  <si>
    <t xml:space="preserve">Delhi</t>
  </si>
  <si>
    <t xml:space="preserve">XYZ0063</t>
  </si>
  <si>
    <t xml:space="preserve">ABC47</t>
  </si>
  <si>
    <t xml:space="preserve">Regional Manager</t>
  </si>
  <si>
    <t xml:space="preserve">Hyderabad</t>
  </si>
  <si>
    <t xml:space="preserve">5 .4 </t>
  </si>
  <si>
    <t xml:space="preserve">XYZ1631</t>
  </si>
  <si>
    <t xml:space="preserve">ABC48</t>
  </si>
  <si>
    <t xml:space="preserve">Varanasi</t>
  </si>
  <si>
    <t xml:space="preserve">XYZ2639</t>
  </si>
  <si>
    <t xml:space="preserve">ABC49</t>
  </si>
  <si>
    <t xml:space="preserve">XYZ2911</t>
  </si>
  <si>
    <t xml:space="preserve">ABC50</t>
  </si>
  <si>
    <t xml:space="preserve">0. 1 </t>
  </si>
  <si>
    <t xml:space="preserve">XYZ2430</t>
  </si>
  <si>
    <t xml:space="preserve">ABC51</t>
  </si>
  <si>
    <t xml:space="preserve">Chennai</t>
  </si>
  <si>
    <t xml:space="preserve">XYZ2433</t>
  </si>
  <si>
    <t xml:space="preserve">ABC52</t>
  </si>
  <si>
    <t xml:space="preserve">Madurai </t>
  </si>
  <si>
    <t xml:space="preserve">XYZ2578</t>
  </si>
  <si>
    <t xml:space="preserve">ABC53</t>
  </si>
  <si>
    <t xml:space="preserve">Siliguri</t>
  </si>
  <si>
    <t xml:space="preserve">XYZ2710</t>
  </si>
  <si>
    <t xml:space="preserve">ABC54</t>
  </si>
  <si>
    <t xml:space="preserve">XYZ2887</t>
  </si>
  <si>
    <t xml:space="preserve">ABC55</t>
  </si>
  <si>
    <t xml:space="preserve">XYZ2509</t>
  </si>
  <si>
    <t xml:space="preserve">ABC56</t>
  </si>
  <si>
    <t xml:space="preserve">Kanpur</t>
  </si>
  <si>
    <t xml:space="preserve">1. 11 </t>
  </si>
  <si>
    <t xml:space="preserve">XYZ2735</t>
  </si>
  <si>
    <t xml:space="preserve">ABC57</t>
  </si>
  <si>
    <t xml:space="preserve">XYZ2385</t>
  </si>
  <si>
    <t xml:space="preserve">ABC58</t>
  </si>
  <si>
    <t xml:space="preserve">Raipur</t>
  </si>
  <si>
    <t xml:space="preserve">XYZ2471</t>
  </si>
  <si>
    <t xml:space="preserve">ABC59</t>
  </si>
  <si>
    <t xml:space="preserve">2 .0 </t>
  </si>
  <si>
    <t xml:space="preserve">XYZ3043</t>
  </si>
  <si>
    <t xml:space="preserve">ABC60</t>
  </si>
  <si>
    <t xml:space="preserve">0. 5 </t>
  </si>
  <si>
    <t xml:space="preserve">XYZ2941</t>
  </si>
  <si>
    <t xml:space="preserve">ABC61</t>
  </si>
  <si>
    <t xml:space="preserve">Sultanpur</t>
  </si>
  <si>
    <t xml:space="preserve">0. 11 </t>
  </si>
  <si>
    <t xml:space="preserve">XYZ2558</t>
  </si>
  <si>
    <t xml:space="preserve">ABC62</t>
  </si>
  <si>
    <t xml:space="preserve">XYZ3050</t>
  </si>
  <si>
    <t xml:space="preserve">ABC63</t>
  </si>
  <si>
    <t xml:space="preserve">Shimla</t>
  </si>
  <si>
    <t xml:space="preserve">XYZ2962</t>
  </si>
  <si>
    <t xml:space="preserve">ABC64</t>
  </si>
  <si>
    <t xml:space="preserve">Ahmedabad</t>
  </si>
  <si>
    <t xml:space="preserve">0. 8 </t>
  </si>
  <si>
    <t xml:space="preserve">XYZ3154</t>
  </si>
  <si>
    <t xml:space="preserve">ABC65</t>
  </si>
  <si>
    <t xml:space="preserve">Vadodara</t>
  </si>
  <si>
    <t xml:space="preserve">XYZ3045</t>
  </si>
  <si>
    <t xml:space="preserve">ABC66</t>
  </si>
  <si>
    <t xml:space="preserve">XYZ1727</t>
  </si>
  <si>
    <t xml:space="preserve">ABC67</t>
  </si>
  <si>
    <t xml:space="preserve">Jaipur</t>
  </si>
  <si>
    <t xml:space="preserve">4 .1 </t>
  </si>
  <si>
    <t xml:space="preserve">XYZ2807</t>
  </si>
  <si>
    <t xml:space="preserve">ABC68</t>
  </si>
  <si>
    <t xml:space="preserve">XYZ2623</t>
  </si>
  <si>
    <t xml:space="preserve">ABC69</t>
  </si>
  <si>
    <t xml:space="preserve">Gondal</t>
  </si>
  <si>
    <t xml:space="preserve">XYZ1257</t>
  </si>
  <si>
    <t xml:space="preserve">ABC70</t>
  </si>
  <si>
    <t xml:space="preserve">XYZ1195</t>
  </si>
  <si>
    <t xml:space="preserve">ABC71</t>
  </si>
  <si>
    <t xml:space="preserve">4 .10 </t>
  </si>
  <si>
    <t xml:space="preserve">XYZ2027</t>
  </si>
  <si>
    <t xml:space="preserve">ABC72</t>
  </si>
  <si>
    <t xml:space="preserve">Sonipat</t>
  </si>
  <si>
    <t xml:space="preserve">3 .5 </t>
  </si>
  <si>
    <t xml:space="preserve">XYZ3056</t>
  </si>
  <si>
    <t xml:space="preserve">ABC73</t>
  </si>
  <si>
    <t xml:space="preserve">0. 3 </t>
  </si>
  <si>
    <t xml:space="preserve">XYZ3143</t>
  </si>
  <si>
    <t xml:space="preserve">ABC74</t>
  </si>
  <si>
    <t xml:space="preserve">XYZ2415</t>
  </si>
  <si>
    <t xml:space="preserve">ABC75</t>
  </si>
  <si>
    <t xml:space="preserve">XYZ1423</t>
  </si>
  <si>
    <t xml:space="preserve">ABC76</t>
  </si>
  <si>
    <t xml:space="preserve">4 .5 </t>
  </si>
  <si>
    <t xml:space="preserve">XYZ3114</t>
  </si>
  <si>
    <t xml:space="preserve">ABC77</t>
  </si>
  <si>
    <t xml:space="preserve">Termination - Theft</t>
  </si>
  <si>
    <t xml:space="preserve">XYZ2865</t>
  </si>
  <si>
    <t xml:space="preserve">ABC78</t>
  </si>
  <si>
    <t xml:space="preserve">XYZ2775</t>
  </si>
  <si>
    <t xml:space="preserve">ABC79</t>
  </si>
  <si>
    <t xml:space="preserve">XYZ2435</t>
  </si>
  <si>
    <t xml:space="preserve">ABC80</t>
  </si>
  <si>
    <t xml:space="preserve">XYZ2494</t>
  </si>
  <si>
    <t xml:space="preserve">ABC81</t>
  </si>
  <si>
    <t xml:space="preserve">05-07-2010</t>
  </si>
  <si>
    <t xml:space="preserve">Bangalore</t>
  </si>
  <si>
    <t xml:space="preserve">XYZ2633</t>
  </si>
  <si>
    <t xml:space="preserve">ABC82</t>
  </si>
  <si>
    <t xml:space="preserve">02-09-2010</t>
  </si>
  <si>
    <t xml:space="preserve">Zonal Manager</t>
  </si>
  <si>
    <t xml:space="preserve">2 .6 </t>
  </si>
  <si>
    <t xml:space="preserve">XYZ2946</t>
  </si>
  <si>
    <t xml:space="preserve">ABC83</t>
  </si>
  <si>
    <t xml:space="preserve">01-08-2011</t>
  </si>
  <si>
    <t xml:space="preserve">XYZ0698</t>
  </si>
  <si>
    <t xml:space="preserve">ABC84</t>
  </si>
  <si>
    <t xml:space="preserve">5 .10 </t>
  </si>
  <si>
    <t xml:space="preserve">XYZ3101</t>
  </si>
  <si>
    <t xml:space="preserve">ABC85</t>
  </si>
  <si>
    <t xml:space="preserve">Kalyan</t>
  </si>
  <si>
    <t xml:space="preserve">XYZ0657</t>
  </si>
  <si>
    <t xml:space="preserve">ABC86</t>
  </si>
  <si>
    <t xml:space="preserve">6 .0 </t>
  </si>
  <si>
    <t xml:space="preserve">XYZ3127</t>
  </si>
  <si>
    <t xml:space="preserve">ABC87</t>
  </si>
  <si>
    <t xml:space="preserve">0. 0 </t>
  </si>
  <si>
    <t xml:space="preserve">XYZ2799</t>
  </si>
  <si>
    <t xml:space="preserve">ABC88</t>
  </si>
  <si>
    <t xml:space="preserve">Ghaziabad</t>
  </si>
  <si>
    <t xml:space="preserve">XYZ1755</t>
  </si>
  <si>
    <t xml:space="preserve">ABC89</t>
  </si>
  <si>
    <t xml:space="preserve">XYZ2249</t>
  </si>
  <si>
    <t xml:space="preserve">ABC90</t>
  </si>
  <si>
    <t xml:space="preserve">Dumdum</t>
  </si>
  <si>
    <t xml:space="preserve">XYZ2598</t>
  </si>
  <si>
    <t xml:space="preserve">ABC91</t>
  </si>
  <si>
    <t xml:space="preserve">XYZ2857</t>
  </si>
  <si>
    <t xml:space="preserve">ABC92</t>
  </si>
  <si>
    <t xml:space="preserve">Jhansi</t>
  </si>
  <si>
    <t xml:space="preserve">XYZ2749</t>
  </si>
  <si>
    <t xml:space="preserve">ABC93</t>
  </si>
  <si>
    <t xml:space="preserve">Kolkatta</t>
  </si>
  <si>
    <t xml:space="preserve">XYZ1990</t>
  </si>
  <si>
    <t xml:space="preserve">ABC94</t>
  </si>
  <si>
    <t xml:space="preserve">3 .7 </t>
  </si>
  <si>
    <t xml:space="preserve">XYZ3051</t>
  </si>
  <si>
    <t xml:space="preserve">ABC95</t>
  </si>
  <si>
    <t xml:space="preserve">Allahabad</t>
  </si>
  <si>
    <t xml:space="preserve">XYZ2913</t>
  </si>
  <si>
    <t xml:space="preserve">ABC96</t>
  </si>
  <si>
    <t xml:space="preserve">XYZ1805</t>
  </si>
  <si>
    <t xml:space="preserve">ABC97</t>
  </si>
  <si>
    <t xml:space="preserve">Mandi</t>
  </si>
  <si>
    <t xml:space="preserve">XYZ1804</t>
  </si>
  <si>
    <t xml:space="preserve">ABC98</t>
  </si>
  <si>
    <t xml:space="preserve">Haldwani</t>
  </si>
  <si>
    <t xml:space="preserve">XYZ2949</t>
  </si>
  <si>
    <t xml:space="preserve">ABC99</t>
  </si>
  <si>
    <t xml:space="preserve">XYZ2917</t>
  </si>
  <si>
    <t xml:space="preserve">ABC100</t>
  </si>
  <si>
    <t xml:space="preserve">XYZ2422</t>
  </si>
  <si>
    <t xml:space="preserve">ABC101</t>
  </si>
  <si>
    <t xml:space="preserve">XYZ3141</t>
  </si>
  <si>
    <t xml:space="preserve">ABC102</t>
  </si>
  <si>
    <t xml:space="preserve">XYZ3124</t>
  </si>
  <si>
    <t xml:space="preserve">ABC103</t>
  </si>
  <si>
    <t xml:space="preserve">XYZ3115</t>
  </si>
  <si>
    <t xml:space="preserve">ABC104</t>
  </si>
  <si>
    <t xml:space="preserve">XYZ3062</t>
  </si>
  <si>
    <t xml:space="preserve">ABC105</t>
  </si>
  <si>
    <t xml:space="preserve">XYZ0739</t>
  </si>
  <si>
    <t xml:space="preserve">ABC106</t>
  </si>
  <si>
    <t xml:space="preserve">5 .8 </t>
  </si>
  <si>
    <t xml:space="preserve">XYZ3158</t>
  </si>
  <si>
    <t xml:space="preserve">ABC107</t>
  </si>
  <si>
    <t xml:space="preserve">XYZ2088</t>
  </si>
  <si>
    <t xml:space="preserve">ABC108</t>
  </si>
  <si>
    <t xml:space="preserve">XYZ3140</t>
  </si>
  <si>
    <t xml:space="preserve">ABC109</t>
  </si>
  <si>
    <t xml:space="preserve">XYZ3123</t>
  </si>
  <si>
    <t xml:space="preserve">ABC110</t>
  </si>
  <si>
    <t xml:space="preserve">XYZ2338</t>
  </si>
  <si>
    <t xml:space="preserve">ABC111</t>
  </si>
  <si>
    <t xml:space="preserve">XYZ2952</t>
  </si>
  <si>
    <t xml:space="preserve">ABC112</t>
  </si>
  <si>
    <t xml:space="preserve">XYZ3125</t>
  </si>
  <si>
    <t xml:space="preserve">ABC113</t>
  </si>
  <si>
    <t xml:space="preserve">XYZ3107</t>
  </si>
  <si>
    <t xml:space="preserve">ABC114</t>
  </si>
  <si>
    <t xml:space="preserve">XYZ3155</t>
  </si>
  <si>
    <t xml:space="preserve">ABC115</t>
  </si>
  <si>
    <t xml:space="preserve">XYZ3161</t>
  </si>
  <si>
    <t xml:space="preserve">ABC116</t>
  </si>
  <si>
    <t xml:space="preserve">XYZ2677</t>
  </si>
  <si>
    <t xml:space="preserve">ABC117</t>
  </si>
  <si>
    <t xml:space="preserve">XYZ3102</t>
  </si>
  <si>
    <t xml:space="preserve">ABC118</t>
  </si>
  <si>
    <t xml:space="preserve">XYZ2912</t>
  </si>
  <si>
    <t xml:space="preserve">ABC119</t>
  </si>
  <si>
    <t xml:space="preserve">XYZ0548</t>
  </si>
  <si>
    <t xml:space="preserve">ABC120</t>
  </si>
  <si>
    <t xml:space="preserve">6 .8 </t>
  </si>
  <si>
    <t xml:space="preserve">XYZ0764</t>
  </si>
  <si>
    <t xml:space="preserve">ABC121</t>
  </si>
  <si>
    <t xml:space="preserve">12-03-2004</t>
  </si>
  <si>
    <t xml:space="preserve">7 .8 </t>
  </si>
  <si>
    <t xml:space="preserve">XYZ2495</t>
  </si>
  <si>
    <t xml:space="preserve">ABC122</t>
  </si>
  <si>
    <t xml:space="preserve">XYZ2607</t>
  </si>
  <si>
    <t xml:space="preserve">ABC123</t>
  </si>
  <si>
    <t xml:space="preserve">Trichy</t>
  </si>
  <si>
    <t xml:space="preserve">XYZ3037</t>
  </si>
  <si>
    <t xml:space="preserve">ABC124</t>
  </si>
  <si>
    <t xml:space="preserve">0. 6 </t>
  </si>
  <si>
    <t xml:space="preserve">XYZ3169</t>
  </si>
  <si>
    <t xml:space="preserve">ABC125</t>
  </si>
  <si>
    <t xml:space="preserve">Satna</t>
  </si>
  <si>
    <t xml:space="preserve">XYZ3061</t>
  </si>
  <si>
    <t xml:space="preserve">ABC126</t>
  </si>
  <si>
    <t xml:space="preserve">Rajamundry</t>
  </si>
  <si>
    <t xml:space="preserve">XYZ2705</t>
  </si>
  <si>
    <t xml:space="preserve">ABC127</t>
  </si>
  <si>
    <t xml:space="preserve">Ameethi</t>
  </si>
  <si>
    <t xml:space="preserve">XYZ2506</t>
  </si>
  <si>
    <t xml:space="preserve">ABC128</t>
  </si>
  <si>
    <t xml:space="preserve">XYZ2629</t>
  </si>
  <si>
    <t xml:space="preserve">ABC129</t>
  </si>
  <si>
    <t xml:space="preserve">XYZ3047</t>
  </si>
  <si>
    <t xml:space="preserve">ABC130</t>
  </si>
  <si>
    <t xml:space="preserve">XYZ0152</t>
  </si>
  <si>
    <t xml:space="preserve">ABC131</t>
  </si>
  <si>
    <t xml:space="preserve">XYZ3029</t>
  </si>
  <si>
    <t xml:space="preserve">ABC132</t>
  </si>
  <si>
    <t xml:space="preserve">0. 7 </t>
  </si>
  <si>
    <t xml:space="preserve">XYZ2158</t>
  </si>
  <si>
    <t xml:space="preserve">ABC133</t>
  </si>
  <si>
    <t xml:space="preserve">3 .1 </t>
  </si>
  <si>
    <t xml:space="preserve">XYZ3120</t>
  </si>
  <si>
    <t xml:space="preserve">ABC134</t>
  </si>
  <si>
    <t xml:space="preserve">Reasons not known</t>
  </si>
  <si>
    <t xml:space="preserve">XYZ2925</t>
  </si>
  <si>
    <t xml:space="preserve">ABC135</t>
  </si>
  <si>
    <t xml:space="preserve">01-06-2011</t>
  </si>
  <si>
    <t xml:space="preserve">Udaipur</t>
  </si>
  <si>
    <t xml:space="preserve">XYZ2350</t>
  </si>
  <si>
    <t xml:space="preserve">ABC136</t>
  </si>
  <si>
    <t xml:space="preserve">XYZ2601</t>
  </si>
  <si>
    <t xml:space="preserve">ABC137</t>
  </si>
  <si>
    <t xml:space="preserve">XYZ0677</t>
  </si>
  <si>
    <t xml:space="preserve">ABC138</t>
  </si>
  <si>
    <t xml:space="preserve">XYZ3093</t>
  </si>
  <si>
    <t xml:space="preserve">ABC139</t>
  </si>
  <si>
    <t xml:space="preserve">Patna</t>
  </si>
  <si>
    <t xml:space="preserve">XYZ3118</t>
  </si>
  <si>
    <t xml:space="preserve">ABC140</t>
  </si>
  <si>
    <t xml:space="preserve">XYZ3007</t>
  </si>
  <si>
    <t xml:space="preserve">ABC141</t>
  </si>
  <si>
    <t xml:space="preserve">XYZ1035</t>
  </si>
  <si>
    <t xml:space="preserve">ABC142</t>
  </si>
  <si>
    <t xml:space="preserve">09-08-2007</t>
  </si>
  <si>
    <t xml:space="preserve">5 .0 </t>
  </si>
  <si>
    <t xml:space="preserve">XYZ1309</t>
  </si>
  <si>
    <t xml:space="preserve">ABC143</t>
  </si>
  <si>
    <t xml:space="preserve">Howrah</t>
  </si>
  <si>
    <t xml:space="preserve">XYZ1511</t>
  </si>
  <si>
    <t xml:space="preserve">ABC144</t>
  </si>
  <si>
    <t xml:space="preserve">05-05-2008</t>
  </si>
  <si>
    <t xml:space="preserve">4 .3 </t>
  </si>
  <si>
    <t xml:space="preserve">XYZ2190</t>
  </si>
  <si>
    <t xml:space="preserve">ABC145</t>
  </si>
  <si>
    <t xml:space="preserve">12-10-2009</t>
  </si>
  <si>
    <t xml:space="preserve">XYZ2579</t>
  </si>
  <si>
    <t xml:space="preserve">ABC146</t>
  </si>
  <si>
    <t xml:space="preserve">XYZ2751</t>
  </si>
  <si>
    <t xml:space="preserve">ABC147</t>
  </si>
  <si>
    <t xml:space="preserve">XYZ2781</t>
  </si>
  <si>
    <t xml:space="preserve">ABC148</t>
  </si>
  <si>
    <t xml:space="preserve">07-02-2011</t>
  </si>
  <si>
    <t xml:space="preserve">XYZ2829</t>
  </si>
  <si>
    <t xml:space="preserve">ABC149</t>
  </si>
  <si>
    <t xml:space="preserve">XYZ2837</t>
  </si>
  <si>
    <t xml:space="preserve">ABC150</t>
  </si>
  <si>
    <t xml:space="preserve">XYZ3110</t>
  </si>
  <si>
    <t xml:space="preserve">ABC151</t>
  </si>
  <si>
    <t xml:space="preserve">XYZ3137</t>
  </si>
  <si>
    <t xml:space="preserve">ABC152</t>
  </si>
  <si>
    <t xml:space="preserve">XYZ3139</t>
  </si>
  <si>
    <t xml:space="preserve">ABC153</t>
  </si>
  <si>
    <t xml:space="preserve">XYZ3164</t>
  </si>
  <si>
    <t xml:space="preserve">ABC154</t>
  </si>
  <si>
    <t xml:space="preserve">Kangra</t>
  </si>
  <si>
    <t xml:space="preserve">XYZ2881</t>
  </si>
  <si>
    <t xml:space="preserve">ABC155</t>
  </si>
  <si>
    <t xml:space="preserve">XYZ3156</t>
  </si>
  <si>
    <t xml:space="preserve">ABC156</t>
  </si>
  <si>
    <t xml:space="preserve">XYZ2532</t>
  </si>
  <si>
    <t xml:space="preserve">ABC157</t>
  </si>
  <si>
    <t xml:space="preserve">XYZ3152</t>
  </si>
  <si>
    <t xml:space="preserve">ABC158</t>
  </si>
  <si>
    <t xml:space="preserve">XYZ2824</t>
  </si>
  <si>
    <t xml:space="preserve">ABC159</t>
  </si>
  <si>
    <t xml:space="preserve">XYZ2745</t>
  </si>
  <si>
    <t xml:space="preserve">ABC160</t>
  </si>
  <si>
    <t xml:space="preserve">XYZ1349</t>
  </si>
  <si>
    <t xml:space="preserve">ABC161</t>
  </si>
  <si>
    <t xml:space="preserve">4 .7 </t>
  </si>
  <si>
    <t xml:space="preserve">XYZ3190</t>
  </si>
  <si>
    <t xml:space="preserve">ABC162</t>
  </si>
  <si>
    <t xml:space="preserve">XYZ2827</t>
  </si>
  <si>
    <t xml:space="preserve">ABC163</t>
  </si>
  <si>
    <t xml:space="preserve">XYZ3041</t>
  </si>
  <si>
    <t xml:space="preserve">ABC164</t>
  </si>
  <si>
    <t xml:space="preserve">Jamshedpur</t>
  </si>
  <si>
    <t xml:space="preserve">XYZ0524</t>
  </si>
  <si>
    <t xml:space="preserve">ABC165</t>
  </si>
  <si>
    <t xml:space="preserve">Bhubaneswar</t>
  </si>
  <si>
    <t xml:space="preserve">6 .9 </t>
  </si>
  <si>
    <t xml:space="preserve">XYZ2584</t>
  </si>
  <si>
    <t xml:space="preserve">ABC166</t>
  </si>
  <si>
    <t xml:space="preserve">Bhopal</t>
  </si>
  <si>
    <t xml:space="preserve">XYZ3145</t>
  </si>
  <si>
    <t xml:space="preserve">ABC167</t>
  </si>
  <si>
    <t xml:space="preserve">XYZ3099</t>
  </si>
  <si>
    <t xml:space="preserve">ABC168</t>
  </si>
  <si>
    <t xml:space="preserve">XYZ2833</t>
  </si>
  <si>
    <t xml:space="preserve">ABC169</t>
  </si>
  <si>
    <t xml:space="preserve">XYZ2204</t>
  </si>
  <si>
    <t xml:space="preserve">ABC170</t>
  </si>
  <si>
    <t xml:space="preserve">2 .10 </t>
  </si>
  <si>
    <t xml:space="preserve">XYZ0954</t>
  </si>
  <si>
    <t xml:space="preserve">ABC171</t>
  </si>
  <si>
    <t xml:space="preserve">XYZ2231</t>
  </si>
  <si>
    <t xml:space="preserve">ABC172</t>
  </si>
  <si>
    <t xml:space="preserve">3 .9 </t>
  </si>
  <si>
    <t xml:space="preserve">XYZ1341</t>
  </si>
  <si>
    <t xml:space="preserve">ABC173</t>
  </si>
  <si>
    <t xml:space="preserve">Durg</t>
  </si>
  <si>
    <t xml:space="preserve">4 .6 </t>
  </si>
  <si>
    <t xml:space="preserve">XYZ2525</t>
  </si>
  <si>
    <t xml:space="preserve">ABC174</t>
  </si>
  <si>
    <t xml:space="preserve">XYZ3075</t>
  </si>
  <si>
    <t xml:space="preserve">ABC175</t>
  </si>
  <si>
    <t xml:space="preserve">XYZ3089</t>
  </si>
  <si>
    <t xml:space="preserve">ABC176</t>
  </si>
  <si>
    <t xml:space="preserve">XYZ0341</t>
  </si>
  <si>
    <t xml:space="preserve">ABC177</t>
  </si>
  <si>
    <t xml:space="preserve">5 .11 </t>
  </si>
  <si>
    <t xml:space="preserve">XYZ3100</t>
  </si>
  <si>
    <t xml:space="preserve">ABC178</t>
  </si>
  <si>
    <t xml:space="preserve">XYZ2832</t>
  </si>
  <si>
    <t xml:space="preserve">ABC179</t>
  </si>
  <si>
    <t xml:space="preserve">XYZ3052</t>
  </si>
  <si>
    <t xml:space="preserve">ABC180</t>
  </si>
  <si>
    <t xml:space="preserve">XYZ2244</t>
  </si>
  <si>
    <t xml:space="preserve">ABC181</t>
  </si>
  <si>
    <t xml:space="preserve">XYZ2478</t>
  </si>
  <si>
    <t xml:space="preserve">ABC182</t>
  </si>
  <si>
    <t xml:space="preserve">XYZ3080</t>
  </si>
  <si>
    <t xml:space="preserve">ABC183</t>
  </si>
  <si>
    <t xml:space="preserve">XYZ3069</t>
  </si>
  <si>
    <t xml:space="preserve">ABC184</t>
  </si>
  <si>
    <t xml:space="preserve">XYZ2940</t>
  </si>
  <si>
    <t xml:space="preserve">ABC185</t>
  </si>
  <si>
    <t xml:space="preserve">XYZ0665</t>
  </si>
  <si>
    <t xml:space="preserve">ABC186</t>
  </si>
  <si>
    <t xml:space="preserve">Vizag</t>
  </si>
  <si>
    <t xml:space="preserve">5 .5 </t>
  </si>
  <si>
    <t xml:space="preserve">XYZ1948</t>
  </si>
  <si>
    <t xml:space="preserve">ABC187</t>
  </si>
  <si>
    <t xml:space="preserve">XYZ3091</t>
  </si>
  <si>
    <t xml:space="preserve">ABC188</t>
  </si>
  <si>
    <t xml:space="preserve">ABC189</t>
  </si>
  <si>
    <t xml:space="preserve">XYZ3130</t>
  </si>
  <si>
    <t xml:space="preserve">ABC190</t>
  </si>
  <si>
    <t xml:space="preserve">XYZ3138</t>
  </si>
  <si>
    <t xml:space="preserve">ABC191</t>
  </si>
  <si>
    <t xml:space="preserve">XYZ3197</t>
  </si>
  <si>
    <t xml:space="preserve">ABC192</t>
  </si>
  <si>
    <t xml:space="preserve">XYZ3202</t>
  </si>
  <si>
    <t xml:space="preserve">ABC193</t>
  </si>
  <si>
    <t xml:space="preserve">XYZ3213</t>
  </si>
  <si>
    <t xml:space="preserve">ABC194</t>
  </si>
  <si>
    <t xml:space="preserve">XYZ3220</t>
  </si>
  <si>
    <t xml:space="preserve">ABC195</t>
  </si>
  <si>
    <t xml:space="preserve">XYZ3090</t>
  </si>
  <si>
    <t xml:space="preserve">ABC196</t>
  </si>
  <si>
    <t xml:space="preserve">XYZ2728</t>
  </si>
  <si>
    <t xml:space="preserve">ABC197</t>
  </si>
  <si>
    <t xml:space="preserve">National Sales Head</t>
  </si>
  <si>
    <t xml:space="preserve">XYZ3166</t>
  </si>
  <si>
    <t xml:space="preserve">ABC198</t>
  </si>
  <si>
    <t xml:space="preserve">XYZ2935</t>
  </si>
  <si>
    <t xml:space="preserve">ABC199</t>
  </si>
  <si>
    <t xml:space="preserve">XYZ1720</t>
  </si>
  <si>
    <t xml:space="preserve">ABC200</t>
  </si>
  <si>
    <t xml:space="preserve">4 .4 </t>
  </si>
  <si>
    <t xml:space="preserve">XYZ3199</t>
  </si>
  <si>
    <t xml:space="preserve">ABC201</t>
  </si>
  <si>
    <t xml:space="preserve">Amritsar</t>
  </si>
  <si>
    <t xml:space="preserve">XYZ3077</t>
  </si>
  <si>
    <t xml:space="preserve">ABC202</t>
  </si>
  <si>
    <t xml:space="preserve">XYZ2437</t>
  </si>
  <si>
    <t xml:space="preserve">ABC203</t>
  </si>
  <si>
    <t xml:space="preserve">XYZ2189</t>
  </si>
  <si>
    <t xml:space="preserve">ABC204</t>
  </si>
  <si>
    <t xml:space="preserve">3 .0 </t>
  </si>
  <si>
    <t xml:space="preserve">XYZ3060</t>
  </si>
  <si>
    <t xml:space="preserve">ABC205</t>
  </si>
  <si>
    <t xml:space="preserve">XYZ1394</t>
  </si>
  <si>
    <t xml:space="preserve">ABC206</t>
  </si>
  <si>
    <t xml:space="preserve">XYZ3022</t>
  </si>
  <si>
    <t xml:space="preserve">ABC207</t>
  </si>
  <si>
    <t xml:space="preserve">Agra</t>
  </si>
  <si>
    <t xml:space="preserve">0. 10 </t>
  </si>
  <si>
    <t xml:space="preserve">Higher education</t>
  </si>
  <si>
    <t xml:space="preserve">XYZ2868</t>
  </si>
  <si>
    <t xml:space="preserve">ABC208</t>
  </si>
  <si>
    <t xml:space="preserve">XYZ2791</t>
  </si>
  <si>
    <t xml:space="preserve">ABC209</t>
  </si>
  <si>
    <t xml:space="preserve">XYZ1993</t>
  </si>
  <si>
    <t xml:space="preserve">ABC210</t>
  </si>
  <si>
    <t xml:space="preserve">XYZ2831</t>
  </si>
  <si>
    <t xml:space="preserve">ABC211</t>
  </si>
  <si>
    <t xml:space="preserve">XYZ2597</t>
  </si>
  <si>
    <t xml:space="preserve">ABC212</t>
  </si>
  <si>
    <t xml:space="preserve">Barrackpore</t>
  </si>
  <si>
    <t xml:space="preserve">XYZ3025</t>
  </si>
  <si>
    <t xml:space="preserve">ABC213</t>
  </si>
  <si>
    <t xml:space="preserve">Jamshedpur </t>
  </si>
  <si>
    <t xml:space="preserve">0. 9 </t>
  </si>
  <si>
    <t xml:space="preserve">XYZ2922</t>
  </si>
  <si>
    <t xml:space="preserve">ABC214</t>
  </si>
  <si>
    <t xml:space="preserve">Health Reasons</t>
  </si>
  <si>
    <t xml:space="preserve">XYZ3170</t>
  </si>
  <si>
    <t xml:space="preserve">ABC215</t>
  </si>
  <si>
    <t xml:space="preserve">XYZ3149</t>
  </si>
  <si>
    <t xml:space="preserve">ABC216</t>
  </si>
  <si>
    <t xml:space="preserve">Pondicherry</t>
  </si>
  <si>
    <t xml:space="preserve">XYZ2334</t>
  </si>
  <si>
    <t xml:space="preserve">ABC217</t>
  </si>
  <si>
    <t xml:space="preserve">2 .8 </t>
  </si>
  <si>
    <t xml:space="preserve">XYZ0620</t>
  </si>
  <si>
    <t xml:space="preserve">ABC218</t>
  </si>
  <si>
    <t xml:space="preserve">XYZ0112</t>
  </si>
  <si>
    <t xml:space="preserve">ABC219</t>
  </si>
  <si>
    <t xml:space="preserve">XYZ1460</t>
  </si>
  <si>
    <t xml:space="preserve">ABC220</t>
  </si>
  <si>
    <t xml:space="preserve">XYZ1758</t>
  </si>
  <si>
    <t xml:space="preserve">ABC221</t>
  </si>
  <si>
    <t xml:space="preserve">4 .2 </t>
  </si>
  <si>
    <t xml:space="preserve">XYZ1773</t>
  </si>
  <si>
    <t xml:space="preserve">ABC222</t>
  </si>
  <si>
    <t xml:space="preserve">XYZ2134</t>
  </si>
  <si>
    <t xml:space="preserve">ABC223</t>
  </si>
  <si>
    <t xml:space="preserve">3 .3 </t>
  </si>
  <si>
    <t xml:space="preserve">XYZ2320</t>
  </si>
  <si>
    <t xml:space="preserve">ABC224</t>
  </si>
  <si>
    <t xml:space="preserve">XYZ2370</t>
  </si>
  <si>
    <t xml:space="preserve">ABC225</t>
  </si>
  <si>
    <t xml:space="preserve">XYZ2381</t>
  </si>
  <si>
    <t xml:space="preserve">ABC226</t>
  </si>
  <si>
    <t xml:space="preserve">XYZ2644</t>
  </si>
  <si>
    <t xml:space="preserve">ABC227</t>
  </si>
  <si>
    <t xml:space="preserve">XYZ3079</t>
  </si>
  <si>
    <t xml:space="preserve">ABC228</t>
  </si>
  <si>
    <t xml:space="preserve">Daund</t>
  </si>
  <si>
    <t xml:space="preserve">XYZ2771</t>
  </si>
  <si>
    <t xml:space="preserve">ABC229</t>
  </si>
  <si>
    <t xml:space="preserve">Trissur</t>
  </si>
  <si>
    <t xml:space="preserve">XYZ2529</t>
  </si>
  <si>
    <t xml:space="preserve">ABC230</t>
  </si>
  <si>
    <t xml:space="preserve">XYZ2098</t>
  </si>
  <si>
    <t xml:space="preserve">ABC231</t>
  </si>
  <si>
    <t xml:space="preserve">XYZ1971</t>
  </si>
  <si>
    <t xml:space="preserve">ABC232</t>
  </si>
  <si>
    <t xml:space="preserve">Puri</t>
  </si>
  <si>
    <t xml:space="preserve">XYZ2610</t>
  </si>
  <si>
    <t xml:space="preserve">ABC233</t>
  </si>
  <si>
    <t xml:space="preserve">XYZ3136</t>
  </si>
  <si>
    <t xml:space="preserve">ABC234</t>
  </si>
  <si>
    <t xml:space="preserve">Balasore </t>
  </si>
  <si>
    <t xml:space="preserve">XYZ2686</t>
  </si>
  <si>
    <t xml:space="preserve">ABC235</t>
  </si>
  <si>
    <t xml:space="preserve">Anand</t>
  </si>
  <si>
    <t xml:space="preserve">XYZ2841</t>
  </si>
  <si>
    <t xml:space="preserve">ABC236</t>
  </si>
  <si>
    <t xml:space="preserve">Coimbatore</t>
  </si>
  <si>
    <t xml:space="preserve">XYZ3027</t>
  </si>
  <si>
    <t xml:space="preserve">ABC237</t>
  </si>
  <si>
    <t xml:space="preserve">XYZ3144</t>
  </si>
  <si>
    <t xml:space="preserve">ABC238</t>
  </si>
  <si>
    <t xml:space="preserve">Thrissur</t>
  </si>
  <si>
    <t xml:space="preserve">XYZ3243</t>
  </si>
  <si>
    <t xml:space="preserve">ABC239</t>
  </si>
  <si>
    <t xml:space="preserve">XYZ3187</t>
  </si>
  <si>
    <t xml:space="preserve">ABC240</t>
  </si>
  <si>
    <t xml:space="preserve">XYZ3167</t>
  </si>
  <si>
    <t xml:space="preserve">ABC241</t>
  </si>
  <si>
    <t xml:space="preserve">XYZ2739</t>
  </si>
  <si>
    <t xml:space="preserve">ABC242</t>
  </si>
  <si>
    <t xml:space="preserve">XYZ3179</t>
  </si>
  <si>
    <t xml:space="preserve">ABC243</t>
  </si>
  <si>
    <t xml:space="preserve">XYZ1967</t>
  </si>
  <si>
    <t xml:space="preserve">ABC244</t>
  </si>
  <si>
    <t xml:space="preserve">ABC245</t>
  </si>
  <si>
    <t xml:space="preserve">XYZ3160</t>
  </si>
  <si>
    <t xml:space="preserve">ABC246</t>
  </si>
  <si>
    <t xml:space="preserve">XYZ3195</t>
  </si>
  <si>
    <t xml:space="preserve">ABC247</t>
  </si>
  <si>
    <t xml:space="preserve">XYZ3239</t>
  </si>
  <si>
    <t xml:space="preserve">ABC248</t>
  </si>
  <si>
    <t xml:space="preserve">XYZ3254</t>
  </si>
  <si>
    <t xml:space="preserve">ABC249</t>
  </si>
  <si>
    <t xml:space="preserve">XYZ1414</t>
  </si>
  <si>
    <t xml:space="preserve">ABC250</t>
  </si>
  <si>
    <t xml:space="preserve">4 .9 </t>
  </si>
  <si>
    <t xml:space="preserve">XYZ3148</t>
  </si>
  <si>
    <t xml:space="preserve">ABC251</t>
  </si>
  <si>
    <t xml:space="preserve">XYZ2553</t>
  </si>
  <si>
    <t xml:space="preserve">ABC252</t>
  </si>
  <si>
    <t xml:space="preserve">XYZ3086</t>
  </si>
  <si>
    <t xml:space="preserve">ABC253</t>
  </si>
  <si>
    <t xml:space="preserve">XYZ0054</t>
  </si>
  <si>
    <t xml:space="preserve">ABC254</t>
  </si>
  <si>
    <t xml:space="preserve">XYZ2731</t>
  </si>
  <si>
    <t xml:space="preserve">ABC255</t>
  </si>
  <si>
    <t xml:space="preserve">XYZ3150</t>
  </si>
  <si>
    <t xml:space="preserve">ABC256</t>
  </si>
  <si>
    <t xml:space="preserve">XYZ3298</t>
  </si>
  <si>
    <t xml:space="preserve">ABC257</t>
  </si>
  <si>
    <t xml:space="preserve">Jalandhar</t>
  </si>
  <si>
    <t xml:space="preserve">XYZ2221</t>
  </si>
  <si>
    <t xml:space="preserve">ABC258</t>
  </si>
  <si>
    <t xml:space="preserve">Hooghly</t>
  </si>
  <si>
    <t xml:space="preserve">XYZ3193</t>
  </si>
  <si>
    <t xml:space="preserve">ABC259</t>
  </si>
  <si>
    <t xml:space="preserve">XYZ3028</t>
  </si>
  <si>
    <t xml:space="preserve">ABC260</t>
  </si>
  <si>
    <t xml:space="preserve">XYZ2292</t>
  </si>
  <si>
    <t xml:space="preserve">ABC261</t>
  </si>
  <si>
    <t xml:space="preserve">Dwarka</t>
  </si>
  <si>
    <t xml:space="preserve">2 .11 </t>
  </si>
  <si>
    <t xml:space="preserve">XYZ3055</t>
  </si>
  <si>
    <t xml:space="preserve">ABC262</t>
  </si>
  <si>
    <t xml:space="preserve">XYZ3230</t>
  </si>
  <si>
    <t xml:space="preserve">ABC263</t>
  </si>
  <si>
    <t xml:space="preserve">Badarpur</t>
  </si>
  <si>
    <t xml:space="preserve">XYZ1864</t>
  </si>
  <si>
    <t xml:space="preserve">ABC264</t>
  </si>
  <si>
    <t xml:space="preserve">XYZ2314</t>
  </si>
  <si>
    <t xml:space="preserve">ABC265</t>
  </si>
  <si>
    <t xml:space="preserve">2 .9 </t>
  </si>
  <si>
    <t xml:space="preserve">XYZ2992</t>
  </si>
  <si>
    <t xml:space="preserve">ABC266</t>
  </si>
  <si>
    <t xml:space="preserve">XYZ3103</t>
  </si>
  <si>
    <t xml:space="preserve">ABC267</t>
  </si>
  <si>
    <t xml:space="preserve">XYZ3219</t>
  </si>
  <si>
    <t xml:space="preserve">ABC268</t>
  </si>
  <si>
    <t xml:space="preserve">XYZ3183</t>
  </si>
  <si>
    <t xml:space="preserve">ABC269</t>
  </si>
  <si>
    <t xml:space="preserve">XYZ3321</t>
  </si>
  <si>
    <t xml:space="preserve">ABC270</t>
  </si>
  <si>
    <t xml:space="preserve">XYZ3162</t>
  </si>
  <si>
    <t xml:space="preserve">ABC271</t>
  </si>
  <si>
    <t xml:space="preserve">XYZ3325</t>
  </si>
  <si>
    <t xml:space="preserve">ABC272</t>
  </si>
  <si>
    <t xml:space="preserve">XYZ3282</t>
  </si>
  <si>
    <t xml:space="preserve">ABC273</t>
  </si>
  <si>
    <t xml:space="preserve">XYZ3302</t>
  </si>
  <si>
    <t xml:space="preserve">ABC274</t>
  </si>
  <si>
    <t xml:space="preserve">XYZ2036</t>
  </si>
  <si>
    <t xml:space="preserve">ABC275</t>
  </si>
  <si>
    <t xml:space="preserve">Mysore </t>
  </si>
  <si>
    <t xml:space="preserve">XYZ2652</t>
  </si>
  <si>
    <t xml:space="preserve">ABC276</t>
  </si>
  <si>
    <t xml:space="preserve">09-Oct-2010</t>
  </si>
  <si>
    <t xml:space="preserve">XYZ2365</t>
  </si>
  <si>
    <t xml:space="preserve">ABC277</t>
  </si>
  <si>
    <t xml:space="preserve">08-Mar-2010</t>
  </si>
  <si>
    <t xml:space="preserve">XYZ2523</t>
  </si>
  <si>
    <t xml:space="preserve">ABC278</t>
  </si>
  <si>
    <t xml:space="preserve">21-Jul-2010</t>
  </si>
  <si>
    <t xml:space="preserve">Termination - Poor Performance</t>
  </si>
  <si>
    <t xml:space="preserve">XYZ3275</t>
  </si>
  <si>
    <t xml:space="preserve">ABC279</t>
  </si>
  <si>
    <t xml:space="preserve">17-Nov-2012</t>
  </si>
  <si>
    <t xml:space="preserve">XYZ1172</t>
  </si>
  <si>
    <t xml:space="preserve">ABC280</t>
  </si>
  <si>
    <t xml:space="preserve">17-Sep-2007</t>
  </si>
  <si>
    <t xml:space="preserve">Vijaywada</t>
  </si>
  <si>
    <t xml:space="preserve">5 .3 </t>
  </si>
  <si>
    <t xml:space="preserve">XYZ3272</t>
  </si>
  <si>
    <t xml:space="preserve">ABC281</t>
  </si>
  <si>
    <t xml:space="preserve">14-Nov-2012</t>
  </si>
  <si>
    <t xml:space="preserve">XYZ3337</t>
  </si>
  <si>
    <t xml:space="preserve">ABC282</t>
  </si>
  <si>
    <t xml:space="preserve">09-Jan-2013</t>
  </si>
  <si>
    <t xml:space="preserve">XYZ3259</t>
  </si>
  <si>
    <t xml:space="preserve">ABC283</t>
  </si>
  <si>
    <t xml:space="preserve">22-Oct-2012</t>
  </si>
  <si>
    <t xml:space="preserve">XYZ3270</t>
  </si>
  <si>
    <t xml:space="preserve">ABC284</t>
  </si>
  <si>
    <t xml:space="preserve">XYZ2675</t>
  </si>
  <si>
    <t xml:space="preserve">ABC285</t>
  </si>
  <si>
    <t xml:space="preserve">XYZ2230</t>
  </si>
  <si>
    <t xml:space="preserve">ABC286</t>
  </si>
  <si>
    <t xml:space="preserve">XYZ3088</t>
  </si>
  <si>
    <t xml:space="preserve">ABC287</t>
  </si>
  <si>
    <t xml:space="preserve">XYZ2805</t>
  </si>
  <si>
    <t xml:space="preserve">ABC288</t>
  </si>
  <si>
    <t xml:space="preserve">Mysore</t>
  </si>
  <si>
    <t xml:space="preserve">XYZ2714</t>
  </si>
  <si>
    <t xml:space="preserve">ABC289</t>
  </si>
  <si>
    <t xml:space="preserve">XYZ3341</t>
  </si>
  <si>
    <t xml:space="preserve">ABC290</t>
  </si>
  <si>
    <t xml:space="preserve">XYZ3305</t>
  </si>
  <si>
    <t xml:space="preserve">ABC291</t>
  </si>
  <si>
    <t xml:space="preserve">XYZ1757</t>
  </si>
  <si>
    <t xml:space="preserve">ABC292</t>
  </si>
  <si>
    <t xml:space="preserve">XYZ3297</t>
  </si>
  <si>
    <t xml:space="preserve">ABC293</t>
  </si>
  <si>
    <t xml:space="preserve">XYZ3277</t>
  </si>
  <si>
    <t xml:space="preserve">ABC294</t>
  </si>
  <si>
    <t xml:space="preserve">XYZ2144</t>
  </si>
  <si>
    <t xml:space="preserve">ABC295</t>
  </si>
  <si>
    <t xml:space="preserve">XYZ3309</t>
  </si>
  <si>
    <t xml:space="preserve">ABC296</t>
  </si>
  <si>
    <t xml:space="preserve">XYZ3359</t>
  </si>
  <si>
    <t xml:space="preserve">ABC297</t>
  </si>
  <si>
    <t xml:space="preserve">XYZ3240</t>
  </si>
  <si>
    <t xml:space="preserve">ABC298</t>
  </si>
  <si>
    <t xml:space="preserve">XYZ2434</t>
  </si>
  <si>
    <t xml:space="preserve">ABC299</t>
  </si>
  <si>
    <t xml:space="preserve">XYZ1815</t>
  </si>
  <si>
    <t xml:space="preserve">ABC300</t>
  </si>
  <si>
    <t xml:space="preserve">XYZ1375</t>
  </si>
  <si>
    <t xml:space="preserve">ABC301</t>
  </si>
  <si>
    <t xml:space="preserve">4 .11 </t>
  </si>
  <si>
    <t xml:space="preserve">XYZ1665</t>
  </si>
  <si>
    <t xml:space="preserve">ABC302</t>
  </si>
  <si>
    <t xml:space="preserve">XYZ2219</t>
  </si>
  <si>
    <t xml:space="preserve">ABC303</t>
  </si>
  <si>
    <t xml:space="preserve">XYZ2317</t>
  </si>
  <si>
    <t xml:space="preserve">ABC304</t>
  </si>
  <si>
    <t xml:space="preserve">XYZ3310</t>
  </si>
  <si>
    <t xml:space="preserve">ABC305</t>
  </si>
  <si>
    <t xml:space="preserve">XYZ3196</t>
  </si>
  <si>
    <t xml:space="preserve">ABC306</t>
  </si>
  <si>
    <t xml:space="preserve">XYZ3294</t>
  </si>
  <si>
    <t xml:space="preserve">ABC307</t>
  </si>
  <si>
    <t xml:space="preserve">Avadi</t>
  </si>
  <si>
    <t xml:space="preserve">XYZ3070</t>
  </si>
  <si>
    <t xml:space="preserve">ABC308</t>
  </si>
  <si>
    <t xml:space="preserve">XYZ2234</t>
  </si>
  <si>
    <t xml:space="preserve">ABC309</t>
  </si>
  <si>
    <t xml:space="preserve">XYZ1483</t>
  </si>
  <si>
    <t xml:space="preserve">ABC310</t>
  </si>
  <si>
    <t xml:space="preserve">XYZ3329</t>
  </si>
  <si>
    <t xml:space="preserve">ABC311</t>
  </si>
  <si>
    <t xml:space="preserve">XYZ3394</t>
  </si>
  <si>
    <t xml:space="preserve">ABC312</t>
  </si>
  <si>
    <t xml:space="preserve">Rajkot</t>
  </si>
  <si>
    <t xml:space="preserve">XYZ3201</t>
  </si>
  <si>
    <t xml:space="preserve">ABC313</t>
  </si>
  <si>
    <t xml:space="preserve">XYZ3104</t>
  </si>
  <si>
    <t xml:space="preserve">ABC314</t>
  </si>
  <si>
    <t xml:space="preserve">XYZ3393</t>
  </si>
  <si>
    <t xml:space="preserve">ABC315</t>
  </si>
  <si>
    <t xml:space="preserve">XYZ3111</t>
  </si>
  <si>
    <t xml:space="preserve">ABC316</t>
  </si>
  <si>
    <t xml:space="preserve">XYZ2003</t>
  </si>
  <si>
    <t xml:space="preserve">ABC317</t>
  </si>
  <si>
    <t xml:space="preserve">XYZ1306</t>
  </si>
  <si>
    <t xml:space="preserve">ABC318</t>
  </si>
  <si>
    <t xml:space="preserve">Ajmer</t>
  </si>
  <si>
    <t xml:space="preserve">5 .2 </t>
  </si>
  <si>
    <t xml:space="preserve">XYZ1912</t>
  </si>
  <si>
    <t xml:space="preserve">ABC319</t>
  </si>
  <si>
    <t xml:space="preserve">XYZ3059</t>
  </si>
  <si>
    <t xml:space="preserve">ABC320</t>
  </si>
  <si>
    <t xml:space="preserve">XYZ3106</t>
  </si>
  <si>
    <t xml:space="preserve">ABC321</t>
  </si>
  <si>
    <t xml:space="preserve">XYZ3159</t>
  </si>
  <si>
    <t xml:space="preserve">ABC322</t>
  </si>
  <si>
    <t xml:space="preserve">XYZ1538</t>
  </si>
  <si>
    <t xml:space="preserve">ABC323</t>
  </si>
  <si>
    <t xml:space="preserve">Guntur</t>
  </si>
  <si>
    <t xml:space="preserve">XYZ3221</t>
  </si>
  <si>
    <t xml:space="preserve">ABC324</t>
  </si>
  <si>
    <t xml:space="preserve">XYZ0207</t>
  </si>
  <si>
    <t xml:space="preserve">ABC325</t>
  </si>
  <si>
    <t xml:space="preserve">7 .3 </t>
  </si>
  <si>
    <t xml:space="preserve">XYZ0183</t>
  </si>
  <si>
    <t xml:space="preserve">ABC326</t>
  </si>
  <si>
    <t xml:space="preserve">8 .8 </t>
  </si>
  <si>
    <t xml:space="preserve">XYZ3381</t>
  </si>
  <si>
    <t xml:space="preserve">ABC327</t>
  </si>
  <si>
    <t xml:space="preserve">Tier-1 Cities:</t>
  </si>
  <si>
    <t xml:space="preserve">Ahmedabad, Bangalore, Chennai, Delhi, Hyderabad, Kanpur, Kolkata, Mumbai, Pune</t>
  </si>
  <si>
    <t xml:space="preserve">Tier-2 Cities:</t>
  </si>
  <si>
    <t xml:space="preserve">Agra, Ajmer, Aligarh, Amravati, Amritsar, Asansol, Aurangabad, Bareilly, Belgaum, Bhavnagar, Bhiwandi, Bhopal, Bhubaneswar, Bikaner, Bokaro Steel City, Salem, Tiruchirappalli, Chandigarh, Coimbatore, Cuttack, Dehradun, Dhanbad, Durg- Bhilainagar, Erode, Gwalior, Durgapur, Faridabad,Firozabad, Ghaziabad, Gorakhpur, Gulbarga, Guntur, Gurgaon, Guwahati‚ HubliDharwad, Indore, Jabalpur, Jaipur, Jalandhar, Jammu, Jamnagar, Jamshedpur,Jhansi, Jodhpur, Kannur, Kakinada, Kochi, Kottayam, Kolhapur, Kollam, Kota, Kozhikode,Kurnool,Lucknow, Ludhiana,Madurai,Malappuram, Mathura,Mangalore, Meerut, Moradabad, Mysore, Nagpur, Nanded, Nashik,Nellore,Noida, Palakkad,Patna,Pondicherry,Prayagraj,Raipur,Rajkot, Siliguri, Rajahmundry, Ranchi, Rourkela, Sangli, Solapur,Srinagar,Thrissur, Tirunelveli, Tiruppur, Tiruvannamalai, Ujjain, Bijapur, Vadodara, Varanasi, Vellore, Vijayawada,Visakhapatnam, Vasai-Virar City, Warangal.</t>
  </si>
  <si>
    <t xml:space="preserve">Tier-3 Cities:</t>
  </si>
  <si>
    <t xml:space="preserve">All the other Cities</t>
  </si>
  <si>
    <t xml:space="preserve">Row Labels</t>
  </si>
  <si>
    <t xml:space="preserve">Grand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</si>
</sst>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M/YY;@"/>
    <numFmt numFmtId="166" formatCode="@"/>
    <numFmt numFmtId="167" formatCode="D\-MMM\-YY;@"/>
    <numFmt numFmtId="168" formatCode="0%"/>
    <numFmt numFmtId="169" formatCode="D\ MMM\ YY"/>
    <numFmt numFmtId="170" formatCode="MM/YY"/>
    <numFmt numFmtId="171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14</xdr:row>
      <xdr:rowOff>265320</xdr:rowOff>
    </xdr:from>
    <xdr:to>
      <xdr:col>4</xdr:col>
      <xdr:colOff>36720</xdr:colOff>
      <xdr:row>14</xdr:row>
      <xdr:rowOff>438840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46560" y="4381200"/>
          <a:ext cx="1583640" cy="1735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" createdVersion="3">
  <cacheSource type="worksheet">
    <worksheetSource ref="A1:S328" sheet="Master_Apr_to_Mar_13"/>
  </cacheSource>
  <cacheFields count="19">
    <cacheField name="Sno." numFmtId="0">
      <sharedItems containsSemiMixedTypes="0" containsString="0" containsNumber="1" containsInteger="1" minValue="1" maxValue="327" count="3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</sharedItems>
    </cacheField>
    <cacheField name="EmpID" numFmtId="0">
      <sharedItems count="325">
        <s v="XYZ0054"/>
        <s v="XYZ0063"/>
        <s v="XYZ0112"/>
        <s v="XYZ0152"/>
        <s v="XYZ0183"/>
        <s v="XYZ0207"/>
        <s v="XYZ0214"/>
        <s v="XYZ0341"/>
        <s v="XYZ0524"/>
        <s v="XYZ0548"/>
        <s v="XYZ0620"/>
        <s v="XYZ0657"/>
        <s v="XYZ0665"/>
        <s v="XYZ0677"/>
        <s v="XYZ0698"/>
        <s v="XYZ0739"/>
        <s v="XYZ0764"/>
        <s v="XYZ0954"/>
        <s v="XYZ0955"/>
        <s v="XYZ1035"/>
        <s v="XYZ1055"/>
        <s v="XYZ1172"/>
        <s v="XYZ1195"/>
        <s v="XYZ1257"/>
        <s v="XYZ1306"/>
        <s v="XYZ1309"/>
        <s v="XYZ1341"/>
        <s v="XYZ1349"/>
        <s v="XYZ1375"/>
        <s v="XYZ1394"/>
        <s v="XYZ1414"/>
        <s v="XYZ1423"/>
        <s v="XYZ1460"/>
        <s v="XYZ1483"/>
        <s v="XYZ1507"/>
        <s v="XYZ1511"/>
        <s v="XYZ1538"/>
        <s v="XYZ1540"/>
        <s v="XYZ1601"/>
        <s v="XYZ1631"/>
        <s v="XYZ1636"/>
        <s v="XYZ1649"/>
        <s v="XYZ1665"/>
        <s v="XYZ1679"/>
        <s v="XYZ1720"/>
        <s v="XYZ1727"/>
        <s v="XYZ1755"/>
        <s v="XYZ1757"/>
        <s v="XYZ1758"/>
        <s v="XYZ1773"/>
        <s v="XYZ1804"/>
        <s v="XYZ1805"/>
        <s v="XYZ1815"/>
        <s v="XYZ1864"/>
        <s v="XYZ1912"/>
        <s v="XYZ1916"/>
        <s v="XYZ1948"/>
        <s v="XYZ1967"/>
        <s v="XYZ1971"/>
        <s v="XYZ1990"/>
        <s v="XYZ1993"/>
        <s v="XYZ2003"/>
        <s v="XYZ2027"/>
        <s v="XYZ2036"/>
        <s v="XYZ2076"/>
        <s v="XYZ2088"/>
        <s v="XYZ2098"/>
        <s v="XYZ2134"/>
        <s v="XYZ2144"/>
        <s v="XYZ2158"/>
        <s v="XYZ2173"/>
        <s v="XYZ2189"/>
        <s v="XYZ2190"/>
        <s v="XYZ2194"/>
        <s v="XYZ2204"/>
        <s v="XYZ2219"/>
        <s v="XYZ2221"/>
        <s v="XYZ2230"/>
        <s v="XYZ2231"/>
        <s v="XYZ2234"/>
        <s v="XYZ2240"/>
        <s v="XYZ2244"/>
        <s v="XYZ2249"/>
        <s v="XYZ2255"/>
        <s v="XYZ2292"/>
        <s v="XYZ2294"/>
        <s v="XYZ2314"/>
        <s v="XYZ2317"/>
        <s v="XYZ2320"/>
        <s v="XYZ2334"/>
        <s v="XYZ2338"/>
        <s v="XYZ2339"/>
        <s v="XYZ2350"/>
        <s v="XYZ2365"/>
        <s v="XYZ2368"/>
        <s v="XYZ2370"/>
        <s v="XYZ2378"/>
        <s v="XYZ2381"/>
        <s v="XYZ2385"/>
        <s v="XYZ2415"/>
        <s v="XYZ2422"/>
        <s v="XYZ2430"/>
        <s v="XYZ2433"/>
        <s v="XYZ2434"/>
        <s v="XYZ2435"/>
        <s v="XYZ2437"/>
        <s v="XYZ2471"/>
        <s v="XYZ2473"/>
        <s v="XYZ2478"/>
        <s v="XYZ2490"/>
        <s v="XYZ2494"/>
        <s v="XYZ2495"/>
        <s v="XYZ2506"/>
        <s v="XYZ2509"/>
        <s v="XYZ2523"/>
        <s v="XYZ2525"/>
        <s v="XYZ2529"/>
        <s v="XYZ2532"/>
        <s v="XYZ2553"/>
        <s v="XYZ2558"/>
        <s v="XYZ2574"/>
        <s v="XYZ2578"/>
        <s v="XYZ2579"/>
        <s v="XYZ2584"/>
        <s v="XYZ2592"/>
        <s v="XYZ2597"/>
        <s v="XYZ2598"/>
        <s v="XYZ2601"/>
        <s v="XYZ2607"/>
        <s v="XYZ2610"/>
        <s v="XYZ2611"/>
        <s v="XYZ2623"/>
        <s v="XYZ2629"/>
        <s v="XYZ2633"/>
        <s v="XYZ2639"/>
        <s v="XYZ2643"/>
        <s v="XYZ2644"/>
        <s v="XYZ2652"/>
        <s v="XYZ2657"/>
        <s v="XYZ2662"/>
        <s v="XYZ2669"/>
        <s v="XYZ2675"/>
        <s v="XYZ2677"/>
        <s v="XYZ2685"/>
        <s v="XYZ2686"/>
        <s v="XYZ2705"/>
        <s v="XYZ2710"/>
        <s v="XYZ2714"/>
        <s v="XYZ2728"/>
        <s v="XYZ2731"/>
        <s v="XYZ2735"/>
        <s v="XYZ2739"/>
        <s v="XYZ2743"/>
        <s v="XYZ2745"/>
        <s v="XYZ2749"/>
        <s v="XYZ2751"/>
        <s v="XYZ2771"/>
        <s v="XYZ2775"/>
        <s v="XYZ2781"/>
        <s v="XYZ2783"/>
        <s v="XYZ2791"/>
        <s v="XYZ2799"/>
        <s v="XYZ2805"/>
        <s v="XYZ2807"/>
        <s v="XYZ2812"/>
        <s v="XYZ2813"/>
        <s v="XYZ2817"/>
        <s v="XYZ2824"/>
        <s v="XYZ2827"/>
        <s v="XYZ2828"/>
        <s v="XYZ2829"/>
        <s v="XYZ2831"/>
        <s v="XYZ2832"/>
        <s v="XYZ2833"/>
        <s v="XYZ2836"/>
        <s v="XYZ2837"/>
        <s v="XYZ2841"/>
        <s v="XYZ2845"/>
        <s v="XYZ2848"/>
        <s v="XYZ2853"/>
        <s v="XYZ2856"/>
        <s v="XYZ2857"/>
        <s v="XYZ2860"/>
        <s v="XYZ2865"/>
        <s v="XYZ2868"/>
        <s v="XYZ2878"/>
        <s v="XYZ2881"/>
        <s v="XYZ2887"/>
        <s v="XYZ2911"/>
        <s v="XYZ2912"/>
        <s v="XYZ2913"/>
        <s v="XYZ2917"/>
        <s v="XYZ2922"/>
        <s v="XYZ2925"/>
        <s v="XYZ2935"/>
        <s v="XYZ2940"/>
        <s v="XYZ2941"/>
        <s v="XYZ2946"/>
        <s v="XYZ2949"/>
        <s v="XYZ2952"/>
        <s v="XYZ2962"/>
        <s v="XYZ2992"/>
        <s v="XYZ3007"/>
        <s v="XYZ3009"/>
        <s v="XYZ3022"/>
        <s v="XYZ3025"/>
        <s v="XYZ3027"/>
        <s v="XYZ3028"/>
        <s v="XYZ3029"/>
        <s v="XYZ3036"/>
        <s v="XYZ3037"/>
        <s v="XYZ3041"/>
        <s v="XYZ3043"/>
        <s v="XYZ3045"/>
        <s v="XYZ3046"/>
        <s v="XYZ3047"/>
        <s v="XYZ3050"/>
        <s v="XYZ3051"/>
        <s v="XYZ3052"/>
        <s v="XYZ3055"/>
        <s v="XYZ3056"/>
        <s v="XYZ3059"/>
        <s v="XYZ3060"/>
        <s v="XYZ3061"/>
        <s v="XYZ3062"/>
        <s v="XYZ3069"/>
        <s v="XYZ3070"/>
        <s v="XYZ3075"/>
        <s v="XYZ3077"/>
        <s v="XYZ3079"/>
        <s v="XYZ3080"/>
        <s v="XYZ3083"/>
        <s v="XYZ3086"/>
        <s v="XYZ3088"/>
        <s v="XYZ3089"/>
        <s v="XYZ3090"/>
        <s v="XYZ3091"/>
        <s v="XYZ3093"/>
        <s v="XYZ3099"/>
        <s v="XYZ3100"/>
        <s v="XYZ3101"/>
        <s v="XYZ3102"/>
        <s v="XYZ3103"/>
        <s v="XYZ3104"/>
        <s v="XYZ3106"/>
        <s v="XYZ3107"/>
        <s v="XYZ3110"/>
        <s v="XYZ3111"/>
        <s v="XYZ3114"/>
        <s v="XYZ3115"/>
        <s v="XYZ3118"/>
        <s v="XYZ3120"/>
        <s v="XYZ3123"/>
        <s v="XYZ3124"/>
        <s v="XYZ3125"/>
        <s v="XYZ3127"/>
        <s v="XYZ3130"/>
        <s v="XYZ3136"/>
        <s v="XYZ3137"/>
        <s v="XYZ3138"/>
        <s v="XYZ3139"/>
        <s v="XYZ3140"/>
        <s v="XYZ3141"/>
        <s v="XYZ3143"/>
        <s v="XYZ3144"/>
        <s v="XYZ3145"/>
        <s v="XYZ3148"/>
        <s v="XYZ3149"/>
        <s v="XYZ3150"/>
        <s v="XYZ3152"/>
        <s v="XYZ3154"/>
        <s v="XYZ3155"/>
        <s v="XYZ3156"/>
        <s v="XYZ3158"/>
        <s v="XYZ3159"/>
        <s v="XYZ3160"/>
        <s v="XYZ3161"/>
        <s v="XYZ3162"/>
        <s v="XYZ3164"/>
        <s v="XYZ3166"/>
        <s v="XYZ3167"/>
        <s v="XYZ3169"/>
        <s v="XYZ3170"/>
        <s v="XYZ3179"/>
        <s v="XYZ3183"/>
        <s v="XYZ3187"/>
        <s v="XYZ3190"/>
        <s v="XYZ3193"/>
        <s v="XYZ3195"/>
        <s v="XYZ3196"/>
        <s v="XYZ3197"/>
        <s v="XYZ3199"/>
        <s v="XYZ3201"/>
        <s v="XYZ3202"/>
        <s v="XYZ3213"/>
        <s v="XYZ3219"/>
        <s v="XYZ3220"/>
        <s v="XYZ3221"/>
        <s v="XYZ3230"/>
        <s v="XYZ3239"/>
        <s v="XYZ3240"/>
        <s v="XYZ3243"/>
        <s v="XYZ3254"/>
        <s v="XYZ3259"/>
        <s v="XYZ3270"/>
        <s v="XYZ3272"/>
        <s v="XYZ3275"/>
        <s v="XYZ3277"/>
        <s v="XYZ3282"/>
        <s v="XYZ3294"/>
        <s v="XYZ3297"/>
        <s v="XYZ3298"/>
        <s v="XYZ3302"/>
        <s v="XYZ3305"/>
        <s v="XYZ3309"/>
        <s v="XYZ3310"/>
        <s v="XYZ3321"/>
        <s v="XYZ3325"/>
        <s v="XYZ3329"/>
        <s v="XYZ3337"/>
        <s v="XYZ3341"/>
        <s v="XYZ3359"/>
        <s v="XYZ3381"/>
        <s v="XYZ3393"/>
        <s v="XYZ3394"/>
      </sharedItems>
    </cacheField>
    <cacheField name="Emp Name" numFmtId="0">
      <sharedItems count="327">
        <s v="ABC1"/>
        <s v="ABC10"/>
        <s v="ABC100"/>
        <s v="ABC101"/>
        <s v="ABC102"/>
        <s v="ABC103"/>
        <s v="ABC104"/>
        <s v="ABC105"/>
        <s v="ABC106"/>
        <s v="ABC107"/>
        <s v="ABC108"/>
        <s v="ABC109"/>
        <s v="ABC11"/>
        <s v="ABC110"/>
        <s v="ABC111"/>
        <s v="ABC112"/>
        <s v="ABC113"/>
        <s v="ABC114"/>
        <s v="ABC115"/>
        <s v="ABC116"/>
        <s v="ABC117"/>
        <s v="ABC118"/>
        <s v="ABC119"/>
        <s v="ABC12"/>
        <s v="ABC120"/>
        <s v="ABC121"/>
        <s v="ABC122"/>
        <s v="ABC123"/>
        <s v="ABC124"/>
        <s v="ABC125"/>
        <s v="ABC126"/>
        <s v="ABC127"/>
        <s v="ABC128"/>
        <s v="ABC129"/>
        <s v="ABC13"/>
        <s v="ABC130"/>
        <s v="ABC131"/>
        <s v="ABC132"/>
        <s v="ABC133"/>
        <s v="ABC134"/>
        <s v="ABC135"/>
        <s v="ABC136"/>
        <s v="ABC137"/>
        <s v="ABC138"/>
        <s v="ABC139"/>
        <s v="ABC14"/>
        <s v="ABC140"/>
        <s v="ABC141"/>
        <s v="ABC142"/>
        <s v="ABC143"/>
        <s v="ABC144"/>
        <s v="ABC145"/>
        <s v="ABC146"/>
        <s v="ABC147"/>
        <s v="ABC148"/>
        <s v="ABC149"/>
        <s v="ABC15"/>
        <s v="ABC150"/>
        <s v="ABC151"/>
        <s v="ABC152"/>
        <s v="ABC153"/>
        <s v="ABC154"/>
        <s v="ABC155"/>
        <s v="ABC156"/>
        <s v="ABC157"/>
        <s v="ABC158"/>
        <s v="ABC159"/>
        <s v="ABC16"/>
        <s v="ABC160"/>
        <s v="ABC161"/>
        <s v="ABC162"/>
        <s v="ABC163"/>
        <s v="ABC164"/>
        <s v="ABC165"/>
        <s v="ABC166"/>
        <s v="ABC167"/>
        <s v="ABC168"/>
        <s v="ABC169"/>
        <s v="ABC17"/>
        <s v="ABC170"/>
        <s v="ABC171"/>
        <s v="ABC172"/>
        <s v="ABC173"/>
        <s v="ABC174"/>
        <s v="ABC175"/>
        <s v="ABC176"/>
        <s v="ABC177"/>
        <s v="ABC178"/>
        <s v="ABC179"/>
        <s v="ABC18"/>
        <s v="ABC180"/>
        <s v="ABC181"/>
        <s v="ABC182"/>
        <s v="ABC183"/>
        <s v="ABC184"/>
        <s v="ABC185"/>
        <s v="ABC186"/>
        <s v="ABC187"/>
        <s v="ABC188"/>
        <s v="ABC189"/>
        <s v="ABC19"/>
        <s v="ABC190"/>
        <s v="ABC191"/>
        <s v="ABC192"/>
        <s v="ABC193"/>
        <s v="ABC194"/>
        <s v="ABC195"/>
        <s v="ABC196"/>
        <s v="ABC197"/>
        <s v="ABC198"/>
        <s v="ABC199"/>
        <s v="ABC2"/>
        <s v="ABC20"/>
        <s v="ABC200"/>
        <s v="ABC201"/>
        <s v="ABC202"/>
        <s v="ABC203"/>
        <s v="ABC204"/>
        <s v="ABC205"/>
        <s v="ABC206"/>
        <s v="ABC207"/>
        <s v="ABC208"/>
        <s v="ABC209"/>
        <s v="ABC21"/>
        <s v="ABC210"/>
        <s v="ABC211"/>
        <s v="ABC212"/>
        <s v="ABC213"/>
        <s v="ABC214"/>
        <s v="ABC215"/>
        <s v="ABC216"/>
        <s v="ABC217"/>
        <s v="ABC218"/>
        <s v="ABC219"/>
        <s v="ABC22"/>
        <s v="ABC220"/>
        <s v="ABC221"/>
        <s v="ABC222"/>
        <s v="ABC223"/>
        <s v="ABC224"/>
        <s v="ABC225"/>
        <s v="ABC226"/>
        <s v="ABC227"/>
        <s v="ABC228"/>
        <s v="ABC229"/>
        <s v="ABC23"/>
        <s v="ABC230"/>
        <s v="ABC231"/>
        <s v="ABC232"/>
        <s v="ABC233"/>
        <s v="ABC234"/>
        <s v="ABC235"/>
        <s v="ABC236"/>
        <s v="ABC237"/>
        <s v="ABC238"/>
        <s v="ABC239"/>
        <s v="ABC24"/>
        <s v="ABC240"/>
        <s v="ABC241"/>
        <s v="ABC242"/>
        <s v="ABC243"/>
        <s v="ABC244"/>
        <s v="ABC245"/>
        <s v="ABC246"/>
        <s v="ABC247"/>
        <s v="ABC248"/>
        <s v="ABC249"/>
        <s v="ABC25"/>
        <s v="ABC250"/>
        <s v="ABC251"/>
        <s v="ABC252"/>
        <s v="ABC253"/>
        <s v="ABC254"/>
        <s v="ABC255"/>
        <s v="ABC256"/>
        <s v="ABC257"/>
        <s v="ABC258"/>
        <s v="ABC259"/>
        <s v="ABC26"/>
        <s v="ABC260"/>
        <s v="ABC261"/>
        <s v="ABC262"/>
        <s v="ABC263"/>
        <s v="ABC264"/>
        <s v="ABC265"/>
        <s v="ABC266"/>
        <s v="ABC267"/>
        <s v="ABC268"/>
        <s v="ABC269"/>
        <s v="ABC27"/>
        <s v="ABC270"/>
        <s v="ABC271"/>
        <s v="ABC272"/>
        <s v="ABC273"/>
        <s v="ABC274"/>
        <s v="ABC275"/>
        <s v="ABC276"/>
        <s v="ABC277"/>
        <s v="ABC278"/>
        <s v="ABC279"/>
        <s v="ABC28"/>
        <s v="ABC280"/>
        <s v="ABC281"/>
        <s v="ABC282"/>
        <s v="ABC283"/>
        <s v="ABC284"/>
        <s v="ABC285"/>
        <s v="ABC286"/>
        <s v="ABC287"/>
        <s v="ABC288"/>
        <s v="ABC289"/>
        <s v="ABC29"/>
        <s v="ABC290"/>
        <s v="ABC291"/>
        <s v="ABC292"/>
        <s v="ABC293"/>
        <s v="ABC294"/>
        <s v="ABC295"/>
        <s v="ABC296"/>
        <s v="ABC297"/>
        <s v="ABC298"/>
        <s v="ABC299"/>
        <s v="ABC3"/>
        <s v="ABC30"/>
        <s v="ABC300"/>
        <s v="ABC301"/>
        <s v="ABC302"/>
        <s v="ABC303"/>
        <s v="ABC304"/>
        <s v="ABC305"/>
        <s v="ABC306"/>
        <s v="ABC307"/>
        <s v="ABC308"/>
        <s v="ABC309"/>
        <s v="ABC31"/>
        <s v="ABC310"/>
        <s v="ABC311"/>
        <s v="ABC312"/>
        <s v="ABC313"/>
        <s v="ABC314"/>
        <s v="ABC315"/>
        <s v="ABC316"/>
        <s v="ABC317"/>
        <s v="ABC318"/>
        <s v="ABC319"/>
        <s v="ABC32"/>
        <s v="ABC320"/>
        <s v="ABC321"/>
        <s v="ABC322"/>
        <s v="ABC323"/>
        <s v="ABC324"/>
        <s v="ABC325"/>
        <s v="ABC326"/>
        <s v="ABC327"/>
        <s v="ABC33"/>
        <s v="ABC34"/>
        <s v="ABC35"/>
        <s v="ABC36"/>
        <s v="ABC37"/>
        <s v="ABC38"/>
        <s v="ABC39"/>
        <s v="ABC4"/>
        <s v="ABC40"/>
        <s v="ABC41"/>
        <s v="ABC42"/>
        <s v="ABC43"/>
        <s v="ABC44"/>
        <s v="ABC45"/>
        <s v="ABC46"/>
        <s v="ABC47"/>
        <s v="ABC48"/>
        <s v="ABC49"/>
        <s v="ABC5"/>
        <s v="ABC50"/>
        <s v="ABC51"/>
        <s v="ABC52"/>
        <s v="ABC53"/>
        <s v="ABC54"/>
        <s v="ABC55"/>
        <s v="ABC56"/>
        <s v="ABC57"/>
        <s v="ABC58"/>
        <s v="ABC59"/>
        <s v="ABC6"/>
        <s v="ABC60"/>
        <s v="ABC61"/>
        <s v="ABC62"/>
        <s v="ABC63"/>
        <s v="ABC64"/>
        <s v="ABC65"/>
        <s v="ABC66"/>
        <s v="ABC67"/>
        <s v="ABC68"/>
        <s v="ABC69"/>
        <s v="ABC7"/>
        <s v="ABC70"/>
        <s v="ABC71"/>
        <s v="ABC72"/>
        <s v="ABC73"/>
        <s v="ABC74"/>
        <s v="ABC75"/>
        <s v="ABC76"/>
        <s v="ABC77"/>
        <s v="ABC78"/>
        <s v="ABC79"/>
        <s v="ABC8"/>
        <s v="ABC80"/>
        <s v="ABC81"/>
        <s v="ABC82"/>
        <s v="ABC83"/>
        <s v="ABC84"/>
        <s v="ABC85"/>
        <s v="ABC86"/>
        <s v="ABC87"/>
        <s v="ABC88"/>
        <s v="ABC89"/>
        <s v="ABC9"/>
        <s v="ABC90"/>
        <s v="ABC91"/>
        <s v="ABC92"/>
        <s v="ABC93"/>
        <s v="ABC94"/>
        <s v="ABC95"/>
        <s v="ABC96"/>
        <s v="ABC97"/>
        <s v="ABC98"/>
        <s v="ABC99"/>
      </sharedItems>
    </cacheField>
    <cacheField name="DOJ" numFmtId="0">
      <sharedItems containsDate="1" containsMixedTypes="1" minDate="2004-07-21T00:00:00" maxDate="2013-03-02T00:00:00" count="241">
        <d v="2004-07-21T00:00:00"/>
        <d v="2005-06-03T00:00:00"/>
        <d v="2005-12-12T00:00:00"/>
        <d v="2005-12-15T00:00:00"/>
        <d v="2006-06-15T00:00:00"/>
        <d v="2006-07-08T00:00:00"/>
        <d v="2006-10-15T00:00:00"/>
        <d v="2006-10-24T00:00:00"/>
        <d v="2006-10-26T00:00:00"/>
        <d v="2006-11-20T00:00:00"/>
        <d v="2006-12-14T00:00:00"/>
        <d v="2006-12-18T00:00:00"/>
        <d v="2007-01-01T00:00:00"/>
        <d v="2007-01-05T00:00:00"/>
        <d v="2007-04-17T00:00:00"/>
        <d v="2007-08-01T00:00:00"/>
        <d v="2007-10-10T00:00:00"/>
        <d v="2007-11-12T00:00:00"/>
        <d v="2007-12-24T00:00:00"/>
        <d v="2008-01-05T00:00:00"/>
        <d v="2008-02-01T00:00:00"/>
        <d v="2008-02-16T00:00:00"/>
        <d v="2008-03-01T00:00:00"/>
        <d v="2008-03-04T00:00:00"/>
        <d v="2008-03-13T00:00:00"/>
        <d v="2008-04-03T00:00:00"/>
        <d v="2008-04-15T00:00:00"/>
        <d v="2008-05-01T00:00:00"/>
        <d v="2008-05-12T00:00:00"/>
        <d v="2008-05-26T00:00:00"/>
        <d v="2008-06-02T00:00:00"/>
        <d v="2008-06-07T00:00:00"/>
        <d v="2008-06-10T00:00:00"/>
        <d v="2008-06-24T00:00:00"/>
        <d v="2008-06-25T00:00:00"/>
        <d v="2008-07-01T00:00:00"/>
        <d v="2008-08-01T00:00:00"/>
        <d v="2008-08-04T00:00:00"/>
        <d v="2008-08-14T00:00:00"/>
        <d v="2008-09-01T00:00:00"/>
        <d v="2008-09-14T00:00:00"/>
        <d v="2008-09-20T00:00:00"/>
        <d v="2008-10-17T00:00:00"/>
        <d v="2008-11-03T00:00:00"/>
        <d v="2008-11-05T00:00:00"/>
        <d v="2008-11-14T00:00:00"/>
        <d v="2008-11-25T00:00:00"/>
        <d v="2008-12-01T00:00:00"/>
        <d v="2008-12-10T00:00:00"/>
        <d v="2008-12-14T00:00:00"/>
        <d v="2008-12-18T00:00:00"/>
        <d v="2008-12-20T00:00:00"/>
        <d v="2009-01-27T00:00:00"/>
        <d v="2009-02-13T00:00:00"/>
        <d v="2009-03-18T00:00:00"/>
        <d v="2009-06-15T00:00:00"/>
        <d v="2009-06-25T00:00:00"/>
        <d v="2009-08-12T00:00:00"/>
        <d v="2009-09-20T00:00:00"/>
        <d v="2009-09-22T00:00:00"/>
        <d v="2009-10-12T00:00:00"/>
        <d v="2009-10-28T00:00:00"/>
        <d v="2009-11-18T00:00:00"/>
        <d v="2009-11-25T00:00:00"/>
        <d v="2009-11-26T00:00:00"/>
        <d v="2009-12-07T00:00:00"/>
        <d v="2009-12-09T00:00:00"/>
        <d v="2009-12-10T00:00:00"/>
        <d v="2009-12-18T00:00:00"/>
        <d v="2010-01-11T00:00:00"/>
        <d v="2010-02-01T00:00:00"/>
        <d v="2010-02-02T00:00:00"/>
        <d v="2010-02-03T00:00:00"/>
        <d v="2010-02-08T00:00:00"/>
        <d v="2010-02-10T00:00:00"/>
        <d v="2010-02-15T00:00:00"/>
        <d v="2010-02-24T00:00:00"/>
        <d v="2010-03-03T00:00:00"/>
        <d v="2010-03-08T00:00:00"/>
        <d v="2010-03-22T00:00:00"/>
        <d v="2010-03-25T00:00:00"/>
        <d v="2010-03-27T00:00:00"/>
        <d v="2010-04-13T00:00:00"/>
        <d v="2010-05-06T00:00:00"/>
        <d v="2010-05-10T00:00:00"/>
        <d v="2010-05-17T00:00:00"/>
        <d v="2010-06-11T00:00:00"/>
        <d v="2010-06-15T00:00:00"/>
        <d v="2010-06-23T00:00:00"/>
        <d v="2010-07-05T00:00:00"/>
        <d v="2010-07-15T00:00:00"/>
        <d v="2010-07-21T00:00:00"/>
        <d v="2010-08-09T00:00:00"/>
        <d v="2010-08-16T00:00:00"/>
        <d v="2010-08-30T00:00:00"/>
        <d v="2010-09-01T00:00:00"/>
        <d v="2010-09-07T00:00:00"/>
        <d v="2010-09-15T00:00:00"/>
        <d v="2010-09-21T00:00:00"/>
        <d v="2010-09-22T00:00:00"/>
        <d v="2010-10-20T00:00:00"/>
        <d v="2010-11-01T00:00:00"/>
        <d v="2010-11-10T00:00:00"/>
        <d v="2010-11-12T00:00:00"/>
        <d v="2010-11-22T00:00:00"/>
        <d v="2010-12-02T00:00:00"/>
        <d v="2010-12-08T00:00:00"/>
        <d v="2010-12-12T00:00:00"/>
        <d v="2010-12-13T00:00:00"/>
        <d v="2010-12-18T00:00:00"/>
        <d v="2010-12-20T00:00:00"/>
        <d v="2010-12-22T00:00:00"/>
        <d v="2010-12-23T00:00:00"/>
        <d v="2011-01-03T00:00:00"/>
        <d v="2011-01-14T00:00:00"/>
        <d v="2011-01-19T00:00:00"/>
        <d v="2011-01-21T00:00:00"/>
        <d v="2011-02-07T00:00:00"/>
        <d v="2011-02-15T00:00:00"/>
        <d v="2011-02-21T00:00:00"/>
        <d v="2011-03-01T00:00:00"/>
        <d v="2011-03-07T00:00:00"/>
        <d v="2011-03-10T00:00:00"/>
        <d v="2011-03-14T00:00:00"/>
        <d v="2011-03-18T00:00:00"/>
        <d v="2011-03-28T00:00:00"/>
        <d v="2011-04-01T00:00:00"/>
        <d v="2011-04-05T00:00:00"/>
        <d v="2011-04-07T00:00:00"/>
        <d v="2011-04-11T00:00:00"/>
        <d v="2011-04-12T00:00:00"/>
        <d v="2011-04-20T00:00:00"/>
        <d v="2011-05-02T00:00:00"/>
        <d v="2011-05-10T00:00:00"/>
        <d v="2011-05-16T00:00:00"/>
        <d v="2011-05-23T00:00:00"/>
        <d v="2011-05-24T00:00:00"/>
        <d v="2011-05-27T00:00:00"/>
        <d v="2011-06-01T00:00:00"/>
        <d v="2011-06-24T00:00:00"/>
        <d v="2011-07-11T00:00:00"/>
        <d v="2011-08-16T00:00:00"/>
        <d v="2011-09-15T00:00:00"/>
        <d v="2011-11-04T00:00:00"/>
        <d v="2011-11-14T00:00:00"/>
        <d v="2011-11-17T00:00:00"/>
        <d v="2011-12-26T00:00:00"/>
        <d v="2012-01-12T00:00:00"/>
        <d v="2012-01-14T00:00:00"/>
        <d v="2012-01-16T00:00:00"/>
        <d v="2012-01-20T00:00:00"/>
        <d v="2012-01-23T00:00:00"/>
        <d v="2012-01-30T00:00:00"/>
        <d v="2012-02-01T00:00:00"/>
        <d v="2012-02-06T00:00:00"/>
        <d v="2012-02-07T00:00:00"/>
        <d v="2012-02-10T00:00:00"/>
        <d v="2012-02-13T00:00:00"/>
        <d v="2012-02-22T00:00:00"/>
        <d v="2012-02-23T00:00:00"/>
        <d v="2012-02-24T00:00:00"/>
        <d v="2012-02-27T00:00:00"/>
        <d v="2012-03-01T00:00:00"/>
        <d v="2012-03-02T00:00:00"/>
        <d v="2012-03-05T00:00:00"/>
        <d v="2012-03-09T00:00:00"/>
        <d v="2012-03-10T00:00:00"/>
        <d v="2012-03-12T00:00:00"/>
        <d v="2012-03-14T00:00:00"/>
        <d v="2012-03-19T00:00:00"/>
        <d v="2012-03-21T00:00:00"/>
        <d v="2012-03-22T00:00:00"/>
        <d v="2012-03-23T00:00:00"/>
        <d v="2012-04-02T00:00:00"/>
        <d v="2012-04-06T00:00:00"/>
        <d v="2012-04-11T00:00:00"/>
        <d v="2012-04-16T00:00:00"/>
        <d v="2012-04-23T00:00:00"/>
        <d v="2012-05-01T00:00:00"/>
        <d v="2012-05-03T00:00:00"/>
        <d v="2012-05-09T00:00:00"/>
        <d v="2012-05-11T00:00:00"/>
        <d v="2012-05-14T00:00:00"/>
        <d v="2012-05-18T00:00:00"/>
        <d v="2012-05-21T00:00:00"/>
        <d v="2012-05-25T00:00:00"/>
        <d v="2012-06-01T00:00:00"/>
        <d v="2012-06-09T00:00:00"/>
        <d v="2012-06-11T00:00:00"/>
        <d v="2012-06-12T00:00:00"/>
        <d v="2012-06-18T00:00:00"/>
        <d v="2012-06-21T00:00:00"/>
        <d v="2012-06-27T00:00:00"/>
        <d v="2012-06-28T00:00:00"/>
        <d v="2012-07-01T00:00:00"/>
        <d v="2012-07-02T00:00:00"/>
        <d v="2012-07-15T00:00:00"/>
        <d v="2012-07-25T00:00:00"/>
        <d v="2012-08-01T00:00:00"/>
        <d v="2012-08-03T00:00:00"/>
        <d v="2012-08-04T00:00:00"/>
        <d v="2012-08-06T00:00:00"/>
        <d v="2012-08-21T00:00:00"/>
        <d v="2012-09-01T00:00:00"/>
        <d v="2012-09-11T00:00:00"/>
        <d v="2012-09-13T00:00:00"/>
        <d v="2012-09-17T00:00:00"/>
        <d v="2012-09-24T00:00:00"/>
        <d v="2012-10-04T00:00:00"/>
        <d v="2012-10-08T00:00:00"/>
        <d v="2012-10-17T00:00:00"/>
        <d v="2012-11-28T00:00:00"/>
        <d v="2012-12-01T00:00:00"/>
        <d v="2012-12-03T00:00:00"/>
        <d v="2012-12-05T00:00:00"/>
        <d v="2012-12-06T00:00:00"/>
        <d v="2012-12-10T00:00:00"/>
        <d v="2012-12-14T00:00:00"/>
        <d v="2012-12-27T00:00:00"/>
        <d v="2013-01-02T00:00:00"/>
        <d v="2013-01-16T00:00:00"/>
        <d v="2013-02-01T00:00:00"/>
        <d v="2013-02-22T00:00:00"/>
        <d v="2013-03-02T00:00:00"/>
        <s v="01-06-2011"/>
        <s v="01-08-2011"/>
        <s v="02-09-2010"/>
        <s v="05-05-2008"/>
        <s v="05-07-2010"/>
        <s v="07-02-2011"/>
        <s v="08-Mar-2010"/>
        <s v="09-08-2007"/>
        <s v="09-Jan-2013"/>
        <s v="09-Oct-2010"/>
        <s v="12-03-2004"/>
        <s v="12-10-2009"/>
        <s v="14-Nov-2012"/>
        <s v="17-Nov-2012"/>
        <s v="17-Sep-2007"/>
        <s v="21-Jul-2010"/>
        <s v="22-Oct-2012"/>
      </sharedItems>
    </cacheField>
    <cacheField name="Designation" numFmtId="0">
      <sharedItems count="10">
        <s v=" Sales Executive"/>
        <s v="AM - Sales"/>
        <s v="National Sales Head"/>
        <s v="Regional Manager"/>
        <s v="Sales Executive"/>
        <s v="Sales Executive "/>
        <s v="Sr Sales Executive"/>
        <s v="Sr Sales Executive "/>
        <s v="Technical Services Officer"/>
        <s v="Zonal Manager"/>
      </sharedItems>
    </cacheField>
    <cacheField name="Grade" numFmtId="0">
      <sharedItems count="7">
        <s v="CXO"/>
        <s v="E1"/>
        <s v="E2"/>
        <s v="M1"/>
        <s v="M2"/>
        <s v="M3"/>
        <s v="M4"/>
      </sharedItems>
    </cacheField>
    <cacheField name="Location" numFmtId="0">
      <sharedItems count="85">
        <s v="Agra"/>
        <s v="Ahemdabad"/>
        <s v="Ahmedabad"/>
        <s v="Ajmer"/>
        <s v="Allahabad"/>
        <s v="Ameethi"/>
        <s v="Amritsar"/>
        <s v="Anand"/>
        <s v="Avadi"/>
        <s v="Badarpur"/>
        <s v="Balasore"/>
        <s v="Balasore "/>
        <s v="Bangalore"/>
        <s v="Barrackpore"/>
        <s v="Bhavnagar"/>
        <s v="Bhopal"/>
        <s v="Bhubaneswar"/>
        <s v="Bilaspur"/>
        <s v="Chennai"/>
        <s v="Coimbatore"/>
        <s v="Cuttack"/>
        <s v="Daund"/>
        <s v="Dehradun"/>
        <s v="Delhi"/>
        <s v="Dumdum"/>
        <s v="Durg"/>
        <s v="Dwarka"/>
        <s v="Ghaziabad"/>
        <s v="Gondal"/>
        <s v="Guntur"/>
        <s v="Haldwani"/>
        <s v="Haridwar"/>
        <s v="Hooghly"/>
        <s v="Howrah"/>
        <s v="Hyderabad"/>
        <s v="Indore"/>
        <s v="Jagatpur"/>
        <s v="Jaipur"/>
        <s v="Jalandhar"/>
        <s v="Jammu"/>
        <s v="Jamshedpur"/>
        <s v="Jamshedpur "/>
        <s v="Jayanagar"/>
        <s v="Jhansi"/>
        <s v="Kalyan"/>
        <s v="Kangra"/>
        <s v="Kanpur"/>
        <s v="Kolkata"/>
        <s v="Kolkatta"/>
        <s v="Kozhikode"/>
        <s v="Madurai"/>
        <s v="Madurai "/>
        <s v="Mandi"/>
        <s v="Meerut"/>
        <s v="Mumbai"/>
        <s v="Mysore"/>
        <s v="Mysore "/>
        <s v="Nasik"/>
        <s v="Patiala"/>
        <s v="Patna"/>
        <s v="Pondicherry"/>
        <s v="Pune"/>
        <s v="Puri"/>
        <s v="Raebareli"/>
        <s v="Raipur"/>
        <s v="Rajamundry"/>
        <s v="Rajkot"/>
        <s v="Ranchi"/>
        <s v="Satna"/>
        <s v="Shimla"/>
        <s v="Siliguri"/>
        <s v="Sonipat"/>
        <s v="Sultanpur"/>
        <s v="Tapi"/>
        <s v="Thrissur"/>
        <s v="Trichy"/>
        <s v="Trissur"/>
        <s v="Trivandrum"/>
        <s v="Udaipur"/>
        <s v="Vadodara"/>
        <s v="Varanasi"/>
        <s v="Vasai"/>
        <s v="Vellore"/>
        <s v="Vijaywada"/>
        <s v="Vizag"/>
      </sharedItems>
    </cacheField>
    <cacheField name="Tier" numFmtId="0">
      <sharedItems containsSemiMixedTypes="0" containsString="0" containsNumber="1" containsInteger="1" minValue="1" maxValue="3" count="3">
        <n v="1"/>
        <n v="2"/>
        <n v="3"/>
      </sharedItems>
    </cacheField>
    <cacheField name="In Active Date" numFmtId="0">
      <sharedItems containsSemiMixedTypes="0" containsNonDate="0" containsDate="1" containsString="0" minDate="2012-04-01T00:00:00" maxDate="2013-04-15T00:00:00" count="183"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9T00:00:00"/>
        <d v="2012-04-10T00:00:00"/>
        <d v="2012-04-11T00:00:00"/>
        <d v="2012-04-13T00:00:00"/>
        <d v="2012-04-15T00:00:00"/>
        <d v="2012-04-16T00:00:00"/>
        <d v="2012-04-18T00:00:00"/>
        <d v="2012-04-19T00:00:00"/>
        <d v="2012-04-20T00:00:00"/>
        <d v="2012-04-21T00:00:00"/>
        <d v="2012-04-27T00:00:00"/>
        <d v="2012-04-28T00:00:00"/>
        <d v="2012-04-30T00:00:00"/>
        <d v="2012-05-03T00:00:00"/>
        <d v="2012-05-07T00:00:00"/>
        <d v="2012-05-08T00:00:00"/>
        <d v="2012-05-09T00:00:00"/>
        <d v="2012-05-10T00:00:00"/>
        <d v="2012-05-15T00:00:00"/>
        <d v="2012-05-16T00:00:00"/>
        <d v="2012-05-20T00:00:00"/>
        <d v="2012-05-22T00:00:00"/>
        <d v="2012-05-24T00:00:00"/>
        <d v="2012-05-26T00:00:00"/>
        <d v="2012-05-30T00:00:00"/>
        <d v="2012-05-31T00:00:00"/>
        <d v="2012-06-03T00:00:00"/>
        <d v="2012-06-06T00:00:00"/>
        <d v="2012-06-09T00:00:00"/>
        <d v="2012-06-12T00:00:00"/>
        <d v="2012-06-15T00:00:00"/>
        <d v="2012-06-16T00:00:00"/>
        <d v="2012-06-19T00:00:00"/>
        <d v="2012-06-21T00:00:00"/>
        <d v="2012-06-22T00:00:00"/>
        <d v="2012-06-24T00:00:00"/>
        <d v="2012-06-25T00:00:00"/>
        <d v="2012-06-27T00:00:00"/>
        <d v="2012-06-30T00:00:00"/>
        <d v="2012-07-03T00:00:00"/>
        <d v="2012-07-04T00:00:00"/>
        <d v="2012-07-05T00:00:00"/>
        <d v="2012-07-06T00:00:00"/>
        <d v="2012-07-07T00:00:00"/>
        <d v="2012-07-09T00:00:00"/>
        <d v="2012-07-10T00:00:00"/>
        <d v="2012-07-12T00:00:00"/>
        <d v="2012-07-15T00:00:00"/>
        <d v="2012-07-17T00:00:00"/>
        <d v="2012-07-18T00:00:00"/>
        <d v="2012-07-19T00:00:00"/>
        <d v="2012-07-24T00:00:00"/>
        <d v="2012-07-25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8T00:00:00"/>
        <d v="2012-08-20T00:00:00"/>
        <d v="2012-08-21T00:00:00"/>
        <d v="2012-08-22T00:00:00"/>
        <d v="2012-08-23T00:00:00"/>
        <d v="2012-08-27T00:00:00"/>
        <d v="2012-08-30T00:00:00"/>
        <d v="2012-08-31T00:00:00"/>
        <d v="2012-09-01T00:00:00"/>
        <d v="2012-09-03T00:00:00"/>
        <d v="2012-09-04T00:00:00"/>
        <d v="2012-09-05T00:00:00"/>
        <d v="2012-09-07T00:00:00"/>
        <d v="2012-09-08T00:00:00"/>
        <d v="2012-09-09T00:00:00"/>
        <d v="2012-09-10T00:00:00"/>
        <d v="2012-09-13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30T00:00:00"/>
        <d v="2012-10-03T00:00:00"/>
        <d v="2012-10-04T00:00:00"/>
        <d v="2012-10-05T00:00:00"/>
        <d v="2012-10-07T00:00:00"/>
        <d v="2012-10-08T00:00:00"/>
        <d v="2012-10-09T00:00:00"/>
        <d v="2012-10-12T00:00:00"/>
        <d v="2012-10-13T00:00:00"/>
        <d v="2012-10-15T00:00:00"/>
        <d v="2012-10-17T00:00:00"/>
        <d v="2012-10-18T00:00:00"/>
        <d v="2012-10-20T00:00:00"/>
        <d v="2012-10-23T00:00:00"/>
        <d v="2012-10-25T00:00:00"/>
        <d v="2012-10-26T00:00:00"/>
        <d v="2012-10-29T00:00:00"/>
        <d v="2012-10-30T00:00:00"/>
        <d v="2012-10-31T00:00:00"/>
        <d v="2012-11-01T00:00:00"/>
        <d v="2012-11-03T00:00:00"/>
        <d v="2012-11-06T00:00:00"/>
        <d v="2012-11-14T00:00:00"/>
        <d v="2012-11-15T00:00:00"/>
        <d v="2012-11-16T00:00:00"/>
        <d v="2012-11-20T00:00:00"/>
        <d v="2012-11-22T00:00:00"/>
        <d v="2012-11-26T00:00:00"/>
        <d v="2012-11-30T00:00:00"/>
        <d v="2012-12-02T00:00:00"/>
        <d v="2012-12-05T00:00:00"/>
        <d v="2012-12-06T00:00:00"/>
        <d v="2012-12-10T00:00:00"/>
        <d v="2012-12-12T00:00:00"/>
        <d v="2012-12-13T00:00:00"/>
        <d v="2012-12-15T00:00:00"/>
        <d v="2012-12-19T00:00:00"/>
        <d v="2012-12-20T00:00:00"/>
        <d v="2012-12-21T00:00:00"/>
        <d v="2012-12-26T00:00:00"/>
        <d v="2012-12-28T00:00:00"/>
        <d v="2012-12-29T00:00:00"/>
        <d v="2012-12-31T00:00:00"/>
        <d v="2013-01-01T00:00:00"/>
        <d v="2013-01-02T00:00:00"/>
        <d v="2013-01-07T00:00:00"/>
        <d v="2013-01-09T00:00:00"/>
        <d v="2013-01-10T00:00:00"/>
        <d v="2013-01-12T00:00:00"/>
        <d v="2013-01-16T00:00:00"/>
        <d v="2013-01-17T00:00:00"/>
        <d v="2013-01-19T00:00:00"/>
        <d v="2013-01-23T00:00:00"/>
        <d v="2013-01-25T00:00:00"/>
        <d v="2013-01-27T00:00:00"/>
        <d v="2013-01-31T00:00:00"/>
        <d v="2013-02-01T00:00:00"/>
        <d v="2013-02-05T00:00:00"/>
        <d v="2013-02-07T00:00:00"/>
        <d v="2013-02-09T00:00:00"/>
        <d v="2013-02-10T00:00:00"/>
        <d v="2013-02-16T00:00:00"/>
        <d v="2013-02-19T00:00:00"/>
        <d v="2013-02-21T00:00:00"/>
        <d v="2013-02-23T00:00:00"/>
        <d v="2013-02-25T00:00:00"/>
        <d v="2013-03-02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5T00:00:00"/>
        <d v="2013-03-16T00:00:00"/>
        <d v="2013-03-22T00:00:00"/>
        <d v="2013-03-27T00:00:00"/>
        <d v="2013-03-31T00:00:00"/>
        <d v="2013-04-05T00:00:00"/>
        <d v="2013-04-15T00:00:00"/>
      </sharedItems>
    </cacheField>
    <cacheField name="Tenure" numFmtId="0">
      <sharedItems count="73">
        <s v="0. 0 "/>
        <s v="0. 1 "/>
        <s v="0. 10 "/>
        <s v="0. 11 "/>
        <s v="0. 2 "/>
        <s v="0. 3 "/>
        <s v="0. 4 "/>
        <s v="0. 5 "/>
        <s v="0. 6 "/>
        <s v="0. 7 "/>
        <s v="0. 8 "/>
        <s v="0. 9 "/>
        <s v="1. 0 "/>
        <s v="1. 1 "/>
        <s v="1. 10 "/>
        <s v="1. 11 "/>
        <s v="1. 2 "/>
        <s v="1. 3 "/>
        <s v="1. 4 "/>
        <s v="1. 5 "/>
        <s v="1. 6 "/>
        <s v="1. 7 "/>
        <s v="1. 8 "/>
        <s v="1. 9 "/>
        <s v="2 .0 "/>
        <s v="2 .1 "/>
        <s v="2 .10 "/>
        <s v="2 .11 "/>
        <s v="2 .2 "/>
        <s v="2 .3 "/>
        <s v="2 .4 "/>
        <s v="2 .5 "/>
        <s v="2 .6 "/>
        <s v="2 .7 "/>
        <s v="2 .8 "/>
        <s v="2 .9 "/>
        <s v="3 .0 "/>
        <s v="3 .1 "/>
        <s v="3 .10 "/>
        <s v="3 .11 "/>
        <s v="3 .3 "/>
        <s v="3 .4 "/>
        <s v="3 .5 "/>
        <s v="3 .7 "/>
        <s v="3 .9 "/>
        <s v="4 .0 "/>
        <s v="4 .1 "/>
        <s v="4 .10 "/>
        <s v="4 .11 "/>
        <s v="4 .2 "/>
        <s v="4 .3 "/>
        <s v="4 .4 "/>
        <s v="4 .5 "/>
        <s v="4 .6 "/>
        <s v="4 .7 "/>
        <s v="4 .8 "/>
        <s v="4 .9 "/>
        <s v="5 .0 "/>
        <s v="5 .10 "/>
        <s v="5 .11 "/>
        <s v="5 .2 "/>
        <s v="5 .3 "/>
        <s v="5 .4 "/>
        <s v="5 .5 "/>
        <s v="5 .6 "/>
        <s v="5 .8 "/>
        <s v="6 .0 "/>
        <s v="6 .10 "/>
        <s v="6 .8 "/>
        <s v="6 .9 "/>
        <s v="7 .3 "/>
        <s v="7 .8 "/>
        <s v="8 .8 "/>
      </sharedItems>
    </cacheField>
    <cacheField name="Gender" numFmtId="0">
      <sharedItems count="2">
        <s v="Female"/>
        <s v="Male"/>
      </sharedItems>
    </cacheField>
    <cacheField name="Education" numFmtId="0">
      <sharedItems count="2">
        <s v="Bachelors"/>
        <s v="MBA"/>
      </sharedItems>
    </cacheField>
    <cacheField name="Age" numFmtId="0">
      <sharedItems containsSemiMixedTypes="0" containsString="0" containsNumber="1" containsInteger="1" minValue="24" maxValue="54" count="23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54"/>
      </sharedItems>
    </cacheField>
    <cacheField name="Last 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onthly Income" numFmtId="0">
      <sharedItems containsSemiMixedTypes="0" containsString="0" containsNumber="1" containsInteger="1" minValue="25010" maxValue="233954" count="317">
        <n v="25010"/>
        <n v="25012"/>
        <n v="25021"/>
        <n v="25029"/>
        <n v="25037"/>
        <n v="25043"/>
        <n v="25048"/>
        <n v="25051"/>
        <n v="25057"/>
        <n v="25063"/>
        <n v="25077"/>
        <n v="25102"/>
        <n v="25123"/>
        <n v="25136"/>
        <n v="25138"/>
        <n v="25166"/>
        <n v="25168"/>
        <n v="25184"/>
        <n v="25207"/>
        <n v="25208"/>
        <n v="25218"/>
        <n v="25225"/>
        <n v="25232"/>
        <n v="25234"/>
        <n v="25239"/>
        <n v="25242"/>
        <n v="25247"/>
        <n v="25248"/>
        <n v="25252"/>
        <n v="25264"/>
        <n v="25273"/>
        <n v="25295"/>
        <n v="25339"/>
        <n v="25348"/>
        <n v="25368"/>
        <n v="25370"/>
        <n v="25372"/>
        <n v="25373"/>
        <n v="25379"/>
        <n v="25388"/>
        <n v="25390"/>
        <n v="25391"/>
        <n v="25393"/>
        <n v="25410"/>
        <n v="25418"/>
        <n v="25427"/>
        <n v="25433"/>
        <n v="25440"/>
        <n v="25453"/>
        <n v="25469"/>
        <n v="25470"/>
        <n v="25473"/>
        <n v="25485"/>
        <n v="25487"/>
        <n v="25497"/>
        <n v="25524"/>
        <n v="25529"/>
        <n v="25535"/>
        <n v="25536"/>
        <n v="25546"/>
        <n v="25549"/>
        <n v="25568"/>
        <n v="25586"/>
        <n v="25587"/>
        <n v="25589"/>
        <n v="25593"/>
        <n v="25601"/>
        <n v="25617"/>
        <n v="25630"/>
        <n v="25632"/>
        <n v="25633"/>
        <n v="25635"/>
        <n v="25636"/>
        <n v="25658"/>
        <n v="25669"/>
        <n v="25670"/>
        <n v="25675"/>
        <n v="25678"/>
        <n v="25688"/>
        <n v="25692"/>
        <n v="25702"/>
        <n v="25707"/>
        <n v="25710"/>
        <n v="25720"/>
        <n v="25724"/>
        <n v="25728"/>
        <n v="25733"/>
        <n v="25735"/>
        <n v="25738"/>
        <n v="25742"/>
        <n v="25746"/>
        <n v="25765"/>
        <n v="25770"/>
        <n v="25775"/>
        <n v="25778"/>
        <n v="25789"/>
        <n v="25796"/>
        <n v="25810"/>
        <n v="25813"/>
        <n v="25815"/>
        <n v="25818"/>
        <n v="25831"/>
        <n v="25839"/>
        <n v="25851"/>
        <n v="25878"/>
        <n v="25882"/>
        <n v="25888"/>
        <n v="25895"/>
        <n v="25904"/>
        <n v="25907"/>
        <n v="25910"/>
        <n v="25918"/>
        <n v="25924"/>
        <n v="25940"/>
        <n v="25941"/>
        <n v="25948"/>
        <n v="25949"/>
        <n v="25950"/>
        <n v="25964"/>
        <n v="25970"/>
        <n v="25978"/>
        <n v="25981"/>
        <n v="25982"/>
        <n v="25998"/>
        <n v="26010"/>
        <n v="26015"/>
        <n v="26027"/>
        <n v="26042"/>
        <n v="26050"/>
        <n v="26063"/>
        <n v="26073"/>
        <n v="26100"/>
        <n v="26129"/>
        <n v="26137"/>
        <n v="26150"/>
        <n v="26159"/>
        <n v="26167"/>
        <n v="26176"/>
        <n v="26178"/>
        <n v="26210"/>
        <n v="26212"/>
        <n v="26216"/>
        <n v="26218"/>
        <n v="26219"/>
        <n v="26236"/>
        <n v="26251"/>
        <n v="26260"/>
        <n v="26266"/>
        <n v="26282"/>
        <n v="26291"/>
        <n v="26304"/>
        <n v="26305"/>
        <n v="26307"/>
        <n v="26314"/>
        <n v="26320"/>
        <n v="26324"/>
        <n v="26380"/>
        <n v="26386"/>
        <n v="26389"/>
        <n v="26409"/>
        <n v="26410"/>
        <n v="26413"/>
        <n v="26414"/>
        <n v="26416"/>
        <n v="26429"/>
        <n v="26433"/>
        <n v="26438"/>
        <n v="26451"/>
        <n v="26459"/>
        <n v="26467"/>
        <n v="26474"/>
        <n v="26490"/>
        <n v="26500"/>
        <n v="26509"/>
        <n v="26512"/>
        <n v="26537"/>
        <n v="26553"/>
        <n v="26558"/>
        <n v="26566"/>
        <n v="26569"/>
        <n v="26602"/>
        <n v="26603"/>
        <n v="26604"/>
        <n v="26605"/>
        <n v="26614"/>
        <n v="26617"/>
        <n v="26623"/>
        <n v="26654"/>
        <n v="26659"/>
        <n v="26663"/>
        <n v="26670"/>
        <n v="26671"/>
        <n v="26678"/>
        <n v="26680"/>
        <n v="26695"/>
        <n v="26702"/>
        <n v="26707"/>
        <n v="26712"/>
        <n v="26723"/>
        <n v="26746"/>
        <n v="26753"/>
        <n v="26758"/>
        <n v="26762"/>
        <n v="26775"/>
        <n v="26777"/>
        <n v="26784"/>
        <n v="26786"/>
        <n v="26791"/>
        <n v="26813"/>
        <n v="26830"/>
        <n v="26832"/>
        <n v="26842"/>
        <n v="26852"/>
        <n v="26853"/>
        <n v="26867"/>
        <n v="26873"/>
        <n v="26911"/>
        <n v="26917"/>
        <n v="26941"/>
        <n v="26959"/>
        <n v="26969"/>
        <n v="26973"/>
        <n v="26976"/>
        <n v="26978"/>
        <n v="26995"/>
        <n v="30041"/>
        <n v="30232"/>
        <n v="31035"/>
        <n v="31336"/>
        <n v="31604"/>
        <n v="31734"/>
        <n v="31765"/>
        <n v="31766"/>
        <n v="31791"/>
        <n v="31807"/>
        <n v="32025"/>
        <n v="32415"/>
        <n v="32494"/>
        <n v="32527"/>
        <n v="33648"/>
        <n v="33794"/>
        <n v="33922"/>
        <n v="34241"/>
        <n v="34250"/>
        <n v="34390"/>
        <n v="34902"/>
        <n v="35158"/>
        <n v="35166"/>
        <n v="35619"/>
        <n v="36498"/>
        <n v="37137"/>
        <n v="37270"/>
        <n v="37473"/>
        <n v="37508"/>
        <n v="38196"/>
        <n v="38348"/>
        <n v="38664"/>
        <n v="38707"/>
        <n v="39112"/>
        <n v="50003"/>
        <n v="50040"/>
        <n v="50129"/>
        <n v="50597"/>
        <n v="50671"/>
        <n v="50710"/>
        <n v="51064"/>
        <n v="51270"/>
        <n v="51677"/>
        <n v="51796"/>
        <n v="52009"/>
        <n v="52155"/>
        <n v="52249"/>
        <n v="52341"/>
        <n v="52427"/>
        <n v="52708"/>
        <n v="52840"/>
        <n v="53349"/>
        <n v="53484"/>
        <n v="53488"/>
        <n v="53571"/>
        <n v="53682"/>
        <n v="53715"/>
        <n v="53762"/>
        <n v="53811"/>
        <n v="53830"/>
        <n v="53841"/>
        <n v="53851"/>
        <n v="53931"/>
        <n v="54060"/>
        <n v="54073"/>
        <n v="54087"/>
        <n v="54094"/>
        <n v="54292"/>
        <n v="54311"/>
        <n v="54381"/>
        <n v="54396"/>
        <n v="54413"/>
        <n v="54415"/>
        <n v="54517"/>
        <n v="54550"/>
        <n v="54583"/>
        <n v="54660"/>
        <n v="54774"/>
        <n v="54984"/>
        <n v="55069"/>
        <n v="55470"/>
        <n v="55587"/>
        <n v="55757"/>
        <n v="55812"/>
        <n v="56534"/>
        <n v="56633"/>
        <n v="58259"/>
        <n v="59615"/>
        <n v="75248"/>
        <n v="84759"/>
        <n v="91388"/>
        <n v="233954"/>
      </sharedItems>
    </cacheField>
    <cacheField name="SatisfactionScore" numFmtId="0">
      <sharedItems containsSemiMixedTypes="0" containsString="0" containsNumber="1" minValue="0.000177049629510151" maxValue="0.997491683377803" count="327">
        <n v="0.000177049629510151"/>
        <n v="0.0018417850480672"/>
        <n v="0.0134229562192862"/>
        <n v="0.0171825558875103"/>
        <n v="0.0193282210835664"/>
        <n v="0.0213800547660716"/>
        <n v="0.0214188916531146"/>
        <n v="0.0229712758144389"/>
        <n v="0.02379790566385"/>
        <n v="0.0278511401235266"/>
        <n v="0.0301013141120858"/>
        <n v="0.0316680698691973"/>
        <n v="0.0507060166726125"/>
        <n v="0.0557709647736244"/>
        <n v="0.0654643316045416"/>
        <n v="0.0758978916929305"/>
        <n v="0.0761046882119694"/>
        <n v="0.0765270733369947"/>
        <n v="0.0823351874193696"/>
        <n v="0.0865962901957518"/>
        <n v="0.0937799544624418"/>
        <n v="0.101417414267061"/>
        <n v="0.101689548375703"/>
        <n v="0.102580843836975"/>
        <n v="0.103078422837468"/>
        <n v="0.109362475752543"/>
        <n v="0.109970221786132"/>
        <n v="0.110863999416092"/>
        <n v="0.113987250898773"/>
        <n v="0.114816386104075"/>
        <n v="0.119686341058197"/>
        <n v="0.122686971694648"/>
        <n v="0.124124625091588"/>
        <n v="0.125646094833021"/>
        <n v="0.127942529099511"/>
        <n v="0.127990940437061"/>
        <n v="0.130276538962271"/>
        <n v="0.132334919151018"/>
        <n v="0.133821794412229"/>
        <n v="0.134764856261187"/>
        <n v="0.138359489007338"/>
        <n v="0.139291894199313"/>
        <n v="0.141390827706872"/>
        <n v="0.1445789688136"/>
        <n v="0.146148911185371"/>
        <n v="0.153850653276563"/>
        <n v="0.161293365057058"/>
        <n v="0.162729289163672"/>
        <n v="0.16314476123112"/>
        <n v="0.165048947533306"/>
        <n v="0.166683441596934"/>
        <n v="0.169780241993076"/>
        <n v="0.172308834324652"/>
        <n v="0.173449254472375"/>
        <n v="0.175277771437304"/>
        <n v="0.177910729855683"/>
        <n v="0.18446133321267"/>
        <n v="0.184577025729862"/>
        <n v="0.19079157916514"/>
        <n v="0.197027614333132"/>
        <n v="0.197474039649586"/>
        <n v="0.2067987703213"/>
        <n v="0.215480016365695"/>
        <n v="0.2190948180895"/>
        <n v="0.219294618122302"/>
        <n v="0.223024538665115"/>
        <n v="0.2239646913421"/>
        <n v="0.226589371530732"/>
        <n v="0.22682000791422"/>
        <n v="0.231672885661609"/>
        <n v="0.232062419677824"/>
        <n v="0.23302417035027"/>
        <n v="0.238016732042441"/>
        <n v="0.242650441909757"/>
        <n v="0.25107831681295"/>
        <n v="0.251730122619358"/>
        <n v="0.25174898449923"/>
        <n v="0.253641963474363"/>
        <n v="0.258051177768898"/>
        <n v="0.260262345082008"/>
        <n v="0.261010744189633"/>
        <n v="0.264579603200335"/>
        <n v="0.265917368635647"/>
        <n v="0.267198423868481"/>
        <n v="0.268006729153043"/>
        <n v="0.269869765567868"/>
        <n v="0.273522691872285"/>
        <n v="0.274393714665031"/>
        <n v="0.27748186463509"/>
        <n v="0.280468991360688"/>
        <n v="0.283839488668863"/>
        <n v="0.285554872783186"/>
        <n v="0.292605029723369"/>
        <n v="0.303522905428904"/>
        <n v="0.31148207876039"/>
        <n v="0.312649707777417"/>
        <n v="0.313328441585512"/>
        <n v="0.315823656145545"/>
        <n v="0.319035828540544"/>
        <n v="0.324236498781357"/>
        <n v="0.324732794572615"/>
        <n v="0.326049460568913"/>
        <n v="0.327074861048004"/>
        <n v="0.333238703374382"/>
        <n v="0.336168215883947"/>
        <n v="0.33949673052721"/>
        <n v="0.344330363302766"/>
        <n v="0.349297238021084"/>
        <n v="0.350056487273207"/>
        <n v="0.353190176031605"/>
        <n v="0.356324124950805"/>
        <n v="0.359547890006077"/>
        <n v="0.360273368541885"/>
        <n v="0.364310675601692"/>
        <n v="0.373725839252614"/>
        <n v="0.377606048970732"/>
        <n v="0.382490409177127"/>
        <n v="0.382981089372506"/>
        <n v="0.391135182721483"/>
        <n v="0.392123377330546"/>
        <n v="0.394324830472569"/>
        <n v="0.394628147127655"/>
        <n v="0.397558808937789"/>
        <n v="0.400645757513217"/>
        <n v="0.40485471425037"/>
        <n v="0.412158603812266"/>
        <n v="0.414774161325654"/>
        <n v="0.415238350735168"/>
        <n v="0.417624822229892"/>
        <n v="0.419140795288661"/>
        <n v="0.423840025799922"/>
        <n v="0.435472237706203"/>
        <n v="0.437489360981231"/>
        <n v="0.44503629308395"/>
        <n v="0.446560823972777"/>
        <n v="0.44827167259854"/>
        <n v="0.449301745318897"/>
        <n v="0.450692171255017"/>
        <n v="0.452993670747835"/>
        <n v="0.458116548906713"/>
        <n v="0.459237070731611"/>
        <n v="0.464004297215999"/>
        <n v="0.465879748234533"/>
        <n v="0.467918686912219"/>
        <n v="0.471252363092199"/>
        <n v="0.474818662432151"/>
        <n v="0.479311234632664"/>
        <n v="0.480962607745819"/>
        <n v="0.483185129826752"/>
        <n v="0.485262285884509"/>
        <n v="0.489220419045639"/>
        <n v="0.492805663315749"/>
        <n v="0.493173146070184"/>
        <n v="0.497199625889609"/>
        <n v="0.497430897108127"/>
        <n v="0.50645222478337"/>
        <n v="0.509836896776561"/>
        <n v="0.511394417045505"/>
        <n v="0.511906493823837"/>
        <n v="0.51296974510731"/>
        <n v="0.520688145029988"/>
        <n v="0.521325476609137"/>
        <n v="0.521641070709506"/>
        <n v="0.523259942469099"/>
        <n v="0.529305838189427"/>
        <n v="0.531183919938343"/>
        <n v="0.532477099506268"/>
        <n v="0.535455247322641"/>
        <n v="0.53771400753784"/>
        <n v="0.537776620745793"/>
        <n v="0.540877175338994"/>
        <n v="0.546393339131679"/>
        <n v="0.547856104587163"/>
        <n v="0.554040181629671"/>
        <n v="0.555176379809015"/>
        <n v="0.560079913939478"/>
        <n v="0.560397453953835"/>
        <n v="0.564108268814028"/>
        <n v="0.570348428962001"/>
        <n v="0.571449751160816"/>
        <n v="0.577425278175937"/>
        <n v="0.57936218661402"/>
        <n v="0.590003324762966"/>
        <n v="0.590586560152972"/>
        <n v="0.597691877578289"/>
        <n v="0.598195545659768"/>
        <n v="0.598241772669497"/>
        <n v="0.598459290653176"/>
        <n v="0.600562028578931"/>
        <n v="0.604949439893322"/>
        <n v="0.608284567322426"/>
        <n v="0.61447078318654"/>
        <n v="0.614768558892956"/>
        <n v="0.616265213023678"/>
        <n v="0.618851694315076"/>
        <n v="0.619755795711665"/>
        <n v="0.623286714536599"/>
        <n v="0.628504762337381"/>
        <n v="0.630031490875466"/>
        <n v="0.632524509192959"/>
        <n v="0.633423104048672"/>
        <n v="0.633623653304515"/>
        <n v="0.634190370550158"/>
        <n v="0.63591139029886"/>
        <n v="0.639261625894253"/>
        <n v="0.644870202235871"/>
        <n v="0.650034869340669"/>
        <n v="0.65162114946437"/>
        <n v="0.653756500502307"/>
        <n v="0.656717333137345"/>
        <n v="0.658832186586052"/>
        <n v="0.663383989428482"/>
        <n v="0.66563054412137"/>
        <n v="0.665631534426317"/>
        <n v="0.666061367957388"/>
        <n v="0.666888637484081"/>
        <n v="0.668157215519242"/>
        <n v="0.668426344145438"/>
        <n v="0.670340396908019"/>
        <n v="0.673364027440171"/>
        <n v="0.675732485049853"/>
        <n v="0.679026655707587"/>
        <n v="0.68148831579271"/>
        <n v="0.686942526985249"/>
        <n v="0.689621926557539"/>
        <n v="0.690929334825747"/>
        <n v="0.693362906628898"/>
        <n v="0.694422952572947"/>
        <n v="0.697709506290221"/>
        <n v="0.700822547981376"/>
        <n v="0.700975959659681"/>
        <n v="0.708633720560094"/>
        <n v="0.71026872670939"/>
        <n v="0.711173333105304"/>
        <n v="0.712720796162164"/>
        <n v="0.712763312538152"/>
        <n v="0.715792564584297"/>
        <n v="0.724042605913872"/>
        <n v="0.728700707578184"/>
        <n v="0.732843440368392"/>
        <n v="0.745051017135257"/>
        <n v="0.746187278481025"/>
        <n v="0.746203701346089"/>
        <n v="0.749496007998283"/>
        <n v="0.754962708321209"/>
        <n v="0.755380393085867"/>
        <n v="0.762955476887891"/>
        <n v="0.763197964311816"/>
        <n v="0.764300006923362"/>
        <n v="0.764807512918304"/>
        <n v="0.770771146712206"/>
        <n v="0.77364001265186"/>
        <n v="0.775744759683395"/>
        <n v="0.781520230708161"/>
        <n v="0.783186780004227"/>
        <n v="0.784480455086678"/>
        <n v="0.785061866831245"/>
        <n v="0.785398458636622"/>
        <n v="0.789189504711186"/>
        <n v="0.79162702171989"/>
        <n v="0.791729059257786"/>
        <n v="0.795417581277365"/>
        <n v="0.799386544593449"/>
        <n v="0.800055434584161"/>
        <n v="0.803960277516323"/>
        <n v="0.809672604181253"/>
        <n v="0.81089601262331"/>
        <n v="0.812054155976776"/>
        <n v="0.812838157968121"/>
        <n v="0.815199954898311"/>
        <n v="0.815373886907732"/>
        <n v="0.816723408501729"/>
        <n v="0.81878581159021"/>
        <n v="0.822064723888304"/>
        <n v="0.82414677301142"/>
        <n v="0.824207264404694"/>
        <n v="0.824833324974095"/>
        <n v="0.829848890244707"/>
        <n v="0.831344826715767"/>
        <n v="0.834122253227505"/>
        <n v="0.838461192663718"/>
        <n v="0.8411316367691"/>
        <n v="0.842170293023425"/>
        <n v="0.845035313997827"/>
        <n v="0.84562681199083"/>
        <n v="0.847227337757333"/>
        <n v="0.847916498498485"/>
        <n v="0.850066699156537"/>
        <n v="0.857407109802121"/>
        <n v="0.868869462830222"/>
        <n v="0.87065793468898"/>
        <n v="0.878153271673136"/>
        <n v="0.878619945263022"/>
        <n v="0.878982147918921"/>
        <n v="0.893471605530745"/>
        <n v="0.897681853375773"/>
        <n v="0.90091120301655"/>
        <n v="0.901613586608208"/>
        <n v="0.90218971111786"/>
        <n v="0.904353259637958"/>
        <n v="0.90508556470971"/>
        <n v="0.906041321315234"/>
        <n v="0.906856874824254"/>
        <n v="0.915265639114949"/>
        <n v="0.919845951147634"/>
        <n v="0.920837235195426"/>
        <n v="0.925627720203171"/>
        <n v="0.929660809187857"/>
        <n v="0.930955336906159"/>
        <n v="0.944112291517365"/>
        <n v="0.944139685595505"/>
        <n v="0.944538762818165"/>
        <n v="0.950843268599919"/>
        <n v="0.959469791271463"/>
        <n v="0.961993310883894"/>
        <n v="0.962206506221282"/>
        <n v="0.962212837109887"/>
        <n v="0.96450033913744"/>
        <n v="0.969427179675185"/>
        <n v="0.972210835169956"/>
        <n v="0.974913669538284"/>
        <n v="0.978698552079689"/>
        <n v="0.987496653295088"/>
        <n v="0.987509747128684"/>
        <n v="0.991671530659031"/>
        <n v="0.995706091865214"/>
        <n v="0.997491683377803"/>
      </sharedItems>
    </cacheField>
    <cacheField name="Marital Status" numFmtId="0">
      <sharedItems count="3">
        <s v="Divorced"/>
        <s v="Married"/>
        <s v="Single "/>
      </sharedItems>
    </cacheField>
    <cacheField name="Zone" numFmtId="0">
      <sharedItems count="5">
        <s v="Central"/>
        <s v="East"/>
        <s v="North"/>
        <s v="South"/>
        <s v="West"/>
      </sharedItems>
    </cacheField>
    <cacheField name="Remarks" numFmtId="0">
      <sharedItems count="10">
        <s v="Absconding"/>
        <s v="Better Salary"/>
        <s v="Health Reasons"/>
        <s v="Higher education"/>
        <s v="Issues with the Manager"/>
        <s v="Lack of Growth"/>
        <s v="More Challenging Job Roles/ Higher designation"/>
        <s v="Reasons not known"/>
        <s v="Termination - Poor Performance"/>
        <s v="Termination - Thef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0"/>
    <x v="143"/>
    <x v="0"/>
    <x v="104"/>
    <x v="4"/>
    <x v="1"/>
    <x v="14"/>
    <x v="1"/>
    <x v="30"/>
    <x v="20"/>
    <x v="0"/>
    <x v="0"/>
    <x v="3"/>
    <x v="3"/>
    <x v="57"/>
    <x v="6"/>
    <x v="0"/>
    <x v="4"/>
    <x v="4"/>
  </r>
  <r>
    <x v="1"/>
    <x v="109"/>
    <x v="111"/>
    <x v="89"/>
    <x v="8"/>
    <x v="4"/>
    <x v="42"/>
    <x v="2"/>
    <x v="5"/>
    <x v="23"/>
    <x v="1"/>
    <x v="1"/>
    <x v="12"/>
    <x v="1"/>
    <x v="270"/>
    <x v="135"/>
    <x v="2"/>
    <x v="3"/>
    <x v="6"/>
  </r>
  <r>
    <x v="2"/>
    <x v="139"/>
    <x v="222"/>
    <x v="100"/>
    <x v="4"/>
    <x v="1"/>
    <x v="35"/>
    <x v="1"/>
    <x v="6"/>
    <x v="19"/>
    <x v="1"/>
    <x v="0"/>
    <x v="0"/>
    <x v="3"/>
    <x v="166"/>
    <x v="56"/>
    <x v="0"/>
    <x v="0"/>
    <x v="4"/>
  </r>
  <r>
    <x v="3"/>
    <x v="43"/>
    <x v="261"/>
    <x v="27"/>
    <x v="1"/>
    <x v="3"/>
    <x v="1"/>
    <x v="0"/>
    <x v="2"/>
    <x v="39"/>
    <x v="1"/>
    <x v="0"/>
    <x v="9"/>
    <x v="1"/>
    <x v="293"/>
    <x v="272"/>
    <x v="2"/>
    <x v="4"/>
    <x v="5"/>
  </r>
  <r>
    <x v="4"/>
    <x v="96"/>
    <x v="272"/>
    <x v="77"/>
    <x v="5"/>
    <x v="1"/>
    <x v="53"/>
    <x v="1"/>
    <x v="8"/>
    <x v="25"/>
    <x v="1"/>
    <x v="0"/>
    <x v="0"/>
    <x v="3"/>
    <x v="195"/>
    <x v="152"/>
    <x v="0"/>
    <x v="2"/>
    <x v="4"/>
  </r>
  <r>
    <x v="5"/>
    <x v="203"/>
    <x v="283"/>
    <x v="145"/>
    <x v="4"/>
    <x v="1"/>
    <x v="63"/>
    <x v="1"/>
    <x v="7"/>
    <x v="6"/>
    <x v="1"/>
    <x v="0"/>
    <x v="2"/>
    <x v="3"/>
    <x v="149"/>
    <x v="266"/>
    <x v="2"/>
    <x v="2"/>
    <x v="1"/>
  </r>
  <r>
    <x v="6"/>
    <x v="159"/>
    <x v="294"/>
    <x v="117"/>
    <x v="5"/>
    <x v="1"/>
    <x v="54"/>
    <x v="0"/>
    <x v="7"/>
    <x v="16"/>
    <x v="1"/>
    <x v="0"/>
    <x v="0"/>
    <x v="1"/>
    <x v="189"/>
    <x v="8"/>
    <x v="0"/>
    <x v="4"/>
    <x v="5"/>
  </r>
  <r>
    <x v="7"/>
    <x v="138"/>
    <x v="305"/>
    <x v="100"/>
    <x v="4"/>
    <x v="1"/>
    <x v="61"/>
    <x v="0"/>
    <x v="9"/>
    <x v="19"/>
    <x v="1"/>
    <x v="0"/>
    <x v="3"/>
    <x v="2"/>
    <x v="70"/>
    <x v="154"/>
    <x v="1"/>
    <x v="4"/>
    <x v="4"/>
  </r>
  <r>
    <x v="8"/>
    <x v="214"/>
    <x v="316"/>
    <x v="153"/>
    <x v="4"/>
    <x v="1"/>
    <x v="81"/>
    <x v="1"/>
    <x v="4"/>
    <x v="4"/>
    <x v="0"/>
    <x v="0"/>
    <x v="2"/>
    <x v="1"/>
    <x v="0"/>
    <x v="128"/>
    <x v="1"/>
    <x v="4"/>
    <x v="5"/>
  </r>
  <r>
    <x v="9"/>
    <x v="177"/>
    <x v="1"/>
    <x v="129"/>
    <x v="4"/>
    <x v="1"/>
    <x v="49"/>
    <x v="1"/>
    <x v="16"/>
    <x v="12"/>
    <x v="1"/>
    <x v="0"/>
    <x v="2"/>
    <x v="2"/>
    <x v="111"/>
    <x v="19"/>
    <x v="2"/>
    <x v="3"/>
    <x v="4"/>
  </r>
  <r>
    <x v="10"/>
    <x v="73"/>
    <x v="12"/>
    <x v="130"/>
    <x v="4"/>
    <x v="1"/>
    <x v="31"/>
    <x v="1"/>
    <x v="16"/>
    <x v="31"/>
    <x v="1"/>
    <x v="0"/>
    <x v="3"/>
    <x v="1"/>
    <x v="42"/>
    <x v="233"/>
    <x v="2"/>
    <x v="2"/>
    <x v="4"/>
  </r>
  <r>
    <x v="11"/>
    <x v="83"/>
    <x v="23"/>
    <x v="68"/>
    <x v="4"/>
    <x v="1"/>
    <x v="42"/>
    <x v="2"/>
    <x v="20"/>
    <x v="30"/>
    <x v="1"/>
    <x v="0"/>
    <x v="3"/>
    <x v="2"/>
    <x v="51"/>
    <x v="240"/>
    <x v="1"/>
    <x v="3"/>
    <x v="4"/>
  </r>
  <r>
    <x v="12"/>
    <x v="20"/>
    <x v="34"/>
    <x v="15"/>
    <x v="6"/>
    <x v="2"/>
    <x v="49"/>
    <x v="1"/>
    <x v="14"/>
    <x v="55"/>
    <x v="1"/>
    <x v="0"/>
    <x v="4"/>
    <x v="1"/>
    <x v="258"/>
    <x v="178"/>
    <x v="0"/>
    <x v="3"/>
    <x v="5"/>
  </r>
  <r>
    <x v="13"/>
    <x v="169"/>
    <x v="45"/>
    <x v="125"/>
    <x v="5"/>
    <x v="1"/>
    <x v="50"/>
    <x v="1"/>
    <x v="24"/>
    <x v="13"/>
    <x v="1"/>
    <x v="0"/>
    <x v="1"/>
    <x v="3"/>
    <x v="16"/>
    <x v="10"/>
    <x v="0"/>
    <x v="3"/>
    <x v="4"/>
  </r>
  <r>
    <x v="14"/>
    <x v="182"/>
    <x v="56"/>
    <x v="69"/>
    <x v="4"/>
    <x v="1"/>
    <x v="39"/>
    <x v="1"/>
    <x v="14"/>
    <x v="29"/>
    <x v="1"/>
    <x v="0"/>
    <x v="1"/>
    <x v="3"/>
    <x v="220"/>
    <x v="173"/>
    <x v="2"/>
    <x v="2"/>
    <x v="5"/>
  </r>
  <r>
    <x v="15"/>
    <x v="164"/>
    <x v="67"/>
    <x v="123"/>
    <x v="4"/>
    <x v="1"/>
    <x v="50"/>
    <x v="1"/>
    <x v="23"/>
    <x v="13"/>
    <x v="0"/>
    <x v="0"/>
    <x v="2"/>
    <x v="3"/>
    <x v="147"/>
    <x v="165"/>
    <x v="2"/>
    <x v="3"/>
    <x v="5"/>
  </r>
  <r>
    <x v="16"/>
    <x v="209"/>
    <x v="78"/>
    <x v="150"/>
    <x v="8"/>
    <x v="4"/>
    <x v="22"/>
    <x v="1"/>
    <x v="4"/>
    <x v="4"/>
    <x v="1"/>
    <x v="1"/>
    <x v="15"/>
    <x v="2"/>
    <x v="290"/>
    <x v="136"/>
    <x v="2"/>
    <x v="2"/>
    <x v="1"/>
  </r>
  <r>
    <x v="17"/>
    <x v="91"/>
    <x v="89"/>
    <x v="70"/>
    <x v="5"/>
    <x v="1"/>
    <x v="39"/>
    <x v="1"/>
    <x v="16"/>
    <x v="28"/>
    <x v="1"/>
    <x v="0"/>
    <x v="1"/>
    <x v="3"/>
    <x v="29"/>
    <x v="105"/>
    <x v="0"/>
    <x v="2"/>
    <x v="4"/>
  </r>
  <r>
    <x v="18"/>
    <x v="70"/>
    <x v="100"/>
    <x v="59"/>
    <x v="4"/>
    <x v="1"/>
    <x v="50"/>
    <x v="1"/>
    <x v="25"/>
    <x v="33"/>
    <x v="1"/>
    <x v="0"/>
    <x v="3"/>
    <x v="1"/>
    <x v="164"/>
    <x v="89"/>
    <x v="2"/>
    <x v="3"/>
    <x v="4"/>
  </r>
  <r>
    <x v="19"/>
    <x v="130"/>
    <x v="112"/>
    <x v="110"/>
    <x v="5"/>
    <x v="1"/>
    <x v="67"/>
    <x v="1"/>
    <x v="2"/>
    <x v="17"/>
    <x v="1"/>
    <x v="0"/>
    <x v="2"/>
    <x v="2"/>
    <x v="173"/>
    <x v="256"/>
    <x v="0"/>
    <x v="1"/>
    <x v="4"/>
  </r>
  <r>
    <x v="20"/>
    <x v="6"/>
    <x v="123"/>
    <x v="1"/>
    <x v="5"/>
    <x v="1"/>
    <x v="50"/>
    <x v="1"/>
    <x v="10"/>
    <x v="67"/>
    <x v="1"/>
    <x v="0"/>
    <x v="3"/>
    <x v="1"/>
    <x v="222"/>
    <x v="12"/>
    <x v="0"/>
    <x v="3"/>
    <x v="5"/>
  </r>
  <r>
    <x v="21"/>
    <x v="55"/>
    <x v="134"/>
    <x v="45"/>
    <x v="6"/>
    <x v="2"/>
    <x v="10"/>
    <x v="2"/>
    <x v="8"/>
    <x v="41"/>
    <x v="1"/>
    <x v="0"/>
    <x v="8"/>
    <x v="3"/>
    <x v="225"/>
    <x v="121"/>
    <x v="1"/>
    <x v="1"/>
    <x v="5"/>
  </r>
  <r>
    <x v="22"/>
    <x v="80"/>
    <x v="145"/>
    <x v="63"/>
    <x v="4"/>
    <x v="1"/>
    <x v="17"/>
    <x v="2"/>
    <x v="6"/>
    <x v="30"/>
    <x v="1"/>
    <x v="0"/>
    <x v="3"/>
    <x v="2"/>
    <x v="105"/>
    <x v="131"/>
    <x v="1"/>
    <x v="0"/>
    <x v="0"/>
  </r>
  <r>
    <x v="23"/>
    <x v="174"/>
    <x v="156"/>
    <x v="125"/>
    <x v="4"/>
    <x v="1"/>
    <x v="50"/>
    <x v="1"/>
    <x v="10"/>
    <x v="12"/>
    <x v="1"/>
    <x v="0"/>
    <x v="3"/>
    <x v="1"/>
    <x v="176"/>
    <x v="207"/>
    <x v="1"/>
    <x v="3"/>
    <x v="4"/>
  </r>
  <r>
    <x v="24"/>
    <x v="94"/>
    <x v="167"/>
    <x v="80"/>
    <x v="4"/>
    <x v="1"/>
    <x v="61"/>
    <x v="0"/>
    <x v="19"/>
    <x v="25"/>
    <x v="1"/>
    <x v="0"/>
    <x v="2"/>
    <x v="1"/>
    <x v="150"/>
    <x v="30"/>
    <x v="0"/>
    <x v="4"/>
    <x v="5"/>
  </r>
  <r>
    <x v="25"/>
    <x v="120"/>
    <x v="178"/>
    <x v="94"/>
    <x v="5"/>
    <x v="1"/>
    <x v="1"/>
    <x v="0"/>
    <x v="23"/>
    <x v="22"/>
    <x v="1"/>
    <x v="0"/>
    <x v="0"/>
    <x v="3"/>
    <x v="67"/>
    <x v="109"/>
    <x v="2"/>
    <x v="4"/>
    <x v="4"/>
  </r>
  <r>
    <x v="26"/>
    <x v="34"/>
    <x v="189"/>
    <x v="28"/>
    <x v="6"/>
    <x v="2"/>
    <x v="47"/>
    <x v="0"/>
    <x v="19"/>
    <x v="39"/>
    <x v="1"/>
    <x v="0"/>
    <x v="9"/>
    <x v="3"/>
    <x v="238"/>
    <x v="39"/>
    <x v="2"/>
    <x v="1"/>
    <x v="5"/>
  </r>
  <r>
    <x v="27"/>
    <x v="165"/>
    <x v="200"/>
    <x v="122"/>
    <x v="4"/>
    <x v="1"/>
    <x v="50"/>
    <x v="1"/>
    <x v="3"/>
    <x v="12"/>
    <x v="1"/>
    <x v="0"/>
    <x v="0"/>
    <x v="3"/>
    <x v="130"/>
    <x v="155"/>
    <x v="2"/>
    <x v="3"/>
    <x v="5"/>
  </r>
  <r>
    <x v="28"/>
    <x v="40"/>
    <x v="211"/>
    <x v="30"/>
    <x v="1"/>
    <x v="3"/>
    <x v="36"/>
    <x v="2"/>
    <x v="11"/>
    <x v="38"/>
    <x v="1"/>
    <x v="0"/>
    <x v="9"/>
    <x v="1"/>
    <x v="263"/>
    <x v="71"/>
    <x v="1"/>
    <x v="2"/>
    <x v="5"/>
  </r>
  <r>
    <x v="29"/>
    <x v="179"/>
    <x v="223"/>
    <x v="127"/>
    <x v="1"/>
    <x v="3"/>
    <x v="54"/>
    <x v="0"/>
    <x v="19"/>
    <x v="12"/>
    <x v="1"/>
    <x v="0"/>
    <x v="16"/>
    <x v="2"/>
    <x v="299"/>
    <x v="325"/>
    <x v="0"/>
    <x v="4"/>
    <x v="5"/>
  </r>
  <r>
    <x v="30"/>
    <x v="85"/>
    <x v="234"/>
    <x v="69"/>
    <x v="4"/>
    <x v="1"/>
    <x v="58"/>
    <x v="1"/>
    <x v="12"/>
    <x v="29"/>
    <x v="1"/>
    <x v="0"/>
    <x v="4"/>
    <x v="1"/>
    <x v="107"/>
    <x v="227"/>
    <x v="1"/>
    <x v="2"/>
    <x v="4"/>
  </r>
  <r>
    <x v="31"/>
    <x v="180"/>
    <x v="245"/>
    <x v="131"/>
    <x v="8"/>
    <x v="4"/>
    <x v="50"/>
    <x v="1"/>
    <x v="26"/>
    <x v="12"/>
    <x v="1"/>
    <x v="1"/>
    <x v="20"/>
    <x v="2"/>
    <x v="305"/>
    <x v="198"/>
    <x v="0"/>
    <x v="3"/>
    <x v="6"/>
  </r>
  <r>
    <x v="32"/>
    <x v="231"/>
    <x v="254"/>
    <x v="168"/>
    <x v="4"/>
    <x v="1"/>
    <x v="57"/>
    <x v="1"/>
    <x v="33"/>
    <x v="4"/>
    <x v="1"/>
    <x v="0"/>
    <x v="3"/>
    <x v="1"/>
    <x v="37"/>
    <x v="36"/>
    <x v="1"/>
    <x v="4"/>
    <x v="4"/>
  </r>
  <r>
    <x v="33"/>
    <x v="37"/>
    <x v="255"/>
    <x v="29"/>
    <x v="4"/>
    <x v="1"/>
    <x v="77"/>
    <x v="1"/>
    <x v="14"/>
    <x v="38"/>
    <x v="1"/>
    <x v="0"/>
    <x v="4"/>
    <x v="3"/>
    <x v="41"/>
    <x v="35"/>
    <x v="0"/>
    <x v="3"/>
    <x v="4"/>
  </r>
  <r>
    <x v="34"/>
    <x v="185"/>
    <x v="256"/>
    <x v="134"/>
    <x v="4"/>
    <x v="1"/>
    <x v="77"/>
    <x v="1"/>
    <x v="35"/>
    <x v="12"/>
    <x v="1"/>
    <x v="0"/>
    <x v="2"/>
    <x v="2"/>
    <x v="169"/>
    <x v="294"/>
    <x v="0"/>
    <x v="3"/>
    <x v="4"/>
  </r>
  <r>
    <x v="35"/>
    <x v="41"/>
    <x v="257"/>
    <x v="30"/>
    <x v="4"/>
    <x v="1"/>
    <x v="77"/>
    <x v="1"/>
    <x v="27"/>
    <x v="39"/>
    <x v="0"/>
    <x v="0"/>
    <x v="0"/>
    <x v="1"/>
    <x v="69"/>
    <x v="33"/>
    <x v="2"/>
    <x v="3"/>
    <x v="5"/>
  </r>
  <r>
    <x v="36"/>
    <x v="166"/>
    <x v="258"/>
    <x v="125"/>
    <x v="4"/>
    <x v="1"/>
    <x v="77"/>
    <x v="1"/>
    <x v="28"/>
    <x v="13"/>
    <x v="1"/>
    <x v="0"/>
    <x v="0"/>
    <x v="1"/>
    <x v="143"/>
    <x v="54"/>
    <x v="0"/>
    <x v="3"/>
    <x v="4"/>
  </r>
  <r>
    <x v="37"/>
    <x v="107"/>
    <x v="259"/>
    <x v="88"/>
    <x v="4"/>
    <x v="1"/>
    <x v="47"/>
    <x v="0"/>
    <x v="17"/>
    <x v="14"/>
    <x v="1"/>
    <x v="0"/>
    <x v="2"/>
    <x v="1"/>
    <x v="107"/>
    <x v="145"/>
    <x v="1"/>
    <x v="1"/>
    <x v="5"/>
  </r>
  <r>
    <x v="38"/>
    <x v="135"/>
    <x v="260"/>
    <x v="97"/>
    <x v="4"/>
    <x v="1"/>
    <x v="47"/>
    <x v="0"/>
    <x v="13"/>
    <x v="21"/>
    <x v="1"/>
    <x v="0"/>
    <x v="2"/>
    <x v="1"/>
    <x v="194"/>
    <x v="11"/>
    <x v="1"/>
    <x v="1"/>
    <x v="5"/>
  </r>
  <r>
    <x v="39"/>
    <x v="38"/>
    <x v="262"/>
    <x v="32"/>
    <x v="7"/>
    <x v="2"/>
    <x v="49"/>
    <x v="1"/>
    <x v="36"/>
    <x v="45"/>
    <x v="1"/>
    <x v="0"/>
    <x v="6"/>
    <x v="1"/>
    <x v="252"/>
    <x v="183"/>
    <x v="2"/>
    <x v="3"/>
    <x v="5"/>
  </r>
  <r>
    <x v="40"/>
    <x v="124"/>
    <x v="263"/>
    <x v="94"/>
    <x v="4"/>
    <x v="1"/>
    <x v="20"/>
    <x v="1"/>
    <x v="14"/>
    <x v="21"/>
    <x v="1"/>
    <x v="0"/>
    <x v="1"/>
    <x v="1"/>
    <x v="196"/>
    <x v="161"/>
    <x v="2"/>
    <x v="1"/>
    <x v="4"/>
  </r>
  <r>
    <x v="41"/>
    <x v="140"/>
    <x v="264"/>
    <x v="101"/>
    <x v="5"/>
    <x v="1"/>
    <x v="82"/>
    <x v="1"/>
    <x v="29"/>
    <x v="20"/>
    <x v="1"/>
    <x v="0"/>
    <x v="3"/>
    <x v="1"/>
    <x v="95"/>
    <x v="129"/>
    <x v="2"/>
    <x v="3"/>
    <x v="4"/>
  </r>
  <r>
    <x v="42"/>
    <x v="152"/>
    <x v="265"/>
    <x v="116"/>
    <x v="4"/>
    <x v="1"/>
    <x v="73"/>
    <x v="2"/>
    <x v="29"/>
    <x v="18"/>
    <x v="1"/>
    <x v="0"/>
    <x v="1"/>
    <x v="1"/>
    <x v="77"/>
    <x v="91"/>
    <x v="0"/>
    <x v="4"/>
    <x v="4"/>
  </r>
  <r>
    <x v="43"/>
    <x v="18"/>
    <x v="266"/>
    <x v="9"/>
    <x v="5"/>
    <x v="1"/>
    <x v="82"/>
    <x v="1"/>
    <x v="27"/>
    <x v="64"/>
    <x v="1"/>
    <x v="0"/>
    <x v="0"/>
    <x v="1"/>
    <x v="79"/>
    <x v="181"/>
    <x v="1"/>
    <x v="3"/>
    <x v="5"/>
  </r>
  <r>
    <x v="44"/>
    <x v="64"/>
    <x v="267"/>
    <x v="53"/>
    <x v="6"/>
    <x v="2"/>
    <x v="54"/>
    <x v="0"/>
    <x v="38"/>
    <x v="41"/>
    <x v="0"/>
    <x v="0"/>
    <x v="3"/>
    <x v="1"/>
    <x v="239"/>
    <x v="302"/>
    <x v="1"/>
    <x v="4"/>
    <x v="4"/>
  </r>
  <r>
    <x v="45"/>
    <x v="178"/>
    <x v="268"/>
    <x v="126"/>
    <x v="0"/>
    <x v="1"/>
    <x v="23"/>
    <x v="0"/>
    <x v="25"/>
    <x v="13"/>
    <x v="0"/>
    <x v="0"/>
    <x v="4"/>
    <x v="1"/>
    <x v="33"/>
    <x v="31"/>
    <x v="2"/>
    <x v="2"/>
    <x v="4"/>
  </r>
  <r>
    <x v="46"/>
    <x v="1"/>
    <x v="269"/>
    <x v="13"/>
    <x v="3"/>
    <x v="5"/>
    <x v="34"/>
    <x v="0"/>
    <x v="22"/>
    <x v="62"/>
    <x v="0"/>
    <x v="0"/>
    <x v="12"/>
    <x v="3"/>
    <x v="311"/>
    <x v="87"/>
    <x v="2"/>
    <x v="3"/>
    <x v="6"/>
  </r>
  <r>
    <x v="47"/>
    <x v="39"/>
    <x v="270"/>
    <x v="31"/>
    <x v="4"/>
    <x v="1"/>
    <x v="80"/>
    <x v="1"/>
    <x v="37"/>
    <x v="45"/>
    <x v="1"/>
    <x v="0"/>
    <x v="3"/>
    <x v="1"/>
    <x v="1"/>
    <x v="220"/>
    <x v="2"/>
    <x v="2"/>
    <x v="4"/>
  </r>
  <r>
    <x v="48"/>
    <x v="134"/>
    <x v="271"/>
    <x v="98"/>
    <x v="0"/>
    <x v="1"/>
    <x v="47"/>
    <x v="0"/>
    <x v="36"/>
    <x v="22"/>
    <x v="1"/>
    <x v="0"/>
    <x v="3"/>
    <x v="2"/>
    <x v="38"/>
    <x v="179"/>
    <x v="0"/>
    <x v="1"/>
    <x v="4"/>
  </r>
  <r>
    <x v="49"/>
    <x v="188"/>
    <x v="273"/>
    <x v="185"/>
    <x v="1"/>
    <x v="3"/>
    <x v="34"/>
    <x v="0"/>
    <x v="53"/>
    <x v="1"/>
    <x v="1"/>
    <x v="0"/>
    <x v="11"/>
    <x v="1"/>
    <x v="259"/>
    <x v="116"/>
    <x v="0"/>
    <x v="3"/>
    <x v="5"/>
  </r>
  <r>
    <x v="50"/>
    <x v="101"/>
    <x v="274"/>
    <x v="84"/>
    <x v="8"/>
    <x v="4"/>
    <x v="18"/>
    <x v="0"/>
    <x v="39"/>
    <x v="25"/>
    <x v="1"/>
    <x v="1"/>
    <x v="17"/>
    <x v="1"/>
    <x v="282"/>
    <x v="1"/>
    <x v="1"/>
    <x v="3"/>
    <x v="6"/>
  </r>
  <r>
    <x v="51"/>
    <x v="102"/>
    <x v="275"/>
    <x v="84"/>
    <x v="5"/>
    <x v="1"/>
    <x v="51"/>
    <x v="1"/>
    <x v="45"/>
    <x v="25"/>
    <x v="0"/>
    <x v="0"/>
    <x v="0"/>
    <x v="2"/>
    <x v="144"/>
    <x v="258"/>
    <x v="0"/>
    <x v="3"/>
    <x v="5"/>
  </r>
  <r>
    <x v="52"/>
    <x v="121"/>
    <x v="276"/>
    <x v="94"/>
    <x v="4"/>
    <x v="1"/>
    <x v="70"/>
    <x v="1"/>
    <x v="15"/>
    <x v="21"/>
    <x v="1"/>
    <x v="0"/>
    <x v="4"/>
    <x v="1"/>
    <x v="10"/>
    <x v="59"/>
    <x v="1"/>
    <x v="1"/>
    <x v="5"/>
  </r>
  <r>
    <x v="53"/>
    <x v="146"/>
    <x v="277"/>
    <x v="106"/>
    <x v="6"/>
    <x v="2"/>
    <x v="54"/>
    <x v="0"/>
    <x v="38"/>
    <x v="20"/>
    <x v="1"/>
    <x v="0"/>
    <x v="4"/>
    <x v="3"/>
    <x v="255"/>
    <x v="214"/>
    <x v="1"/>
    <x v="4"/>
    <x v="4"/>
  </r>
  <r>
    <x v="54"/>
    <x v="187"/>
    <x v="278"/>
    <x v="183"/>
    <x v="3"/>
    <x v="5"/>
    <x v="34"/>
    <x v="0"/>
    <x v="57"/>
    <x v="4"/>
    <x v="0"/>
    <x v="0"/>
    <x v="11"/>
    <x v="3"/>
    <x v="300"/>
    <x v="243"/>
    <x v="1"/>
    <x v="3"/>
    <x v="6"/>
  </r>
  <r>
    <x v="55"/>
    <x v="113"/>
    <x v="279"/>
    <x v="91"/>
    <x v="4"/>
    <x v="1"/>
    <x v="46"/>
    <x v="1"/>
    <x v="51"/>
    <x v="15"/>
    <x v="1"/>
    <x v="0"/>
    <x v="2"/>
    <x v="1"/>
    <x v="80"/>
    <x v="195"/>
    <x v="2"/>
    <x v="0"/>
    <x v="4"/>
  </r>
  <r>
    <x v="56"/>
    <x v="150"/>
    <x v="280"/>
    <x v="113"/>
    <x v="4"/>
    <x v="1"/>
    <x v="67"/>
    <x v="1"/>
    <x v="50"/>
    <x v="20"/>
    <x v="1"/>
    <x v="0"/>
    <x v="2"/>
    <x v="3"/>
    <x v="119"/>
    <x v="185"/>
    <x v="2"/>
    <x v="1"/>
    <x v="4"/>
  </r>
  <r>
    <x v="57"/>
    <x v="98"/>
    <x v="281"/>
    <x v="82"/>
    <x v="4"/>
    <x v="1"/>
    <x v="64"/>
    <x v="1"/>
    <x v="40"/>
    <x v="28"/>
    <x v="1"/>
    <x v="0"/>
    <x v="4"/>
    <x v="1"/>
    <x v="78"/>
    <x v="163"/>
    <x v="2"/>
    <x v="0"/>
    <x v="5"/>
  </r>
  <r>
    <x v="58"/>
    <x v="106"/>
    <x v="282"/>
    <x v="87"/>
    <x v="4"/>
    <x v="1"/>
    <x v="18"/>
    <x v="0"/>
    <x v="46"/>
    <x v="24"/>
    <x v="1"/>
    <x v="0"/>
    <x v="3"/>
    <x v="1"/>
    <x v="217"/>
    <x v="308"/>
    <x v="0"/>
    <x v="3"/>
    <x v="4"/>
  </r>
  <r>
    <x v="59"/>
    <x v="212"/>
    <x v="284"/>
    <x v="153"/>
    <x v="4"/>
    <x v="1"/>
    <x v="23"/>
    <x v="0"/>
    <x v="50"/>
    <x v="7"/>
    <x v="1"/>
    <x v="0"/>
    <x v="0"/>
    <x v="2"/>
    <x v="39"/>
    <x v="108"/>
    <x v="1"/>
    <x v="2"/>
    <x v="4"/>
  </r>
  <r>
    <x v="60"/>
    <x v="196"/>
    <x v="285"/>
    <x v="140"/>
    <x v="4"/>
    <x v="1"/>
    <x v="72"/>
    <x v="2"/>
    <x v="41"/>
    <x v="3"/>
    <x v="1"/>
    <x v="0"/>
    <x v="0"/>
    <x v="1"/>
    <x v="175"/>
    <x v="58"/>
    <x v="1"/>
    <x v="2"/>
    <x v="4"/>
  </r>
  <r>
    <x v="61"/>
    <x v="119"/>
    <x v="286"/>
    <x v="92"/>
    <x v="5"/>
    <x v="1"/>
    <x v="63"/>
    <x v="2"/>
    <x v="44"/>
    <x v="14"/>
    <x v="1"/>
    <x v="0"/>
    <x v="1"/>
    <x v="1"/>
    <x v="184"/>
    <x v="159"/>
    <x v="0"/>
    <x v="2"/>
    <x v="5"/>
  </r>
  <r>
    <x v="62"/>
    <x v="216"/>
    <x v="287"/>
    <x v="156"/>
    <x v="4"/>
    <x v="1"/>
    <x v="69"/>
    <x v="1"/>
    <x v="50"/>
    <x v="6"/>
    <x v="1"/>
    <x v="0"/>
    <x v="1"/>
    <x v="3"/>
    <x v="178"/>
    <x v="208"/>
    <x v="0"/>
    <x v="2"/>
    <x v="5"/>
  </r>
  <r>
    <x v="63"/>
    <x v="200"/>
    <x v="288"/>
    <x v="143"/>
    <x v="4"/>
    <x v="1"/>
    <x v="2"/>
    <x v="0"/>
    <x v="58"/>
    <x v="10"/>
    <x v="1"/>
    <x v="0"/>
    <x v="1"/>
    <x v="2"/>
    <x v="123"/>
    <x v="122"/>
    <x v="1"/>
    <x v="4"/>
    <x v="5"/>
  </r>
  <r>
    <x v="64"/>
    <x v="270"/>
    <x v="289"/>
    <x v="186"/>
    <x v="8"/>
    <x v="4"/>
    <x v="79"/>
    <x v="1"/>
    <x v="58"/>
    <x v="1"/>
    <x v="1"/>
    <x v="1"/>
    <x v="13"/>
    <x v="2"/>
    <x v="302"/>
    <x v="221"/>
    <x v="0"/>
    <x v="4"/>
    <x v="5"/>
  </r>
  <r>
    <x v="65"/>
    <x v="213"/>
    <x v="290"/>
    <x v="155"/>
    <x v="5"/>
    <x v="1"/>
    <x v="23"/>
    <x v="0"/>
    <x v="49"/>
    <x v="6"/>
    <x v="1"/>
    <x v="0"/>
    <x v="2"/>
    <x v="1"/>
    <x v="92"/>
    <x v="224"/>
    <x v="1"/>
    <x v="2"/>
    <x v="4"/>
  </r>
  <r>
    <x v="66"/>
    <x v="45"/>
    <x v="291"/>
    <x v="34"/>
    <x v="7"/>
    <x v="2"/>
    <x v="37"/>
    <x v="1"/>
    <x v="66"/>
    <x v="46"/>
    <x v="1"/>
    <x v="0"/>
    <x v="6"/>
    <x v="3"/>
    <x v="256"/>
    <x v="312"/>
    <x v="0"/>
    <x v="2"/>
    <x v="5"/>
  </r>
  <r>
    <x v="67"/>
    <x v="163"/>
    <x v="292"/>
    <x v="121"/>
    <x v="4"/>
    <x v="1"/>
    <x v="14"/>
    <x v="1"/>
    <x v="66"/>
    <x v="18"/>
    <x v="0"/>
    <x v="0"/>
    <x v="2"/>
    <x v="3"/>
    <x v="154"/>
    <x v="138"/>
    <x v="0"/>
    <x v="4"/>
    <x v="5"/>
  </r>
  <r>
    <x v="68"/>
    <x v="131"/>
    <x v="293"/>
    <x v="96"/>
    <x v="4"/>
    <x v="1"/>
    <x v="28"/>
    <x v="2"/>
    <x v="71"/>
    <x v="15"/>
    <x v="1"/>
    <x v="0"/>
    <x v="4"/>
    <x v="2"/>
    <x v="125"/>
    <x v="205"/>
    <x v="2"/>
    <x v="4"/>
    <x v="5"/>
  </r>
  <r>
    <x v="69"/>
    <x v="23"/>
    <x v="295"/>
    <x v="17"/>
    <x v="6"/>
    <x v="2"/>
    <x v="34"/>
    <x v="0"/>
    <x v="72"/>
    <x v="55"/>
    <x v="1"/>
    <x v="0"/>
    <x v="7"/>
    <x v="2"/>
    <x v="235"/>
    <x v="140"/>
    <x v="2"/>
    <x v="3"/>
    <x v="5"/>
  </r>
  <r>
    <x v="70"/>
    <x v="22"/>
    <x v="296"/>
    <x v="16"/>
    <x v="6"/>
    <x v="2"/>
    <x v="34"/>
    <x v="0"/>
    <x v="71"/>
    <x v="47"/>
    <x v="1"/>
    <x v="0"/>
    <x v="11"/>
    <x v="3"/>
    <x v="247"/>
    <x v="239"/>
    <x v="2"/>
    <x v="3"/>
    <x v="4"/>
  </r>
  <r>
    <x v="71"/>
    <x v="62"/>
    <x v="297"/>
    <x v="51"/>
    <x v="5"/>
    <x v="1"/>
    <x v="71"/>
    <x v="2"/>
    <x v="32"/>
    <x v="42"/>
    <x v="1"/>
    <x v="0"/>
    <x v="1"/>
    <x v="2"/>
    <x v="113"/>
    <x v="297"/>
    <x v="1"/>
    <x v="2"/>
    <x v="4"/>
  </r>
  <r>
    <x v="72"/>
    <x v="220"/>
    <x v="298"/>
    <x v="159"/>
    <x v="1"/>
    <x v="3"/>
    <x v="23"/>
    <x v="0"/>
    <x v="36"/>
    <x v="5"/>
    <x v="1"/>
    <x v="0"/>
    <x v="11"/>
    <x v="2"/>
    <x v="267"/>
    <x v="64"/>
    <x v="2"/>
    <x v="2"/>
    <x v="6"/>
  </r>
  <r>
    <x v="73"/>
    <x v="263"/>
    <x v="299"/>
    <x v="184"/>
    <x v="4"/>
    <x v="1"/>
    <x v="23"/>
    <x v="0"/>
    <x v="48"/>
    <x v="1"/>
    <x v="1"/>
    <x v="0"/>
    <x v="3"/>
    <x v="3"/>
    <x v="76"/>
    <x v="282"/>
    <x v="2"/>
    <x v="2"/>
    <x v="4"/>
  </r>
  <r>
    <x v="74"/>
    <x v="99"/>
    <x v="300"/>
    <x v="83"/>
    <x v="1"/>
    <x v="3"/>
    <x v="18"/>
    <x v="0"/>
    <x v="52"/>
    <x v="28"/>
    <x v="0"/>
    <x v="0"/>
    <x v="8"/>
    <x v="2"/>
    <x v="261"/>
    <x v="261"/>
    <x v="0"/>
    <x v="3"/>
    <x v="5"/>
  </r>
  <r>
    <x v="75"/>
    <x v="31"/>
    <x v="301"/>
    <x v="21"/>
    <x v="5"/>
    <x v="1"/>
    <x v="18"/>
    <x v="0"/>
    <x v="58"/>
    <x v="52"/>
    <x v="1"/>
    <x v="0"/>
    <x v="0"/>
    <x v="2"/>
    <x v="53"/>
    <x v="202"/>
    <x v="2"/>
    <x v="3"/>
    <x v="5"/>
  </r>
  <r>
    <x v="76"/>
    <x v="248"/>
    <x v="302"/>
    <x v="178"/>
    <x v="3"/>
    <x v="5"/>
    <x v="34"/>
    <x v="0"/>
    <x v="47"/>
    <x v="4"/>
    <x v="1"/>
    <x v="0"/>
    <x v="11"/>
    <x v="3"/>
    <x v="301"/>
    <x v="93"/>
    <x v="0"/>
    <x v="3"/>
    <x v="9"/>
  </r>
  <r>
    <x v="77"/>
    <x v="183"/>
    <x v="303"/>
    <x v="132"/>
    <x v="4"/>
    <x v="1"/>
    <x v="53"/>
    <x v="1"/>
    <x v="63"/>
    <x v="17"/>
    <x v="1"/>
    <x v="0"/>
    <x v="2"/>
    <x v="3"/>
    <x v="155"/>
    <x v="249"/>
    <x v="0"/>
    <x v="2"/>
    <x v="5"/>
  </r>
  <r>
    <x v="78"/>
    <x v="157"/>
    <x v="304"/>
    <x v="119"/>
    <x v="4"/>
    <x v="1"/>
    <x v="37"/>
    <x v="1"/>
    <x v="55"/>
    <x v="18"/>
    <x v="0"/>
    <x v="0"/>
    <x v="4"/>
    <x v="3"/>
    <x v="34"/>
    <x v="311"/>
    <x v="0"/>
    <x v="2"/>
    <x v="4"/>
  </r>
  <r>
    <x v="79"/>
    <x v="104"/>
    <x v="306"/>
    <x v="84"/>
    <x v="4"/>
    <x v="1"/>
    <x v="18"/>
    <x v="0"/>
    <x v="75"/>
    <x v="29"/>
    <x v="1"/>
    <x v="0"/>
    <x v="3"/>
    <x v="3"/>
    <x v="101"/>
    <x v="101"/>
    <x v="0"/>
    <x v="3"/>
    <x v="4"/>
  </r>
  <r>
    <x v="80"/>
    <x v="110"/>
    <x v="307"/>
    <x v="228"/>
    <x v="4"/>
    <x v="1"/>
    <x v="12"/>
    <x v="0"/>
    <x v="74"/>
    <x v="29"/>
    <x v="1"/>
    <x v="0"/>
    <x v="0"/>
    <x v="1"/>
    <x v="200"/>
    <x v="229"/>
    <x v="1"/>
    <x v="3"/>
    <x v="4"/>
  </r>
  <r>
    <x v="81"/>
    <x v="133"/>
    <x v="308"/>
    <x v="226"/>
    <x v="9"/>
    <x v="6"/>
    <x v="34"/>
    <x v="0"/>
    <x v="80"/>
    <x v="32"/>
    <x v="1"/>
    <x v="0"/>
    <x v="21"/>
    <x v="1"/>
    <x v="315"/>
    <x v="125"/>
    <x v="1"/>
    <x v="3"/>
    <x v="6"/>
  </r>
  <r>
    <x v="82"/>
    <x v="197"/>
    <x v="309"/>
    <x v="225"/>
    <x v="4"/>
    <x v="1"/>
    <x v="23"/>
    <x v="0"/>
    <x v="35"/>
    <x v="19"/>
    <x v="1"/>
    <x v="0"/>
    <x v="3"/>
    <x v="3"/>
    <x v="85"/>
    <x v="296"/>
    <x v="0"/>
    <x v="2"/>
    <x v="6"/>
  </r>
  <r>
    <x v="83"/>
    <x v="14"/>
    <x v="310"/>
    <x v="5"/>
    <x v="5"/>
    <x v="1"/>
    <x v="77"/>
    <x v="1"/>
    <x v="30"/>
    <x v="58"/>
    <x v="1"/>
    <x v="0"/>
    <x v="2"/>
    <x v="3"/>
    <x v="167"/>
    <x v="75"/>
    <x v="0"/>
    <x v="3"/>
    <x v="5"/>
  </r>
  <r>
    <x v="84"/>
    <x v="240"/>
    <x v="311"/>
    <x v="176"/>
    <x v="4"/>
    <x v="1"/>
    <x v="44"/>
    <x v="2"/>
    <x v="34"/>
    <x v="1"/>
    <x v="1"/>
    <x v="0"/>
    <x v="4"/>
    <x v="3"/>
    <x v="135"/>
    <x v="7"/>
    <x v="1"/>
    <x v="4"/>
    <x v="5"/>
  </r>
  <r>
    <x v="85"/>
    <x v="11"/>
    <x v="312"/>
    <x v="4"/>
    <x v="8"/>
    <x v="4"/>
    <x v="77"/>
    <x v="1"/>
    <x v="39"/>
    <x v="66"/>
    <x v="1"/>
    <x v="1"/>
    <x v="11"/>
    <x v="2"/>
    <x v="309"/>
    <x v="288"/>
    <x v="2"/>
    <x v="3"/>
    <x v="6"/>
  </r>
  <r>
    <x v="86"/>
    <x v="255"/>
    <x v="313"/>
    <x v="181"/>
    <x v="4"/>
    <x v="1"/>
    <x v="61"/>
    <x v="0"/>
    <x v="27"/>
    <x v="0"/>
    <x v="1"/>
    <x v="0"/>
    <x v="1"/>
    <x v="1"/>
    <x v="83"/>
    <x v="315"/>
    <x v="2"/>
    <x v="4"/>
    <x v="4"/>
  </r>
  <r>
    <x v="87"/>
    <x v="161"/>
    <x v="314"/>
    <x v="119"/>
    <x v="4"/>
    <x v="1"/>
    <x v="27"/>
    <x v="1"/>
    <x v="60"/>
    <x v="19"/>
    <x v="1"/>
    <x v="0"/>
    <x v="4"/>
    <x v="3"/>
    <x v="45"/>
    <x v="234"/>
    <x v="1"/>
    <x v="2"/>
    <x v="5"/>
  </r>
  <r>
    <x v="88"/>
    <x v="46"/>
    <x v="315"/>
    <x v="36"/>
    <x v="5"/>
    <x v="1"/>
    <x v="18"/>
    <x v="0"/>
    <x v="61"/>
    <x v="39"/>
    <x v="1"/>
    <x v="0"/>
    <x v="4"/>
    <x v="3"/>
    <x v="27"/>
    <x v="157"/>
    <x v="1"/>
    <x v="3"/>
    <x v="5"/>
  </r>
  <r>
    <x v="89"/>
    <x v="82"/>
    <x v="317"/>
    <x v="65"/>
    <x v="4"/>
    <x v="1"/>
    <x v="24"/>
    <x v="1"/>
    <x v="60"/>
    <x v="33"/>
    <x v="1"/>
    <x v="0"/>
    <x v="0"/>
    <x v="3"/>
    <x v="74"/>
    <x v="104"/>
    <x v="0"/>
    <x v="1"/>
    <x v="5"/>
  </r>
  <r>
    <x v="90"/>
    <x v="126"/>
    <x v="318"/>
    <x v="95"/>
    <x v="0"/>
    <x v="1"/>
    <x v="47"/>
    <x v="0"/>
    <x v="60"/>
    <x v="14"/>
    <x v="1"/>
    <x v="0"/>
    <x v="4"/>
    <x v="3"/>
    <x v="153"/>
    <x v="301"/>
    <x v="0"/>
    <x v="1"/>
    <x v="5"/>
  </r>
  <r>
    <x v="91"/>
    <x v="181"/>
    <x v="319"/>
    <x v="131"/>
    <x v="4"/>
    <x v="1"/>
    <x v="43"/>
    <x v="1"/>
    <x v="59"/>
    <x v="17"/>
    <x v="1"/>
    <x v="0"/>
    <x v="4"/>
    <x v="2"/>
    <x v="158"/>
    <x v="313"/>
    <x v="0"/>
    <x v="0"/>
    <x v="5"/>
  </r>
  <r>
    <x v="92"/>
    <x v="154"/>
    <x v="320"/>
    <x v="114"/>
    <x v="6"/>
    <x v="2"/>
    <x v="48"/>
    <x v="0"/>
    <x v="61"/>
    <x v="20"/>
    <x v="1"/>
    <x v="0"/>
    <x v="7"/>
    <x v="1"/>
    <x v="236"/>
    <x v="279"/>
    <x v="1"/>
    <x v="1"/>
    <x v="4"/>
  </r>
  <r>
    <x v="93"/>
    <x v="59"/>
    <x v="321"/>
    <x v="51"/>
    <x v="4"/>
    <x v="1"/>
    <x v="81"/>
    <x v="2"/>
    <x v="68"/>
    <x v="43"/>
    <x v="1"/>
    <x v="0"/>
    <x v="4"/>
    <x v="2"/>
    <x v="7"/>
    <x v="20"/>
    <x v="0"/>
    <x v="4"/>
    <x v="4"/>
  </r>
  <r>
    <x v="94"/>
    <x v="217"/>
    <x v="322"/>
    <x v="157"/>
    <x v="4"/>
    <x v="1"/>
    <x v="4"/>
    <x v="0"/>
    <x v="18"/>
    <x v="4"/>
    <x v="1"/>
    <x v="0"/>
    <x v="1"/>
    <x v="2"/>
    <x v="132"/>
    <x v="196"/>
    <x v="1"/>
    <x v="0"/>
    <x v="4"/>
  </r>
  <r>
    <x v="95"/>
    <x v="190"/>
    <x v="323"/>
    <x v="136"/>
    <x v="4"/>
    <x v="1"/>
    <x v="53"/>
    <x v="1"/>
    <x v="43"/>
    <x v="13"/>
    <x v="1"/>
    <x v="0"/>
    <x v="3"/>
    <x v="3"/>
    <x v="15"/>
    <x v="236"/>
    <x v="0"/>
    <x v="2"/>
    <x v="4"/>
  </r>
  <r>
    <x v="96"/>
    <x v="51"/>
    <x v="324"/>
    <x v="41"/>
    <x v="7"/>
    <x v="2"/>
    <x v="52"/>
    <x v="2"/>
    <x v="62"/>
    <x v="38"/>
    <x v="1"/>
    <x v="0"/>
    <x v="4"/>
    <x v="1"/>
    <x v="237"/>
    <x v="88"/>
    <x v="0"/>
    <x v="2"/>
    <x v="5"/>
  </r>
  <r>
    <x v="97"/>
    <x v="50"/>
    <x v="325"/>
    <x v="39"/>
    <x v="5"/>
    <x v="1"/>
    <x v="30"/>
    <x v="2"/>
    <x v="60"/>
    <x v="38"/>
    <x v="0"/>
    <x v="0"/>
    <x v="1"/>
    <x v="2"/>
    <x v="187"/>
    <x v="41"/>
    <x v="2"/>
    <x v="2"/>
    <x v="1"/>
  </r>
  <r>
    <x v="98"/>
    <x v="198"/>
    <x v="326"/>
    <x v="141"/>
    <x v="4"/>
    <x v="1"/>
    <x v="63"/>
    <x v="2"/>
    <x v="57"/>
    <x v="3"/>
    <x v="1"/>
    <x v="0"/>
    <x v="0"/>
    <x v="3"/>
    <x v="179"/>
    <x v="169"/>
    <x v="0"/>
    <x v="2"/>
    <x v="4"/>
  </r>
  <r>
    <x v="99"/>
    <x v="191"/>
    <x v="2"/>
    <x v="137"/>
    <x v="4"/>
    <x v="1"/>
    <x v="72"/>
    <x v="2"/>
    <x v="60"/>
    <x v="16"/>
    <x v="1"/>
    <x v="0"/>
    <x v="2"/>
    <x v="2"/>
    <x v="161"/>
    <x v="49"/>
    <x v="0"/>
    <x v="2"/>
    <x v="5"/>
  </r>
  <r>
    <x v="100"/>
    <x v="100"/>
    <x v="3"/>
    <x v="84"/>
    <x v="5"/>
    <x v="1"/>
    <x v="80"/>
    <x v="1"/>
    <x v="69"/>
    <x v="28"/>
    <x v="1"/>
    <x v="0"/>
    <x v="2"/>
    <x v="2"/>
    <x v="58"/>
    <x v="67"/>
    <x v="1"/>
    <x v="0"/>
    <x v="4"/>
  </r>
  <r>
    <x v="101"/>
    <x v="262"/>
    <x v="4"/>
    <x v="184"/>
    <x v="4"/>
    <x v="1"/>
    <x v="77"/>
    <x v="1"/>
    <x v="31"/>
    <x v="0"/>
    <x v="1"/>
    <x v="0"/>
    <x v="0"/>
    <x v="3"/>
    <x v="100"/>
    <x v="34"/>
    <x v="2"/>
    <x v="3"/>
    <x v="4"/>
  </r>
  <r>
    <x v="102"/>
    <x v="253"/>
    <x v="5"/>
    <x v="178"/>
    <x v="4"/>
    <x v="1"/>
    <x v="77"/>
    <x v="1"/>
    <x v="40"/>
    <x v="1"/>
    <x v="1"/>
    <x v="0"/>
    <x v="3"/>
    <x v="2"/>
    <x v="104"/>
    <x v="9"/>
    <x v="0"/>
    <x v="3"/>
    <x v="4"/>
  </r>
  <r>
    <x v="103"/>
    <x v="249"/>
    <x v="6"/>
    <x v="178"/>
    <x v="8"/>
    <x v="4"/>
    <x v="77"/>
    <x v="1"/>
    <x v="42"/>
    <x v="1"/>
    <x v="1"/>
    <x v="1"/>
    <x v="16"/>
    <x v="3"/>
    <x v="288"/>
    <x v="211"/>
    <x v="2"/>
    <x v="3"/>
    <x v="5"/>
  </r>
  <r>
    <x v="104"/>
    <x v="224"/>
    <x v="7"/>
    <x v="160"/>
    <x v="4"/>
    <x v="1"/>
    <x v="77"/>
    <x v="1"/>
    <x v="31"/>
    <x v="5"/>
    <x v="1"/>
    <x v="0"/>
    <x v="1"/>
    <x v="3"/>
    <x v="2"/>
    <x v="132"/>
    <x v="2"/>
    <x v="3"/>
    <x v="4"/>
  </r>
  <r>
    <x v="105"/>
    <x v="15"/>
    <x v="8"/>
    <x v="8"/>
    <x v="7"/>
    <x v="2"/>
    <x v="77"/>
    <x v="1"/>
    <x v="54"/>
    <x v="65"/>
    <x v="1"/>
    <x v="0"/>
    <x v="3"/>
    <x v="3"/>
    <x v="240"/>
    <x v="160"/>
    <x v="1"/>
    <x v="3"/>
    <x v="5"/>
  </r>
  <r>
    <x v="106"/>
    <x v="273"/>
    <x v="9"/>
    <x v="189"/>
    <x v="4"/>
    <x v="1"/>
    <x v="77"/>
    <x v="1"/>
    <x v="45"/>
    <x v="0"/>
    <x v="1"/>
    <x v="0"/>
    <x v="3"/>
    <x v="2"/>
    <x v="68"/>
    <x v="186"/>
    <x v="1"/>
    <x v="3"/>
    <x v="4"/>
  </r>
  <r>
    <x v="107"/>
    <x v="65"/>
    <x v="10"/>
    <x v="52"/>
    <x v="4"/>
    <x v="1"/>
    <x v="77"/>
    <x v="1"/>
    <x v="46"/>
    <x v="42"/>
    <x v="1"/>
    <x v="0"/>
    <x v="0"/>
    <x v="3"/>
    <x v="71"/>
    <x v="293"/>
    <x v="0"/>
    <x v="3"/>
    <x v="4"/>
  </r>
  <r>
    <x v="108"/>
    <x v="261"/>
    <x v="11"/>
    <x v="184"/>
    <x v="4"/>
    <x v="1"/>
    <x v="77"/>
    <x v="1"/>
    <x v="51"/>
    <x v="1"/>
    <x v="1"/>
    <x v="0"/>
    <x v="3"/>
    <x v="2"/>
    <x v="188"/>
    <x v="318"/>
    <x v="2"/>
    <x v="3"/>
    <x v="4"/>
  </r>
  <r>
    <x v="109"/>
    <x v="252"/>
    <x v="13"/>
    <x v="178"/>
    <x v="8"/>
    <x v="4"/>
    <x v="77"/>
    <x v="1"/>
    <x v="56"/>
    <x v="4"/>
    <x v="1"/>
    <x v="1"/>
    <x v="11"/>
    <x v="2"/>
    <x v="308"/>
    <x v="13"/>
    <x v="2"/>
    <x v="3"/>
    <x v="6"/>
  </r>
  <r>
    <x v="110"/>
    <x v="90"/>
    <x v="14"/>
    <x v="72"/>
    <x v="4"/>
    <x v="1"/>
    <x v="72"/>
    <x v="2"/>
    <x v="76"/>
    <x v="32"/>
    <x v="1"/>
    <x v="0"/>
    <x v="3"/>
    <x v="3"/>
    <x v="139"/>
    <x v="192"/>
    <x v="0"/>
    <x v="2"/>
    <x v="4"/>
  </r>
  <r>
    <x v="111"/>
    <x v="199"/>
    <x v="15"/>
    <x v="142"/>
    <x v="6"/>
    <x v="2"/>
    <x v="23"/>
    <x v="0"/>
    <x v="75"/>
    <x v="3"/>
    <x v="1"/>
    <x v="0"/>
    <x v="9"/>
    <x v="3"/>
    <x v="242"/>
    <x v="263"/>
    <x v="0"/>
    <x v="2"/>
    <x v="4"/>
  </r>
  <r>
    <x v="112"/>
    <x v="254"/>
    <x v="16"/>
    <x v="180"/>
    <x v="4"/>
    <x v="1"/>
    <x v="80"/>
    <x v="1"/>
    <x v="73"/>
    <x v="5"/>
    <x v="1"/>
    <x v="0"/>
    <x v="3"/>
    <x v="3"/>
    <x v="120"/>
    <x v="70"/>
    <x v="2"/>
    <x v="0"/>
    <x v="4"/>
  </r>
  <r>
    <x v="113"/>
    <x v="245"/>
    <x v="17"/>
    <x v="176"/>
    <x v="4"/>
    <x v="1"/>
    <x v="35"/>
    <x v="1"/>
    <x v="65"/>
    <x v="5"/>
    <x v="1"/>
    <x v="0"/>
    <x v="0"/>
    <x v="2"/>
    <x v="204"/>
    <x v="285"/>
    <x v="1"/>
    <x v="0"/>
    <x v="4"/>
  </r>
  <r>
    <x v="114"/>
    <x v="271"/>
    <x v="18"/>
    <x v="186"/>
    <x v="4"/>
    <x v="1"/>
    <x v="46"/>
    <x v="1"/>
    <x v="61"/>
    <x v="1"/>
    <x v="1"/>
    <x v="0"/>
    <x v="3"/>
    <x v="3"/>
    <x v="18"/>
    <x v="269"/>
    <x v="0"/>
    <x v="0"/>
    <x v="4"/>
  </r>
  <r>
    <x v="115"/>
    <x v="276"/>
    <x v="19"/>
    <x v="191"/>
    <x v="8"/>
    <x v="4"/>
    <x v="1"/>
    <x v="0"/>
    <x v="65"/>
    <x v="1"/>
    <x v="1"/>
    <x v="1"/>
    <x v="13"/>
    <x v="2"/>
    <x v="281"/>
    <x v="48"/>
    <x v="0"/>
    <x v="4"/>
    <x v="5"/>
  </r>
  <r>
    <x v="116"/>
    <x v="142"/>
    <x v="20"/>
    <x v="103"/>
    <x v="4"/>
    <x v="1"/>
    <x v="61"/>
    <x v="0"/>
    <x v="75"/>
    <x v="23"/>
    <x v="1"/>
    <x v="0"/>
    <x v="4"/>
    <x v="1"/>
    <x v="156"/>
    <x v="270"/>
    <x v="0"/>
    <x v="4"/>
    <x v="4"/>
  </r>
  <r>
    <x v="117"/>
    <x v="241"/>
    <x v="21"/>
    <x v="176"/>
    <x v="4"/>
    <x v="1"/>
    <x v="44"/>
    <x v="2"/>
    <x v="69"/>
    <x v="5"/>
    <x v="1"/>
    <x v="0"/>
    <x v="3"/>
    <x v="3"/>
    <x v="94"/>
    <x v="324"/>
    <x v="0"/>
    <x v="4"/>
    <x v="4"/>
  </r>
  <r>
    <x v="118"/>
    <x v="189"/>
    <x v="22"/>
    <x v="135"/>
    <x v="4"/>
    <x v="1"/>
    <x v="77"/>
    <x v="1"/>
    <x v="75"/>
    <x v="16"/>
    <x v="1"/>
    <x v="0"/>
    <x v="0"/>
    <x v="3"/>
    <x v="218"/>
    <x v="188"/>
    <x v="1"/>
    <x v="3"/>
    <x v="4"/>
  </r>
  <r>
    <x v="119"/>
    <x v="9"/>
    <x v="24"/>
    <x v="3"/>
    <x v="6"/>
    <x v="2"/>
    <x v="77"/>
    <x v="1"/>
    <x v="74"/>
    <x v="68"/>
    <x v="1"/>
    <x v="0"/>
    <x v="5"/>
    <x v="2"/>
    <x v="228"/>
    <x v="63"/>
    <x v="0"/>
    <x v="3"/>
    <x v="4"/>
  </r>
  <r>
    <x v="120"/>
    <x v="16"/>
    <x v="25"/>
    <x v="234"/>
    <x v="8"/>
    <x v="4"/>
    <x v="77"/>
    <x v="1"/>
    <x v="70"/>
    <x v="71"/>
    <x v="1"/>
    <x v="1"/>
    <x v="21"/>
    <x v="2"/>
    <x v="294"/>
    <x v="209"/>
    <x v="0"/>
    <x v="3"/>
    <x v="6"/>
  </r>
  <r>
    <x v="121"/>
    <x v="111"/>
    <x v="26"/>
    <x v="228"/>
    <x v="5"/>
    <x v="1"/>
    <x v="12"/>
    <x v="0"/>
    <x v="86"/>
    <x v="30"/>
    <x v="1"/>
    <x v="0"/>
    <x v="4"/>
    <x v="3"/>
    <x v="184"/>
    <x v="50"/>
    <x v="1"/>
    <x v="3"/>
    <x v="5"/>
  </r>
  <r>
    <x v="122"/>
    <x v="128"/>
    <x v="27"/>
    <x v="107"/>
    <x v="4"/>
    <x v="1"/>
    <x v="75"/>
    <x v="2"/>
    <x v="80"/>
    <x v="22"/>
    <x v="1"/>
    <x v="0"/>
    <x v="4"/>
    <x v="3"/>
    <x v="195"/>
    <x v="60"/>
    <x v="0"/>
    <x v="3"/>
    <x v="4"/>
  </r>
  <r>
    <x v="123"/>
    <x v="210"/>
    <x v="28"/>
    <x v="151"/>
    <x v="4"/>
    <x v="1"/>
    <x v="12"/>
    <x v="0"/>
    <x v="70"/>
    <x v="8"/>
    <x v="1"/>
    <x v="0"/>
    <x v="0"/>
    <x v="3"/>
    <x v="44"/>
    <x v="43"/>
    <x v="0"/>
    <x v="3"/>
    <x v="5"/>
  </r>
  <r>
    <x v="124"/>
    <x v="281"/>
    <x v="29"/>
    <x v="193"/>
    <x v="4"/>
    <x v="1"/>
    <x v="68"/>
    <x v="2"/>
    <x v="62"/>
    <x v="1"/>
    <x v="1"/>
    <x v="0"/>
    <x v="0"/>
    <x v="3"/>
    <x v="35"/>
    <x v="78"/>
    <x v="0"/>
    <x v="2"/>
    <x v="4"/>
  </r>
  <r>
    <x v="125"/>
    <x v="223"/>
    <x v="30"/>
    <x v="158"/>
    <x v="8"/>
    <x v="4"/>
    <x v="65"/>
    <x v="1"/>
    <x v="0"/>
    <x v="1"/>
    <x v="1"/>
    <x v="1"/>
    <x v="11"/>
    <x v="2"/>
    <x v="287"/>
    <x v="225"/>
    <x v="1"/>
    <x v="3"/>
    <x v="6"/>
  </r>
  <r>
    <x v="126"/>
    <x v="145"/>
    <x v="31"/>
    <x v="10"/>
    <x v="4"/>
    <x v="1"/>
    <x v="5"/>
    <x v="2"/>
    <x v="74"/>
    <x v="65"/>
    <x v="1"/>
    <x v="0"/>
    <x v="0"/>
    <x v="2"/>
    <x v="208"/>
    <x v="111"/>
    <x v="0"/>
    <x v="2"/>
    <x v="5"/>
  </r>
  <r>
    <x v="127"/>
    <x v="112"/>
    <x v="32"/>
    <x v="91"/>
    <x v="5"/>
    <x v="1"/>
    <x v="4"/>
    <x v="1"/>
    <x v="61"/>
    <x v="24"/>
    <x v="1"/>
    <x v="0"/>
    <x v="4"/>
    <x v="1"/>
    <x v="159"/>
    <x v="66"/>
    <x v="1"/>
    <x v="0"/>
    <x v="9"/>
  </r>
  <r>
    <x v="128"/>
    <x v="132"/>
    <x v="33"/>
    <x v="108"/>
    <x v="4"/>
    <x v="1"/>
    <x v="2"/>
    <x v="0"/>
    <x v="76"/>
    <x v="22"/>
    <x v="1"/>
    <x v="0"/>
    <x v="4"/>
    <x v="3"/>
    <x v="214"/>
    <x v="319"/>
    <x v="0"/>
    <x v="4"/>
    <x v="5"/>
  </r>
  <r>
    <x v="129"/>
    <x v="215"/>
    <x v="35"/>
    <x v="154"/>
    <x v="5"/>
    <x v="1"/>
    <x v="61"/>
    <x v="0"/>
    <x v="75"/>
    <x v="8"/>
    <x v="1"/>
    <x v="0"/>
    <x v="2"/>
    <x v="1"/>
    <x v="62"/>
    <x v="3"/>
    <x v="0"/>
    <x v="4"/>
    <x v="4"/>
  </r>
  <r>
    <x v="130"/>
    <x v="3"/>
    <x v="36"/>
    <x v="11"/>
    <x v="1"/>
    <x v="3"/>
    <x v="47"/>
    <x v="0"/>
    <x v="80"/>
    <x v="65"/>
    <x v="1"/>
    <x v="0"/>
    <x v="9"/>
    <x v="3"/>
    <x v="266"/>
    <x v="27"/>
    <x v="1"/>
    <x v="1"/>
    <x v="6"/>
  </r>
  <r>
    <x v="131"/>
    <x v="208"/>
    <x v="37"/>
    <x v="149"/>
    <x v="4"/>
    <x v="1"/>
    <x v="67"/>
    <x v="1"/>
    <x v="73"/>
    <x v="9"/>
    <x v="1"/>
    <x v="0"/>
    <x v="2"/>
    <x v="2"/>
    <x v="207"/>
    <x v="218"/>
    <x v="0"/>
    <x v="1"/>
    <x v="5"/>
  </r>
  <r>
    <x v="132"/>
    <x v="69"/>
    <x v="38"/>
    <x v="57"/>
    <x v="4"/>
    <x v="1"/>
    <x v="10"/>
    <x v="2"/>
    <x v="91"/>
    <x v="37"/>
    <x v="1"/>
    <x v="0"/>
    <x v="1"/>
    <x v="1"/>
    <x v="168"/>
    <x v="153"/>
    <x v="0"/>
    <x v="1"/>
    <x v="4"/>
  </r>
  <r>
    <x v="133"/>
    <x v="251"/>
    <x v="39"/>
    <x v="179"/>
    <x v="4"/>
    <x v="1"/>
    <x v="46"/>
    <x v="1"/>
    <x v="20"/>
    <x v="0"/>
    <x v="1"/>
    <x v="0"/>
    <x v="4"/>
    <x v="1"/>
    <x v="137"/>
    <x v="115"/>
    <x v="1"/>
    <x v="0"/>
    <x v="7"/>
  </r>
  <r>
    <x v="134"/>
    <x v="193"/>
    <x v="40"/>
    <x v="224"/>
    <x v="5"/>
    <x v="1"/>
    <x v="78"/>
    <x v="1"/>
    <x v="77"/>
    <x v="21"/>
    <x v="1"/>
    <x v="0"/>
    <x v="4"/>
    <x v="3"/>
    <x v="182"/>
    <x v="247"/>
    <x v="1"/>
    <x v="2"/>
    <x v="4"/>
  </r>
  <r>
    <x v="135"/>
    <x v="92"/>
    <x v="41"/>
    <x v="75"/>
    <x v="5"/>
    <x v="1"/>
    <x v="18"/>
    <x v="0"/>
    <x v="97"/>
    <x v="33"/>
    <x v="1"/>
    <x v="0"/>
    <x v="2"/>
    <x v="2"/>
    <x v="5"/>
    <x v="86"/>
    <x v="1"/>
    <x v="3"/>
    <x v="5"/>
  </r>
  <r>
    <x v="136"/>
    <x v="127"/>
    <x v="42"/>
    <x v="95"/>
    <x v="4"/>
    <x v="1"/>
    <x v="70"/>
    <x v="1"/>
    <x v="94"/>
    <x v="24"/>
    <x v="1"/>
    <x v="0"/>
    <x v="2"/>
    <x v="3"/>
    <x v="163"/>
    <x v="190"/>
    <x v="0"/>
    <x v="1"/>
    <x v="5"/>
  </r>
  <r>
    <x v="137"/>
    <x v="13"/>
    <x v="43"/>
    <x v="7"/>
    <x v="5"/>
    <x v="1"/>
    <x v="65"/>
    <x v="1"/>
    <x v="94"/>
    <x v="58"/>
    <x v="1"/>
    <x v="0"/>
    <x v="2"/>
    <x v="1"/>
    <x v="14"/>
    <x v="124"/>
    <x v="1"/>
    <x v="3"/>
    <x v="4"/>
  </r>
  <r>
    <x v="138"/>
    <x v="237"/>
    <x v="44"/>
    <x v="173"/>
    <x v="0"/>
    <x v="1"/>
    <x v="59"/>
    <x v="1"/>
    <x v="1"/>
    <x v="0"/>
    <x v="1"/>
    <x v="0"/>
    <x v="0"/>
    <x v="1"/>
    <x v="17"/>
    <x v="73"/>
    <x v="0"/>
    <x v="1"/>
    <x v="7"/>
  </r>
  <r>
    <x v="139"/>
    <x v="250"/>
    <x v="46"/>
    <x v="178"/>
    <x v="4"/>
    <x v="1"/>
    <x v="27"/>
    <x v="1"/>
    <x v="67"/>
    <x v="5"/>
    <x v="1"/>
    <x v="0"/>
    <x v="2"/>
    <x v="2"/>
    <x v="148"/>
    <x v="232"/>
    <x v="1"/>
    <x v="2"/>
    <x v="4"/>
  </r>
  <r>
    <x v="140"/>
    <x v="202"/>
    <x v="47"/>
    <x v="194"/>
    <x v="8"/>
    <x v="4"/>
    <x v="65"/>
    <x v="1"/>
    <x v="80"/>
    <x v="1"/>
    <x v="1"/>
    <x v="1"/>
    <x v="21"/>
    <x v="3"/>
    <x v="284"/>
    <x v="171"/>
    <x v="1"/>
    <x v="3"/>
    <x v="6"/>
  </r>
  <r>
    <x v="141"/>
    <x v="19"/>
    <x v="48"/>
    <x v="231"/>
    <x v="6"/>
    <x v="2"/>
    <x v="46"/>
    <x v="1"/>
    <x v="88"/>
    <x v="57"/>
    <x v="1"/>
    <x v="0"/>
    <x v="5"/>
    <x v="3"/>
    <x v="250"/>
    <x v="191"/>
    <x v="2"/>
    <x v="0"/>
    <x v="4"/>
  </r>
  <r>
    <x v="142"/>
    <x v="25"/>
    <x v="49"/>
    <x v="18"/>
    <x v="6"/>
    <x v="2"/>
    <x v="33"/>
    <x v="2"/>
    <x v="84"/>
    <x v="55"/>
    <x v="1"/>
    <x v="0"/>
    <x v="11"/>
    <x v="3"/>
    <x v="226"/>
    <x v="127"/>
    <x v="1"/>
    <x v="1"/>
    <x v="5"/>
  </r>
  <r>
    <x v="143"/>
    <x v="35"/>
    <x v="50"/>
    <x v="227"/>
    <x v="4"/>
    <x v="1"/>
    <x v="52"/>
    <x v="1"/>
    <x v="78"/>
    <x v="50"/>
    <x v="1"/>
    <x v="0"/>
    <x v="1"/>
    <x v="3"/>
    <x v="116"/>
    <x v="245"/>
    <x v="1"/>
    <x v="2"/>
    <x v="0"/>
  </r>
  <r>
    <x v="144"/>
    <x v="72"/>
    <x v="51"/>
    <x v="235"/>
    <x v="5"/>
    <x v="1"/>
    <x v="65"/>
    <x v="1"/>
    <x v="62"/>
    <x v="33"/>
    <x v="1"/>
    <x v="0"/>
    <x v="1"/>
    <x v="1"/>
    <x v="151"/>
    <x v="2"/>
    <x v="1"/>
    <x v="3"/>
    <x v="4"/>
  </r>
  <r>
    <x v="145"/>
    <x v="122"/>
    <x v="52"/>
    <x v="93"/>
    <x v="4"/>
    <x v="1"/>
    <x v="67"/>
    <x v="1"/>
    <x v="81"/>
    <x v="24"/>
    <x v="1"/>
    <x v="0"/>
    <x v="0"/>
    <x v="3"/>
    <x v="102"/>
    <x v="260"/>
    <x v="1"/>
    <x v="1"/>
    <x v="5"/>
  </r>
  <r>
    <x v="146"/>
    <x v="155"/>
    <x v="53"/>
    <x v="116"/>
    <x v="4"/>
    <x v="1"/>
    <x v="67"/>
    <x v="1"/>
    <x v="70"/>
    <x v="20"/>
    <x v="1"/>
    <x v="0"/>
    <x v="3"/>
    <x v="1"/>
    <x v="223"/>
    <x v="230"/>
    <x v="2"/>
    <x v="1"/>
    <x v="5"/>
  </r>
  <r>
    <x v="147"/>
    <x v="158"/>
    <x v="54"/>
    <x v="229"/>
    <x v="5"/>
    <x v="1"/>
    <x v="59"/>
    <x v="1"/>
    <x v="85"/>
    <x v="16"/>
    <x v="1"/>
    <x v="0"/>
    <x v="4"/>
    <x v="2"/>
    <x v="162"/>
    <x v="292"/>
    <x v="2"/>
    <x v="1"/>
    <x v="4"/>
  </r>
  <r>
    <x v="148"/>
    <x v="170"/>
    <x v="55"/>
    <x v="125"/>
    <x v="0"/>
    <x v="1"/>
    <x v="65"/>
    <x v="1"/>
    <x v="52"/>
    <x v="17"/>
    <x v="1"/>
    <x v="0"/>
    <x v="0"/>
    <x v="3"/>
    <x v="32"/>
    <x v="142"/>
    <x v="1"/>
    <x v="3"/>
    <x v="4"/>
  </r>
  <r>
    <x v="149"/>
    <x v="175"/>
    <x v="57"/>
    <x v="125"/>
    <x v="4"/>
    <x v="1"/>
    <x v="65"/>
    <x v="1"/>
    <x v="66"/>
    <x v="18"/>
    <x v="1"/>
    <x v="0"/>
    <x v="1"/>
    <x v="2"/>
    <x v="49"/>
    <x v="5"/>
    <x v="0"/>
    <x v="3"/>
    <x v="4"/>
  </r>
  <r>
    <x v="150"/>
    <x v="246"/>
    <x v="58"/>
    <x v="177"/>
    <x v="4"/>
    <x v="1"/>
    <x v="65"/>
    <x v="1"/>
    <x v="21"/>
    <x v="0"/>
    <x v="1"/>
    <x v="0"/>
    <x v="3"/>
    <x v="3"/>
    <x v="211"/>
    <x v="306"/>
    <x v="2"/>
    <x v="3"/>
    <x v="0"/>
  </r>
  <r>
    <x v="151"/>
    <x v="258"/>
    <x v="59"/>
    <x v="184"/>
    <x v="4"/>
    <x v="1"/>
    <x v="20"/>
    <x v="1"/>
    <x v="89"/>
    <x v="5"/>
    <x v="1"/>
    <x v="0"/>
    <x v="4"/>
    <x v="2"/>
    <x v="212"/>
    <x v="16"/>
    <x v="1"/>
    <x v="1"/>
    <x v="4"/>
  </r>
  <r>
    <x v="152"/>
    <x v="260"/>
    <x v="60"/>
    <x v="184"/>
    <x v="8"/>
    <x v="4"/>
    <x v="35"/>
    <x v="1"/>
    <x v="80"/>
    <x v="5"/>
    <x v="1"/>
    <x v="1"/>
    <x v="13"/>
    <x v="1"/>
    <x v="278"/>
    <x v="194"/>
    <x v="2"/>
    <x v="0"/>
    <x v="5"/>
  </r>
  <r>
    <x v="153"/>
    <x v="278"/>
    <x v="61"/>
    <x v="191"/>
    <x v="4"/>
    <x v="1"/>
    <x v="45"/>
    <x v="2"/>
    <x v="62"/>
    <x v="1"/>
    <x v="1"/>
    <x v="0"/>
    <x v="3"/>
    <x v="2"/>
    <x v="48"/>
    <x v="316"/>
    <x v="1"/>
    <x v="2"/>
    <x v="1"/>
  </r>
  <r>
    <x v="154"/>
    <x v="186"/>
    <x v="62"/>
    <x v="134"/>
    <x v="5"/>
    <x v="1"/>
    <x v="58"/>
    <x v="1"/>
    <x v="94"/>
    <x v="18"/>
    <x v="1"/>
    <x v="0"/>
    <x v="1"/>
    <x v="2"/>
    <x v="103"/>
    <x v="298"/>
    <x v="2"/>
    <x v="2"/>
    <x v="4"/>
  </r>
  <r>
    <x v="155"/>
    <x v="272"/>
    <x v="63"/>
    <x v="188"/>
    <x v="4"/>
    <x v="1"/>
    <x v="58"/>
    <x v="1"/>
    <x v="94"/>
    <x v="5"/>
    <x v="1"/>
    <x v="0"/>
    <x v="3"/>
    <x v="3"/>
    <x v="96"/>
    <x v="37"/>
    <x v="2"/>
    <x v="2"/>
    <x v="4"/>
  </r>
  <r>
    <x v="156"/>
    <x v="117"/>
    <x v="64"/>
    <x v="90"/>
    <x v="5"/>
    <x v="1"/>
    <x v="22"/>
    <x v="1"/>
    <x v="94"/>
    <x v="28"/>
    <x v="1"/>
    <x v="0"/>
    <x v="0"/>
    <x v="3"/>
    <x v="82"/>
    <x v="46"/>
    <x v="2"/>
    <x v="2"/>
    <x v="4"/>
  </r>
  <r>
    <x v="157"/>
    <x v="269"/>
    <x v="65"/>
    <x v="186"/>
    <x v="4"/>
    <x v="1"/>
    <x v="22"/>
    <x v="1"/>
    <x v="85"/>
    <x v="5"/>
    <x v="1"/>
    <x v="0"/>
    <x v="0"/>
    <x v="2"/>
    <x v="136"/>
    <x v="170"/>
    <x v="1"/>
    <x v="2"/>
    <x v="4"/>
  </r>
  <r>
    <x v="158"/>
    <x v="167"/>
    <x v="66"/>
    <x v="121"/>
    <x v="4"/>
    <x v="1"/>
    <x v="63"/>
    <x v="2"/>
    <x v="95"/>
    <x v="20"/>
    <x v="1"/>
    <x v="0"/>
    <x v="1"/>
    <x v="1"/>
    <x v="213"/>
    <x v="141"/>
    <x v="1"/>
    <x v="2"/>
    <x v="4"/>
  </r>
  <r>
    <x v="159"/>
    <x v="153"/>
    <x v="68"/>
    <x v="115"/>
    <x v="5"/>
    <x v="1"/>
    <x v="20"/>
    <x v="1"/>
    <x v="88"/>
    <x v="21"/>
    <x v="1"/>
    <x v="0"/>
    <x v="2"/>
    <x v="3"/>
    <x v="21"/>
    <x v="51"/>
    <x v="2"/>
    <x v="2"/>
    <x v="4"/>
  </r>
  <r>
    <x v="160"/>
    <x v="27"/>
    <x v="69"/>
    <x v="20"/>
    <x v="6"/>
    <x v="2"/>
    <x v="18"/>
    <x v="0"/>
    <x v="82"/>
    <x v="54"/>
    <x v="1"/>
    <x v="0"/>
    <x v="11"/>
    <x v="2"/>
    <x v="227"/>
    <x v="281"/>
    <x v="1"/>
    <x v="3"/>
    <x v="5"/>
  </r>
  <r>
    <x v="161"/>
    <x v="286"/>
    <x v="70"/>
    <x v="199"/>
    <x v="4"/>
    <x v="1"/>
    <x v="67"/>
    <x v="1"/>
    <x v="64"/>
    <x v="0"/>
    <x v="1"/>
    <x v="0"/>
    <x v="3"/>
    <x v="2"/>
    <x v="140"/>
    <x v="18"/>
    <x v="0"/>
    <x v="1"/>
    <x v="5"/>
  </r>
  <r>
    <x v="162"/>
    <x v="168"/>
    <x v="71"/>
    <x v="124"/>
    <x v="4"/>
    <x v="1"/>
    <x v="67"/>
    <x v="1"/>
    <x v="92"/>
    <x v="20"/>
    <x v="1"/>
    <x v="0"/>
    <x v="3"/>
    <x v="1"/>
    <x v="55"/>
    <x v="24"/>
    <x v="2"/>
    <x v="1"/>
    <x v="4"/>
  </r>
  <r>
    <x v="163"/>
    <x v="211"/>
    <x v="72"/>
    <x v="152"/>
    <x v="4"/>
    <x v="1"/>
    <x v="40"/>
    <x v="1"/>
    <x v="92"/>
    <x v="9"/>
    <x v="1"/>
    <x v="0"/>
    <x v="4"/>
    <x v="2"/>
    <x v="172"/>
    <x v="204"/>
    <x v="0"/>
    <x v="1"/>
    <x v="4"/>
  </r>
  <r>
    <x v="164"/>
    <x v="8"/>
    <x v="73"/>
    <x v="3"/>
    <x v="1"/>
    <x v="3"/>
    <x v="16"/>
    <x v="1"/>
    <x v="105"/>
    <x v="69"/>
    <x v="1"/>
    <x v="0"/>
    <x v="7"/>
    <x v="1"/>
    <x v="297"/>
    <x v="217"/>
    <x v="1"/>
    <x v="1"/>
    <x v="5"/>
  </r>
  <r>
    <x v="165"/>
    <x v="123"/>
    <x v="74"/>
    <x v="94"/>
    <x v="8"/>
    <x v="4"/>
    <x v="15"/>
    <x v="1"/>
    <x v="98"/>
    <x v="24"/>
    <x v="1"/>
    <x v="0"/>
    <x v="13"/>
    <x v="2"/>
    <x v="295"/>
    <x v="213"/>
    <x v="2"/>
    <x v="0"/>
    <x v="6"/>
  </r>
  <r>
    <x v="166"/>
    <x v="265"/>
    <x v="75"/>
    <x v="185"/>
    <x v="4"/>
    <x v="1"/>
    <x v="35"/>
    <x v="1"/>
    <x v="92"/>
    <x v="5"/>
    <x v="1"/>
    <x v="0"/>
    <x v="2"/>
    <x v="3"/>
    <x v="22"/>
    <x v="123"/>
    <x v="0"/>
    <x v="0"/>
    <x v="4"/>
  </r>
  <r>
    <x v="167"/>
    <x v="238"/>
    <x v="76"/>
    <x v="175"/>
    <x v="4"/>
    <x v="1"/>
    <x v="4"/>
    <x v="1"/>
    <x v="86"/>
    <x v="6"/>
    <x v="1"/>
    <x v="0"/>
    <x v="4"/>
    <x v="3"/>
    <x v="87"/>
    <x v="244"/>
    <x v="2"/>
    <x v="0"/>
    <x v="9"/>
  </r>
  <r>
    <x v="168"/>
    <x v="173"/>
    <x v="77"/>
    <x v="125"/>
    <x v="8"/>
    <x v="4"/>
    <x v="14"/>
    <x v="1"/>
    <x v="96"/>
    <x v="19"/>
    <x v="1"/>
    <x v="0"/>
    <x v="21"/>
    <x v="3"/>
    <x v="275"/>
    <x v="300"/>
    <x v="1"/>
    <x v="4"/>
    <x v="5"/>
  </r>
  <r>
    <x v="169"/>
    <x v="74"/>
    <x v="79"/>
    <x v="61"/>
    <x v="4"/>
    <x v="1"/>
    <x v="65"/>
    <x v="1"/>
    <x v="99"/>
    <x v="26"/>
    <x v="1"/>
    <x v="0"/>
    <x v="1"/>
    <x v="2"/>
    <x v="152"/>
    <x v="68"/>
    <x v="0"/>
    <x v="3"/>
    <x v="4"/>
  </r>
  <r>
    <x v="170"/>
    <x v="17"/>
    <x v="80"/>
    <x v="12"/>
    <x v="5"/>
    <x v="1"/>
    <x v="65"/>
    <x v="1"/>
    <x v="99"/>
    <x v="65"/>
    <x v="1"/>
    <x v="0"/>
    <x v="3"/>
    <x v="2"/>
    <x v="202"/>
    <x v="134"/>
    <x v="1"/>
    <x v="3"/>
    <x v="4"/>
  </r>
  <r>
    <x v="171"/>
    <x v="78"/>
    <x v="81"/>
    <x v="49"/>
    <x v="9"/>
    <x v="6"/>
    <x v="34"/>
    <x v="0"/>
    <x v="102"/>
    <x v="44"/>
    <x v="1"/>
    <x v="1"/>
    <x v="18"/>
    <x v="2"/>
    <x v="313"/>
    <x v="295"/>
    <x v="2"/>
    <x v="3"/>
    <x v="6"/>
  </r>
  <r>
    <x v="172"/>
    <x v="26"/>
    <x v="82"/>
    <x v="22"/>
    <x v="1"/>
    <x v="3"/>
    <x v="25"/>
    <x v="2"/>
    <x v="92"/>
    <x v="53"/>
    <x v="1"/>
    <x v="0"/>
    <x v="12"/>
    <x v="3"/>
    <x v="273"/>
    <x v="4"/>
    <x v="0"/>
    <x v="3"/>
    <x v="5"/>
  </r>
  <r>
    <x v="173"/>
    <x v="115"/>
    <x v="83"/>
    <x v="91"/>
    <x v="4"/>
    <x v="1"/>
    <x v="43"/>
    <x v="1"/>
    <x v="94"/>
    <x v="28"/>
    <x v="1"/>
    <x v="0"/>
    <x v="3"/>
    <x v="3"/>
    <x v="75"/>
    <x v="94"/>
    <x v="1"/>
    <x v="0"/>
    <x v="4"/>
  </r>
  <r>
    <x v="174"/>
    <x v="227"/>
    <x v="84"/>
    <x v="164"/>
    <x v="8"/>
    <x v="4"/>
    <x v="18"/>
    <x v="0"/>
    <x v="93"/>
    <x v="8"/>
    <x v="1"/>
    <x v="0"/>
    <x v="15"/>
    <x v="4"/>
    <x v="276"/>
    <x v="203"/>
    <x v="2"/>
    <x v="3"/>
    <x v="1"/>
  </r>
  <r>
    <x v="175"/>
    <x v="234"/>
    <x v="85"/>
    <x v="171"/>
    <x v="8"/>
    <x v="4"/>
    <x v="18"/>
    <x v="0"/>
    <x v="100"/>
    <x v="8"/>
    <x v="1"/>
    <x v="0"/>
    <x v="17"/>
    <x v="3"/>
    <x v="307"/>
    <x v="114"/>
    <x v="1"/>
    <x v="3"/>
    <x v="1"/>
  </r>
  <r>
    <x v="176"/>
    <x v="7"/>
    <x v="86"/>
    <x v="6"/>
    <x v="1"/>
    <x v="3"/>
    <x v="12"/>
    <x v="1"/>
    <x v="98"/>
    <x v="59"/>
    <x v="1"/>
    <x v="0"/>
    <x v="7"/>
    <x v="2"/>
    <x v="296"/>
    <x v="206"/>
    <x v="0"/>
    <x v="3"/>
    <x v="5"/>
  </r>
  <r>
    <x v="177"/>
    <x v="239"/>
    <x v="87"/>
    <x v="176"/>
    <x v="1"/>
    <x v="3"/>
    <x v="61"/>
    <x v="0"/>
    <x v="91"/>
    <x v="7"/>
    <x v="1"/>
    <x v="0"/>
    <x v="6"/>
    <x v="1"/>
    <x v="264"/>
    <x v="299"/>
    <x v="0"/>
    <x v="4"/>
    <x v="6"/>
  </r>
  <r>
    <x v="178"/>
    <x v="172"/>
    <x v="88"/>
    <x v="125"/>
    <x v="4"/>
    <x v="1"/>
    <x v="14"/>
    <x v="1"/>
    <x v="99"/>
    <x v="19"/>
    <x v="1"/>
    <x v="0"/>
    <x v="0"/>
    <x v="3"/>
    <x v="124"/>
    <x v="242"/>
    <x v="2"/>
    <x v="4"/>
    <x v="4"/>
  </r>
  <r>
    <x v="179"/>
    <x v="218"/>
    <x v="90"/>
    <x v="157"/>
    <x v="4"/>
    <x v="1"/>
    <x v="47"/>
    <x v="0"/>
    <x v="90"/>
    <x v="9"/>
    <x v="1"/>
    <x v="0"/>
    <x v="0"/>
    <x v="1"/>
    <x v="215"/>
    <x v="175"/>
    <x v="2"/>
    <x v="1"/>
    <x v="4"/>
  </r>
  <r>
    <x v="180"/>
    <x v="81"/>
    <x v="91"/>
    <x v="64"/>
    <x v="4"/>
    <x v="1"/>
    <x v="47"/>
    <x v="0"/>
    <x v="100"/>
    <x v="26"/>
    <x v="1"/>
    <x v="0"/>
    <x v="2"/>
    <x v="1"/>
    <x v="201"/>
    <x v="120"/>
    <x v="2"/>
    <x v="1"/>
    <x v="4"/>
  </r>
  <r>
    <x v="181"/>
    <x v="108"/>
    <x v="92"/>
    <x v="86"/>
    <x v="4"/>
    <x v="1"/>
    <x v="63"/>
    <x v="2"/>
    <x v="98"/>
    <x v="29"/>
    <x v="1"/>
    <x v="0"/>
    <x v="3"/>
    <x v="2"/>
    <x v="106"/>
    <x v="112"/>
    <x v="2"/>
    <x v="2"/>
    <x v="1"/>
  </r>
  <r>
    <x v="182"/>
    <x v="230"/>
    <x v="93"/>
    <x v="167"/>
    <x v="4"/>
    <x v="1"/>
    <x v="58"/>
    <x v="1"/>
    <x v="91"/>
    <x v="8"/>
    <x v="1"/>
    <x v="0"/>
    <x v="0"/>
    <x v="3"/>
    <x v="9"/>
    <x v="84"/>
    <x v="2"/>
    <x v="2"/>
    <x v="4"/>
  </r>
  <r>
    <x v="183"/>
    <x v="225"/>
    <x v="94"/>
    <x v="162"/>
    <x v="1"/>
    <x v="3"/>
    <x v="30"/>
    <x v="2"/>
    <x v="93"/>
    <x v="8"/>
    <x v="1"/>
    <x v="0"/>
    <x v="10"/>
    <x v="2"/>
    <x v="262"/>
    <x v="309"/>
    <x v="0"/>
    <x v="2"/>
    <x v="6"/>
  </r>
  <r>
    <x v="184"/>
    <x v="195"/>
    <x v="95"/>
    <x v="140"/>
    <x v="6"/>
    <x v="2"/>
    <x v="34"/>
    <x v="0"/>
    <x v="90"/>
    <x v="16"/>
    <x v="1"/>
    <x v="0"/>
    <x v="6"/>
    <x v="3"/>
    <x v="232"/>
    <x v="97"/>
    <x v="2"/>
    <x v="3"/>
    <x v="5"/>
  </r>
  <r>
    <x v="185"/>
    <x v="12"/>
    <x v="96"/>
    <x v="14"/>
    <x v="7"/>
    <x v="2"/>
    <x v="84"/>
    <x v="1"/>
    <x v="101"/>
    <x v="63"/>
    <x v="1"/>
    <x v="0"/>
    <x v="5"/>
    <x v="1"/>
    <x v="230"/>
    <x v="96"/>
    <x v="0"/>
    <x v="3"/>
    <x v="5"/>
  </r>
  <r>
    <x v="186"/>
    <x v="56"/>
    <x v="97"/>
    <x v="43"/>
    <x v="4"/>
    <x v="1"/>
    <x v="84"/>
    <x v="1"/>
    <x v="101"/>
    <x v="38"/>
    <x v="1"/>
    <x v="0"/>
    <x v="2"/>
    <x v="2"/>
    <x v="81"/>
    <x v="268"/>
    <x v="2"/>
    <x v="3"/>
    <x v="5"/>
  </r>
  <r>
    <x v="187"/>
    <x v="236"/>
    <x v="98"/>
    <x v="169"/>
    <x v="8"/>
    <x v="4"/>
    <x v="84"/>
    <x v="1"/>
    <x v="79"/>
    <x v="7"/>
    <x v="1"/>
    <x v="0"/>
    <x v="19"/>
    <x v="3"/>
    <x v="292"/>
    <x v="17"/>
    <x v="2"/>
    <x v="3"/>
    <x v="5"/>
  </r>
  <r>
    <x v="188"/>
    <x v="238"/>
    <x v="99"/>
    <x v="175"/>
    <x v="4"/>
    <x v="1"/>
    <x v="4"/>
    <x v="1"/>
    <x v="86"/>
    <x v="6"/>
    <x v="1"/>
    <x v="0"/>
    <x v="4"/>
    <x v="2"/>
    <x v="40"/>
    <x v="257"/>
    <x v="0"/>
    <x v="0"/>
    <x v="5"/>
  </r>
  <r>
    <x v="189"/>
    <x v="256"/>
    <x v="101"/>
    <x v="181"/>
    <x v="4"/>
    <x v="1"/>
    <x v="61"/>
    <x v="0"/>
    <x v="88"/>
    <x v="5"/>
    <x v="1"/>
    <x v="0"/>
    <x v="0"/>
    <x v="3"/>
    <x v="88"/>
    <x v="102"/>
    <x v="2"/>
    <x v="4"/>
    <x v="5"/>
  </r>
  <r>
    <x v="190"/>
    <x v="259"/>
    <x v="102"/>
    <x v="184"/>
    <x v="8"/>
    <x v="4"/>
    <x v="47"/>
    <x v="0"/>
    <x v="81"/>
    <x v="5"/>
    <x v="1"/>
    <x v="0"/>
    <x v="18"/>
    <x v="3"/>
    <x v="272"/>
    <x v="273"/>
    <x v="0"/>
    <x v="1"/>
    <x v="5"/>
  </r>
  <r>
    <x v="191"/>
    <x v="290"/>
    <x v="103"/>
    <x v="202"/>
    <x v="4"/>
    <x v="1"/>
    <x v="61"/>
    <x v="0"/>
    <x v="83"/>
    <x v="0"/>
    <x v="1"/>
    <x v="0"/>
    <x v="4"/>
    <x v="4"/>
    <x v="114"/>
    <x v="176"/>
    <x v="1"/>
    <x v="4"/>
    <x v="5"/>
  </r>
  <r>
    <x v="192"/>
    <x v="293"/>
    <x v="104"/>
    <x v="202"/>
    <x v="4"/>
    <x v="1"/>
    <x v="2"/>
    <x v="0"/>
    <x v="92"/>
    <x v="0"/>
    <x v="1"/>
    <x v="0"/>
    <x v="1"/>
    <x v="1"/>
    <x v="99"/>
    <x v="65"/>
    <x v="2"/>
    <x v="4"/>
    <x v="5"/>
  </r>
  <r>
    <x v="193"/>
    <x v="294"/>
    <x v="105"/>
    <x v="203"/>
    <x v="8"/>
    <x v="4"/>
    <x v="44"/>
    <x v="2"/>
    <x v="87"/>
    <x v="0"/>
    <x v="1"/>
    <x v="0"/>
    <x v="12"/>
    <x v="2"/>
    <x v="310"/>
    <x v="110"/>
    <x v="0"/>
    <x v="4"/>
    <x v="5"/>
  </r>
  <r>
    <x v="194"/>
    <x v="296"/>
    <x v="106"/>
    <x v="206"/>
    <x v="4"/>
    <x v="1"/>
    <x v="67"/>
    <x v="1"/>
    <x v="94"/>
    <x v="0"/>
    <x v="1"/>
    <x v="0"/>
    <x v="1"/>
    <x v="1"/>
    <x v="36"/>
    <x v="226"/>
    <x v="2"/>
    <x v="1"/>
    <x v="5"/>
  </r>
  <r>
    <x v="195"/>
    <x v="235"/>
    <x v="107"/>
    <x v="172"/>
    <x v="4"/>
    <x v="1"/>
    <x v="22"/>
    <x v="1"/>
    <x v="95"/>
    <x v="7"/>
    <x v="1"/>
    <x v="0"/>
    <x v="0"/>
    <x v="1"/>
    <x v="198"/>
    <x v="150"/>
    <x v="2"/>
    <x v="2"/>
    <x v="1"/>
  </r>
  <r>
    <x v="196"/>
    <x v="148"/>
    <x v="108"/>
    <x v="111"/>
    <x v="2"/>
    <x v="0"/>
    <x v="34"/>
    <x v="1"/>
    <x v="107"/>
    <x v="23"/>
    <x v="1"/>
    <x v="1"/>
    <x v="22"/>
    <x v="2"/>
    <x v="316"/>
    <x v="137"/>
    <x v="1"/>
    <x v="3"/>
    <x v="6"/>
  </r>
  <r>
    <x v="197"/>
    <x v="279"/>
    <x v="109"/>
    <x v="191"/>
    <x v="0"/>
    <x v="1"/>
    <x v="80"/>
    <x v="1"/>
    <x v="108"/>
    <x v="5"/>
    <x v="1"/>
    <x v="0"/>
    <x v="0"/>
    <x v="4"/>
    <x v="177"/>
    <x v="187"/>
    <x v="0"/>
    <x v="0"/>
    <x v="4"/>
  </r>
  <r>
    <x v="198"/>
    <x v="194"/>
    <x v="110"/>
    <x v="139"/>
    <x v="4"/>
    <x v="1"/>
    <x v="23"/>
    <x v="0"/>
    <x v="104"/>
    <x v="17"/>
    <x v="1"/>
    <x v="0"/>
    <x v="4"/>
    <x v="4"/>
    <x v="216"/>
    <x v="15"/>
    <x v="2"/>
    <x v="2"/>
    <x v="5"/>
  </r>
  <r>
    <x v="199"/>
    <x v="44"/>
    <x v="113"/>
    <x v="33"/>
    <x v="4"/>
    <x v="1"/>
    <x v="68"/>
    <x v="2"/>
    <x v="115"/>
    <x v="51"/>
    <x v="1"/>
    <x v="0"/>
    <x v="2"/>
    <x v="4"/>
    <x v="31"/>
    <x v="107"/>
    <x v="0"/>
    <x v="2"/>
    <x v="0"/>
  </r>
  <r>
    <x v="200"/>
    <x v="291"/>
    <x v="114"/>
    <x v="202"/>
    <x v="4"/>
    <x v="1"/>
    <x v="6"/>
    <x v="1"/>
    <x v="103"/>
    <x v="1"/>
    <x v="1"/>
    <x v="0"/>
    <x v="4"/>
    <x v="3"/>
    <x v="46"/>
    <x v="267"/>
    <x v="2"/>
    <x v="2"/>
    <x v="5"/>
  </r>
  <r>
    <x v="201"/>
    <x v="228"/>
    <x v="115"/>
    <x v="166"/>
    <x v="4"/>
    <x v="1"/>
    <x v="39"/>
    <x v="1"/>
    <x v="115"/>
    <x v="9"/>
    <x v="1"/>
    <x v="0"/>
    <x v="2"/>
    <x v="1"/>
    <x v="89"/>
    <x v="201"/>
    <x v="0"/>
    <x v="2"/>
    <x v="0"/>
  </r>
  <r>
    <x v="202"/>
    <x v="105"/>
    <x v="116"/>
    <x v="84"/>
    <x v="4"/>
    <x v="1"/>
    <x v="50"/>
    <x v="1"/>
    <x v="113"/>
    <x v="31"/>
    <x v="1"/>
    <x v="0"/>
    <x v="4"/>
    <x v="3"/>
    <x v="180"/>
    <x v="172"/>
    <x v="1"/>
    <x v="3"/>
    <x v="1"/>
  </r>
  <r>
    <x v="203"/>
    <x v="71"/>
    <x v="117"/>
    <x v="60"/>
    <x v="4"/>
    <x v="1"/>
    <x v="84"/>
    <x v="1"/>
    <x v="115"/>
    <x v="36"/>
    <x v="1"/>
    <x v="0"/>
    <x v="1"/>
    <x v="3"/>
    <x v="118"/>
    <x v="106"/>
    <x v="1"/>
    <x v="3"/>
    <x v="4"/>
  </r>
  <r>
    <x v="204"/>
    <x v="222"/>
    <x v="118"/>
    <x v="158"/>
    <x v="4"/>
    <x v="1"/>
    <x v="84"/>
    <x v="1"/>
    <x v="121"/>
    <x v="10"/>
    <x v="1"/>
    <x v="0"/>
    <x v="3"/>
    <x v="2"/>
    <x v="90"/>
    <x v="99"/>
    <x v="2"/>
    <x v="3"/>
    <x v="4"/>
  </r>
  <r>
    <x v="205"/>
    <x v="29"/>
    <x v="119"/>
    <x v="40"/>
    <x v="4"/>
    <x v="1"/>
    <x v="84"/>
    <x v="1"/>
    <x v="113"/>
    <x v="46"/>
    <x v="1"/>
    <x v="0"/>
    <x v="2"/>
    <x v="3"/>
    <x v="157"/>
    <x v="289"/>
    <x v="2"/>
    <x v="3"/>
    <x v="5"/>
  </r>
  <r>
    <x v="206"/>
    <x v="204"/>
    <x v="120"/>
    <x v="146"/>
    <x v="4"/>
    <x v="1"/>
    <x v="0"/>
    <x v="1"/>
    <x v="118"/>
    <x v="2"/>
    <x v="1"/>
    <x v="0"/>
    <x v="4"/>
    <x v="4"/>
    <x v="63"/>
    <x v="212"/>
    <x v="0"/>
    <x v="0"/>
    <x v="3"/>
  </r>
  <r>
    <x v="207"/>
    <x v="184"/>
    <x v="121"/>
    <x v="133"/>
    <x v="5"/>
    <x v="1"/>
    <x v="64"/>
    <x v="1"/>
    <x v="120"/>
    <x v="19"/>
    <x v="1"/>
    <x v="0"/>
    <x v="2"/>
    <x v="3"/>
    <x v="108"/>
    <x v="77"/>
    <x v="0"/>
    <x v="0"/>
    <x v="3"/>
  </r>
  <r>
    <x v="208"/>
    <x v="160"/>
    <x v="122"/>
    <x v="117"/>
    <x v="4"/>
    <x v="1"/>
    <x v="35"/>
    <x v="1"/>
    <x v="115"/>
    <x v="22"/>
    <x v="1"/>
    <x v="0"/>
    <x v="4"/>
    <x v="4"/>
    <x v="219"/>
    <x v="304"/>
    <x v="1"/>
    <x v="0"/>
    <x v="5"/>
  </r>
  <r>
    <x v="209"/>
    <x v="60"/>
    <x v="124"/>
    <x v="47"/>
    <x v="7"/>
    <x v="2"/>
    <x v="79"/>
    <x v="1"/>
    <x v="119"/>
    <x v="38"/>
    <x v="1"/>
    <x v="0"/>
    <x v="6"/>
    <x v="4"/>
    <x v="233"/>
    <x v="62"/>
    <x v="2"/>
    <x v="4"/>
    <x v="4"/>
  </r>
  <r>
    <x v="210"/>
    <x v="171"/>
    <x v="125"/>
    <x v="125"/>
    <x v="4"/>
    <x v="1"/>
    <x v="57"/>
    <x v="2"/>
    <x v="120"/>
    <x v="21"/>
    <x v="1"/>
    <x v="0"/>
    <x v="3"/>
    <x v="3"/>
    <x v="122"/>
    <x v="189"/>
    <x v="1"/>
    <x v="4"/>
    <x v="5"/>
  </r>
  <r>
    <x v="211"/>
    <x v="125"/>
    <x v="126"/>
    <x v="95"/>
    <x v="4"/>
    <x v="1"/>
    <x v="13"/>
    <x v="2"/>
    <x v="118"/>
    <x v="25"/>
    <x v="1"/>
    <x v="0"/>
    <x v="0"/>
    <x v="1"/>
    <x v="20"/>
    <x v="235"/>
    <x v="2"/>
    <x v="1"/>
    <x v="4"/>
  </r>
  <r>
    <x v="212"/>
    <x v="205"/>
    <x v="127"/>
    <x v="147"/>
    <x v="4"/>
    <x v="1"/>
    <x v="41"/>
    <x v="1"/>
    <x v="112"/>
    <x v="11"/>
    <x v="1"/>
    <x v="0"/>
    <x v="1"/>
    <x v="4"/>
    <x v="109"/>
    <x v="197"/>
    <x v="1"/>
    <x v="1"/>
    <x v="0"/>
  </r>
  <r>
    <x v="213"/>
    <x v="192"/>
    <x v="128"/>
    <x v="138"/>
    <x v="4"/>
    <x v="1"/>
    <x v="59"/>
    <x v="1"/>
    <x v="116"/>
    <x v="18"/>
    <x v="1"/>
    <x v="0"/>
    <x v="2"/>
    <x v="1"/>
    <x v="8"/>
    <x v="216"/>
    <x v="2"/>
    <x v="1"/>
    <x v="2"/>
  </r>
  <r>
    <x v="214"/>
    <x v="282"/>
    <x v="129"/>
    <x v="195"/>
    <x v="1"/>
    <x v="3"/>
    <x v="72"/>
    <x v="2"/>
    <x v="113"/>
    <x v="5"/>
    <x v="1"/>
    <x v="0"/>
    <x v="15"/>
    <x v="3"/>
    <x v="279"/>
    <x v="119"/>
    <x v="0"/>
    <x v="2"/>
    <x v="4"/>
  </r>
  <r>
    <x v="215"/>
    <x v="267"/>
    <x v="130"/>
    <x v="186"/>
    <x v="4"/>
    <x v="1"/>
    <x v="60"/>
    <x v="2"/>
    <x v="112"/>
    <x v="6"/>
    <x v="1"/>
    <x v="0"/>
    <x v="2"/>
    <x v="3"/>
    <x v="105"/>
    <x v="158"/>
    <x v="0"/>
    <x v="3"/>
    <x v="4"/>
  </r>
  <r>
    <x v="216"/>
    <x v="89"/>
    <x v="131"/>
    <x v="76"/>
    <x v="1"/>
    <x v="3"/>
    <x v="18"/>
    <x v="0"/>
    <x v="123"/>
    <x v="34"/>
    <x v="1"/>
    <x v="0"/>
    <x v="10"/>
    <x v="3"/>
    <x v="260"/>
    <x v="81"/>
    <x v="2"/>
    <x v="3"/>
    <x v="6"/>
  </r>
  <r>
    <x v="217"/>
    <x v="10"/>
    <x v="132"/>
    <x v="7"/>
    <x v="3"/>
    <x v="5"/>
    <x v="34"/>
    <x v="0"/>
    <x v="114"/>
    <x v="59"/>
    <x v="1"/>
    <x v="1"/>
    <x v="14"/>
    <x v="4"/>
    <x v="312"/>
    <x v="76"/>
    <x v="0"/>
    <x v="3"/>
    <x v="6"/>
  </r>
  <r>
    <x v="218"/>
    <x v="2"/>
    <x v="133"/>
    <x v="11"/>
    <x v="1"/>
    <x v="3"/>
    <x v="67"/>
    <x v="1"/>
    <x v="119"/>
    <x v="58"/>
    <x v="1"/>
    <x v="0"/>
    <x v="14"/>
    <x v="1"/>
    <x v="280"/>
    <x v="139"/>
    <x v="2"/>
    <x v="0"/>
    <x v="6"/>
  </r>
  <r>
    <x v="219"/>
    <x v="32"/>
    <x v="135"/>
    <x v="26"/>
    <x v="7"/>
    <x v="2"/>
    <x v="20"/>
    <x v="1"/>
    <x v="110"/>
    <x v="53"/>
    <x v="1"/>
    <x v="0"/>
    <x v="7"/>
    <x v="1"/>
    <x v="229"/>
    <x v="40"/>
    <x v="0"/>
    <x v="1"/>
    <x v="4"/>
  </r>
  <r>
    <x v="220"/>
    <x v="48"/>
    <x v="136"/>
    <x v="37"/>
    <x v="7"/>
    <x v="2"/>
    <x v="33"/>
    <x v="2"/>
    <x v="110"/>
    <x v="49"/>
    <x v="1"/>
    <x v="0"/>
    <x v="6"/>
    <x v="3"/>
    <x v="248"/>
    <x v="21"/>
    <x v="1"/>
    <x v="1"/>
    <x v="4"/>
  </r>
  <r>
    <x v="221"/>
    <x v="49"/>
    <x v="137"/>
    <x v="38"/>
    <x v="4"/>
    <x v="1"/>
    <x v="47"/>
    <x v="0"/>
    <x v="109"/>
    <x v="46"/>
    <x v="0"/>
    <x v="0"/>
    <x v="2"/>
    <x v="3"/>
    <x v="52"/>
    <x v="278"/>
    <x v="1"/>
    <x v="1"/>
    <x v="4"/>
  </r>
  <r>
    <x v="222"/>
    <x v="67"/>
    <x v="138"/>
    <x v="56"/>
    <x v="4"/>
    <x v="1"/>
    <x v="47"/>
    <x v="0"/>
    <x v="111"/>
    <x v="40"/>
    <x v="1"/>
    <x v="0"/>
    <x v="0"/>
    <x v="2"/>
    <x v="64"/>
    <x v="45"/>
    <x v="2"/>
    <x v="1"/>
    <x v="4"/>
  </r>
  <r>
    <x v="223"/>
    <x v="88"/>
    <x v="139"/>
    <x v="71"/>
    <x v="4"/>
    <x v="1"/>
    <x v="47"/>
    <x v="0"/>
    <x v="110"/>
    <x v="34"/>
    <x v="1"/>
    <x v="0"/>
    <x v="3"/>
    <x v="1"/>
    <x v="24"/>
    <x v="72"/>
    <x v="0"/>
    <x v="1"/>
    <x v="4"/>
  </r>
  <r>
    <x v="224"/>
    <x v="95"/>
    <x v="140"/>
    <x v="78"/>
    <x v="6"/>
    <x v="2"/>
    <x v="23"/>
    <x v="0"/>
    <x v="119"/>
    <x v="33"/>
    <x v="1"/>
    <x v="0"/>
    <x v="4"/>
    <x v="2"/>
    <x v="254"/>
    <x v="280"/>
    <x v="1"/>
    <x v="2"/>
    <x v="4"/>
  </r>
  <r>
    <x v="225"/>
    <x v="97"/>
    <x v="141"/>
    <x v="79"/>
    <x v="4"/>
    <x v="1"/>
    <x v="16"/>
    <x v="1"/>
    <x v="113"/>
    <x v="32"/>
    <x v="1"/>
    <x v="0"/>
    <x v="2"/>
    <x v="4"/>
    <x v="105"/>
    <x v="148"/>
    <x v="2"/>
    <x v="1"/>
    <x v="4"/>
  </r>
  <r>
    <x v="226"/>
    <x v="136"/>
    <x v="142"/>
    <x v="99"/>
    <x v="4"/>
    <x v="1"/>
    <x v="10"/>
    <x v="2"/>
    <x v="110"/>
    <x v="24"/>
    <x v="1"/>
    <x v="0"/>
    <x v="0"/>
    <x v="3"/>
    <x v="183"/>
    <x v="182"/>
    <x v="2"/>
    <x v="1"/>
    <x v="4"/>
  </r>
  <r>
    <x v="227"/>
    <x v="229"/>
    <x v="143"/>
    <x v="165"/>
    <x v="8"/>
    <x v="4"/>
    <x v="21"/>
    <x v="2"/>
    <x v="91"/>
    <x v="8"/>
    <x v="1"/>
    <x v="0"/>
    <x v="17"/>
    <x v="3"/>
    <x v="271"/>
    <x v="200"/>
    <x v="2"/>
    <x v="4"/>
    <x v="6"/>
  </r>
  <r>
    <x v="228"/>
    <x v="156"/>
    <x v="144"/>
    <x v="118"/>
    <x v="8"/>
    <x v="4"/>
    <x v="76"/>
    <x v="1"/>
    <x v="129"/>
    <x v="23"/>
    <x v="1"/>
    <x v="0"/>
    <x v="13"/>
    <x v="3"/>
    <x v="306"/>
    <x v="323"/>
    <x v="2"/>
    <x v="3"/>
    <x v="2"/>
  </r>
  <r>
    <x v="229"/>
    <x v="116"/>
    <x v="146"/>
    <x v="91"/>
    <x v="4"/>
    <x v="1"/>
    <x v="63"/>
    <x v="1"/>
    <x v="124"/>
    <x v="29"/>
    <x v="1"/>
    <x v="0"/>
    <x v="3"/>
    <x v="3"/>
    <x v="3"/>
    <x v="259"/>
    <x v="1"/>
    <x v="2"/>
    <x v="5"/>
  </r>
  <r>
    <x v="230"/>
    <x v="66"/>
    <x v="147"/>
    <x v="54"/>
    <x v="6"/>
    <x v="2"/>
    <x v="16"/>
    <x v="1"/>
    <x v="125"/>
    <x v="43"/>
    <x v="1"/>
    <x v="0"/>
    <x v="11"/>
    <x v="2"/>
    <x v="234"/>
    <x v="55"/>
    <x v="2"/>
    <x v="1"/>
    <x v="4"/>
  </r>
  <r>
    <x v="231"/>
    <x v="58"/>
    <x v="148"/>
    <x v="28"/>
    <x v="6"/>
    <x v="2"/>
    <x v="62"/>
    <x v="2"/>
    <x v="125"/>
    <x v="53"/>
    <x v="1"/>
    <x v="0"/>
    <x v="4"/>
    <x v="3"/>
    <x v="251"/>
    <x v="57"/>
    <x v="1"/>
    <x v="1"/>
    <x v="4"/>
  </r>
  <r>
    <x v="232"/>
    <x v="129"/>
    <x v="149"/>
    <x v="110"/>
    <x v="5"/>
    <x v="1"/>
    <x v="67"/>
    <x v="1"/>
    <x v="125"/>
    <x v="14"/>
    <x v="1"/>
    <x v="0"/>
    <x v="0"/>
    <x v="2"/>
    <x v="185"/>
    <x v="180"/>
    <x v="0"/>
    <x v="1"/>
    <x v="4"/>
  </r>
  <r>
    <x v="233"/>
    <x v="257"/>
    <x v="150"/>
    <x v="182"/>
    <x v="4"/>
    <x v="1"/>
    <x v="11"/>
    <x v="2"/>
    <x v="122"/>
    <x v="7"/>
    <x v="1"/>
    <x v="0"/>
    <x v="4"/>
    <x v="1"/>
    <x v="19"/>
    <x v="275"/>
    <x v="2"/>
    <x v="1"/>
    <x v="4"/>
  </r>
  <r>
    <x v="234"/>
    <x v="144"/>
    <x v="151"/>
    <x v="104"/>
    <x v="4"/>
    <x v="1"/>
    <x v="7"/>
    <x v="2"/>
    <x v="125"/>
    <x v="15"/>
    <x v="1"/>
    <x v="0"/>
    <x v="4"/>
    <x v="1"/>
    <x v="30"/>
    <x v="307"/>
    <x v="2"/>
    <x v="4"/>
    <x v="4"/>
  </r>
  <r>
    <x v="235"/>
    <x v="176"/>
    <x v="152"/>
    <x v="128"/>
    <x v="5"/>
    <x v="1"/>
    <x v="19"/>
    <x v="1"/>
    <x v="130"/>
    <x v="21"/>
    <x v="1"/>
    <x v="0"/>
    <x v="2"/>
    <x v="3"/>
    <x v="197"/>
    <x v="74"/>
    <x v="2"/>
    <x v="3"/>
    <x v="4"/>
  </r>
  <r>
    <x v="236"/>
    <x v="206"/>
    <x v="153"/>
    <x v="148"/>
    <x v="4"/>
    <x v="1"/>
    <x v="19"/>
    <x v="1"/>
    <x v="127"/>
    <x v="2"/>
    <x v="1"/>
    <x v="0"/>
    <x v="1"/>
    <x v="4"/>
    <x v="210"/>
    <x v="83"/>
    <x v="1"/>
    <x v="3"/>
    <x v="4"/>
  </r>
  <r>
    <x v="237"/>
    <x v="264"/>
    <x v="154"/>
    <x v="184"/>
    <x v="4"/>
    <x v="1"/>
    <x v="74"/>
    <x v="1"/>
    <x v="132"/>
    <x v="8"/>
    <x v="1"/>
    <x v="0"/>
    <x v="1"/>
    <x v="4"/>
    <x v="146"/>
    <x v="290"/>
    <x v="0"/>
    <x v="3"/>
    <x v="4"/>
  </r>
  <r>
    <x v="238"/>
    <x v="301"/>
    <x v="155"/>
    <x v="209"/>
    <x v="8"/>
    <x v="4"/>
    <x v="7"/>
    <x v="2"/>
    <x v="124"/>
    <x v="1"/>
    <x v="1"/>
    <x v="0"/>
    <x v="15"/>
    <x v="3"/>
    <x v="289"/>
    <x v="254"/>
    <x v="0"/>
    <x v="4"/>
    <x v="6"/>
  </r>
  <r>
    <x v="239"/>
    <x v="285"/>
    <x v="157"/>
    <x v="198"/>
    <x v="4"/>
    <x v="1"/>
    <x v="23"/>
    <x v="0"/>
    <x v="126"/>
    <x v="5"/>
    <x v="1"/>
    <x v="0"/>
    <x v="3"/>
    <x v="4"/>
    <x v="165"/>
    <x v="133"/>
    <x v="1"/>
    <x v="2"/>
    <x v="4"/>
  </r>
  <r>
    <x v="240"/>
    <x v="280"/>
    <x v="158"/>
    <x v="192"/>
    <x v="4"/>
    <x v="1"/>
    <x v="72"/>
    <x v="2"/>
    <x v="126"/>
    <x v="6"/>
    <x v="1"/>
    <x v="0"/>
    <x v="2"/>
    <x v="3"/>
    <x v="13"/>
    <x v="326"/>
    <x v="0"/>
    <x v="2"/>
    <x v="4"/>
  </r>
  <r>
    <x v="241"/>
    <x v="151"/>
    <x v="159"/>
    <x v="109"/>
    <x v="5"/>
    <x v="1"/>
    <x v="72"/>
    <x v="2"/>
    <x v="128"/>
    <x v="15"/>
    <x v="1"/>
    <x v="0"/>
    <x v="4"/>
    <x v="3"/>
    <x v="134"/>
    <x v="271"/>
    <x v="1"/>
    <x v="2"/>
    <x v="4"/>
  </r>
  <r>
    <x v="242"/>
    <x v="283"/>
    <x v="160"/>
    <x v="196"/>
    <x v="4"/>
    <x v="1"/>
    <x v="84"/>
    <x v="1"/>
    <x v="132"/>
    <x v="6"/>
    <x v="0"/>
    <x v="0"/>
    <x v="3"/>
    <x v="3"/>
    <x v="50"/>
    <x v="283"/>
    <x v="1"/>
    <x v="3"/>
    <x v="4"/>
  </r>
  <r>
    <x v="243"/>
    <x v="57"/>
    <x v="161"/>
    <x v="44"/>
    <x v="4"/>
    <x v="1"/>
    <x v="34"/>
    <x v="0"/>
    <x v="126"/>
    <x v="45"/>
    <x v="1"/>
    <x v="0"/>
    <x v="4"/>
    <x v="2"/>
    <x v="174"/>
    <x v="92"/>
    <x v="0"/>
    <x v="3"/>
    <x v="6"/>
  </r>
  <r>
    <x v="244"/>
    <x v="265"/>
    <x v="162"/>
    <x v="185"/>
    <x v="4"/>
    <x v="1"/>
    <x v="35"/>
    <x v="1"/>
    <x v="92"/>
    <x v="5"/>
    <x v="1"/>
    <x v="0"/>
    <x v="0"/>
    <x v="1"/>
    <x v="112"/>
    <x v="69"/>
    <x v="2"/>
    <x v="0"/>
    <x v="4"/>
  </r>
  <r>
    <x v="245"/>
    <x v="275"/>
    <x v="163"/>
    <x v="190"/>
    <x v="4"/>
    <x v="1"/>
    <x v="1"/>
    <x v="0"/>
    <x v="129"/>
    <x v="7"/>
    <x v="1"/>
    <x v="0"/>
    <x v="1"/>
    <x v="2"/>
    <x v="133"/>
    <x v="151"/>
    <x v="2"/>
    <x v="4"/>
    <x v="4"/>
  </r>
  <r>
    <x v="246"/>
    <x v="288"/>
    <x v="164"/>
    <x v="202"/>
    <x v="6"/>
    <x v="2"/>
    <x v="34"/>
    <x v="0"/>
    <x v="122"/>
    <x v="4"/>
    <x v="1"/>
    <x v="0"/>
    <x v="4"/>
    <x v="3"/>
    <x v="257"/>
    <x v="53"/>
    <x v="2"/>
    <x v="3"/>
    <x v="4"/>
  </r>
  <r>
    <x v="247"/>
    <x v="299"/>
    <x v="165"/>
    <x v="208"/>
    <x v="6"/>
    <x v="2"/>
    <x v="23"/>
    <x v="0"/>
    <x v="117"/>
    <x v="0"/>
    <x v="1"/>
    <x v="0"/>
    <x v="6"/>
    <x v="1"/>
    <x v="245"/>
    <x v="317"/>
    <x v="0"/>
    <x v="2"/>
    <x v="4"/>
  </r>
  <r>
    <x v="248"/>
    <x v="302"/>
    <x v="166"/>
    <x v="210"/>
    <x v="0"/>
    <x v="1"/>
    <x v="27"/>
    <x v="1"/>
    <x v="111"/>
    <x v="0"/>
    <x v="1"/>
    <x v="0"/>
    <x v="2"/>
    <x v="3"/>
    <x v="126"/>
    <x v="215"/>
    <x v="1"/>
    <x v="2"/>
    <x v="4"/>
  </r>
  <r>
    <x v="249"/>
    <x v="30"/>
    <x v="168"/>
    <x v="24"/>
    <x v="1"/>
    <x v="3"/>
    <x v="50"/>
    <x v="1"/>
    <x v="137"/>
    <x v="56"/>
    <x v="1"/>
    <x v="0"/>
    <x v="11"/>
    <x v="3"/>
    <x v="265"/>
    <x v="322"/>
    <x v="0"/>
    <x v="3"/>
    <x v="1"/>
  </r>
  <r>
    <x v="250"/>
    <x v="266"/>
    <x v="169"/>
    <x v="186"/>
    <x v="8"/>
    <x v="4"/>
    <x v="75"/>
    <x v="2"/>
    <x v="131"/>
    <x v="8"/>
    <x v="1"/>
    <x v="0"/>
    <x v="11"/>
    <x v="1"/>
    <x v="291"/>
    <x v="219"/>
    <x v="1"/>
    <x v="3"/>
    <x v="6"/>
  </r>
  <r>
    <x v="251"/>
    <x v="118"/>
    <x v="170"/>
    <x v="92"/>
    <x v="5"/>
    <x v="1"/>
    <x v="50"/>
    <x v="1"/>
    <x v="135"/>
    <x v="30"/>
    <x v="1"/>
    <x v="0"/>
    <x v="4"/>
    <x v="4"/>
    <x v="204"/>
    <x v="241"/>
    <x v="0"/>
    <x v="3"/>
    <x v="1"/>
  </r>
  <r>
    <x v="252"/>
    <x v="232"/>
    <x v="171"/>
    <x v="169"/>
    <x v="4"/>
    <x v="1"/>
    <x v="79"/>
    <x v="1"/>
    <x v="138"/>
    <x v="11"/>
    <x v="1"/>
    <x v="0"/>
    <x v="0"/>
    <x v="4"/>
    <x v="213"/>
    <x v="98"/>
    <x v="1"/>
    <x v="4"/>
    <x v="5"/>
  </r>
  <r>
    <x v="253"/>
    <x v="0"/>
    <x v="172"/>
    <x v="200"/>
    <x v="1"/>
    <x v="3"/>
    <x v="34"/>
    <x v="0"/>
    <x v="143"/>
    <x v="6"/>
    <x v="1"/>
    <x v="0"/>
    <x v="10"/>
    <x v="1"/>
    <x v="283"/>
    <x v="42"/>
    <x v="2"/>
    <x v="3"/>
    <x v="6"/>
  </r>
  <r>
    <x v="254"/>
    <x v="149"/>
    <x v="173"/>
    <x v="112"/>
    <x v="4"/>
    <x v="1"/>
    <x v="34"/>
    <x v="0"/>
    <x v="142"/>
    <x v="24"/>
    <x v="1"/>
    <x v="0"/>
    <x v="2"/>
    <x v="1"/>
    <x v="131"/>
    <x v="251"/>
    <x v="2"/>
    <x v="3"/>
    <x v="5"/>
  </r>
  <r>
    <x v="255"/>
    <x v="268"/>
    <x v="174"/>
    <x v="187"/>
    <x v="4"/>
    <x v="1"/>
    <x v="63"/>
    <x v="2"/>
    <x v="133"/>
    <x v="8"/>
    <x v="1"/>
    <x v="0"/>
    <x v="4"/>
    <x v="3"/>
    <x v="59"/>
    <x v="44"/>
    <x v="1"/>
    <x v="2"/>
    <x v="5"/>
  </r>
  <r>
    <x v="256"/>
    <x v="311"/>
    <x v="175"/>
    <x v="213"/>
    <x v="4"/>
    <x v="1"/>
    <x v="38"/>
    <x v="1"/>
    <x v="134"/>
    <x v="0"/>
    <x v="1"/>
    <x v="0"/>
    <x v="0"/>
    <x v="1"/>
    <x v="84"/>
    <x v="79"/>
    <x v="1"/>
    <x v="2"/>
    <x v="5"/>
  </r>
  <r>
    <x v="257"/>
    <x v="76"/>
    <x v="176"/>
    <x v="58"/>
    <x v="4"/>
    <x v="1"/>
    <x v="32"/>
    <x v="1"/>
    <x v="140"/>
    <x v="40"/>
    <x v="0"/>
    <x v="0"/>
    <x v="4"/>
    <x v="3"/>
    <x v="91"/>
    <x v="22"/>
    <x v="0"/>
    <x v="1"/>
    <x v="4"/>
  </r>
  <r>
    <x v="258"/>
    <x v="287"/>
    <x v="177"/>
    <x v="201"/>
    <x v="5"/>
    <x v="1"/>
    <x v="70"/>
    <x v="1"/>
    <x v="141"/>
    <x v="6"/>
    <x v="1"/>
    <x v="0"/>
    <x v="4"/>
    <x v="2"/>
    <x v="97"/>
    <x v="164"/>
    <x v="0"/>
    <x v="1"/>
    <x v="5"/>
  </r>
  <r>
    <x v="259"/>
    <x v="207"/>
    <x v="179"/>
    <x v="147"/>
    <x v="4"/>
    <x v="1"/>
    <x v="47"/>
    <x v="0"/>
    <x v="145"/>
    <x v="3"/>
    <x v="1"/>
    <x v="0"/>
    <x v="2"/>
    <x v="3"/>
    <x v="224"/>
    <x v="167"/>
    <x v="0"/>
    <x v="1"/>
    <x v="4"/>
  </r>
  <r>
    <x v="260"/>
    <x v="84"/>
    <x v="180"/>
    <x v="69"/>
    <x v="4"/>
    <x v="1"/>
    <x v="26"/>
    <x v="2"/>
    <x v="139"/>
    <x v="27"/>
    <x v="1"/>
    <x v="0"/>
    <x v="3"/>
    <x v="1"/>
    <x v="160"/>
    <x v="117"/>
    <x v="2"/>
    <x v="1"/>
    <x v="9"/>
  </r>
  <r>
    <x v="261"/>
    <x v="219"/>
    <x v="181"/>
    <x v="158"/>
    <x v="4"/>
    <x v="1"/>
    <x v="43"/>
    <x v="1"/>
    <x v="149"/>
    <x v="2"/>
    <x v="1"/>
    <x v="0"/>
    <x v="2"/>
    <x v="3"/>
    <x v="56"/>
    <x v="130"/>
    <x v="0"/>
    <x v="0"/>
    <x v="4"/>
  </r>
  <r>
    <x v="262"/>
    <x v="298"/>
    <x v="182"/>
    <x v="207"/>
    <x v="4"/>
    <x v="1"/>
    <x v="9"/>
    <x v="2"/>
    <x v="137"/>
    <x v="4"/>
    <x v="1"/>
    <x v="0"/>
    <x v="3"/>
    <x v="4"/>
    <x v="117"/>
    <x v="210"/>
    <x v="2"/>
    <x v="2"/>
    <x v="9"/>
  </r>
  <r>
    <x v="263"/>
    <x v="53"/>
    <x v="183"/>
    <x v="42"/>
    <x v="7"/>
    <x v="2"/>
    <x v="73"/>
    <x v="2"/>
    <x v="143"/>
    <x v="49"/>
    <x v="1"/>
    <x v="0"/>
    <x v="7"/>
    <x v="1"/>
    <x v="246"/>
    <x v="174"/>
    <x v="2"/>
    <x v="4"/>
    <x v="4"/>
  </r>
  <r>
    <x v="264"/>
    <x v="86"/>
    <x v="184"/>
    <x v="73"/>
    <x v="3"/>
    <x v="5"/>
    <x v="34"/>
    <x v="0"/>
    <x v="126"/>
    <x v="35"/>
    <x v="1"/>
    <x v="1"/>
    <x v="15"/>
    <x v="1"/>
    <x v="303"/>
    <x v="321"/>
    <x v="1"/>
    <x v="3"/>
    <x v="6"/>
  </r>
  <r>
    <x v="265"/>
    <x v="201"/>
    <x v="185"/>
    <x v="144"/>
    <x v="4"/>
    <x v="1"/>
    <x v="84"/>
    <x v="1"/>
    <x v="136"/>
    <x v="13"/>
    <x v="1"/>
    <x v="0"/>
    <x v="4"/>
    <x v="4"/>
    <x v="151"/>
    <x v="246"/>
    <x v="0"/>
    <x v="3"/>
    <x v="4"/>
  </r>
  <r>
    <x v="266"/>
    <x v="242"/>
    <x v="186"/>
    <x v="176"/>
    <x v="4"/>
    <x v="1"/>
    <x v="44"/>
    <x v="2"/>
    <x v="106"/>
    <x v="7"/>
    <x v="1"/>
    <x v="0"/>
    <x v="3"/>
    <x v="3"/>
    <x v="43"/>
    <x v="166"/>
    <x v="0"/>
    <x v="4"/>
    <x v="4"/>
  </r>
  <r>
    <x v="267"/>
    <x v="295"/>
    <x v="187"/>
    <x v="204"/>
    <x v="4"/>
    <x v="1"/>
    <x v="27"/>
    <x v="1"/>
    <x v="156"/>
    <x v="6"/>
    <x v="1"/>
    <x v="0"/>
    <x v="2"/>
    <x v="1"/>
    <x v="23"/>
    <x v="253"/>
    <x v="1"/>
    <x v="2"/>
    <x v="5"/>
  </r>
  <r>
    <x v="268"/>
    <x v="284"/>
    <x v="188"/>
    <x v="197"/>
    <x v="4"/>
    <x v="1"/>
    <x v="23"/>
    <x v="0"/>
    <x v="156"/>
    <x v="8"/>
    <x v="1"/>
    <x v="0"/>
    <x v="4"/>
    <x v="3"/>
    <x v="127"/>
    <x v="14"/>
    <x v="2"/>
    <x v="2"/>
    <x v="4"/>
  </r>
  <r>
    <x v="269"/>
    <x v="316"/>
    <x v="190"/>
    <x v="218"/>
    <x v="1"/>
    <x v="3"/>
    <x v="34"/>
    <x v="0"/>
    <x v="146"/>
    <x v="0"/>
    <x v="1"/>
    <x v="0"/>
    <x v="6"/>
    <x v="4"/>
    <x v="274"/>
    <x v="184"/>
    <x v="0"/>
    <x v="3"/>
    <x v="4"/>
  </r>
  <r>
    <x v="270"/>
    <x v="277"/>
    <x v="191"/>
    <x v="191"/>
    <x v="8"/>
    <x v="4"/>
    <x v="28"/>
    <x v="2"/>
    <x v="155"/>
    <x v="9"/>
    <x v="1"/>
    <x v="0"/>
    <x v="13"/>
    <x v="1"/>
    <x v="304"/>
    <x v="199"/>
    <x v="2"/>
    <x v="4"/>
    <x v="5"/>
  </r>
  <r>
    <x v="271"/>
    <x v="317"/>
    <x v="192"/>
    <x v="219"/>
    <x v="4"/>
    <x v="1"/>
    <x v="62"/>
    <x v="2"/>
    <x v="148"/>
    <x v="0"/>
    <x v="1"/>
    <x v="0"/>
    <x v="3"/>
    <x v="2"/>
    <x v="66"/>
    <x v="61"/>
    <x v="0"/>
    <x v="1"/>
    <x v="4"/>
  </r>
  <r>
    <x v="272"/>
    <x v="308"/>
    <x v="193"/>
    <x v="211"/>
    <x v="4"/>
    <x v="1"/>
    <x v="84"/>
    <x v="1"/>
    <x v="147"/>
    <x v="1"/>
    <x v="1"/>
    <x v="0"/>
    <x v="0"/>
    <x v="0"/>
    <x v="6"/>
    <x v="250"/>
    <x v="1"/>
    <x v="3"/>
    <x v="9"/>
  </r>
  <r>
    <x v="273"/>
    <x v="312"/>
    <x v="194"/>
    <x v="214"/>
    <x v="4"/>
    <x v="1"/>
    <x v="18"/>
    <x v="0"/>
    <x v="148"/>
    <x v="1"/>
    <x v="1"/>
    <x v="0"/>
    <x v="0"/>
    <x v="2"/>
    <x v="204"/>
    <x v="252"/>
    <x v="1"/>
    <x v="3"/>
    <x v="3"/>
  </r>
  <r>
    <x v="274"/>
    <x v="63"/>
    <x v="195"/>
    <x v="48"/>
    <x v="7"/>
    <x v="2"/>
    <x v="56"/>
    <x v="1"/>
    <x v="160"/>
    <x v="46"/>
    <x v="1"/>
    <x v="0"/>
    <x v="11"/>
    <x v="2"/>
    <x v="231"/>
    <x v="0"/>
    <x v="2"/>
    <x v="3"/>
    <x v="1"/>
  </r>
  <r>
    <x v="275"/>
    <x v="137"/>
    <x v="196"/>
    <x v="233"/>
    <x v="4"/>
    <x v="1"/>
    <x v="28"/>
    <x v="2"/>
    <x v="158"/>
    <x v="29"/>
    <x v="0"/>
    <x v="0"/>
    <x v="2"/>
    <x v="2"/>
    <x v="72"/>
    <x v="80"/>
    <x v="2"/>
    <x v="4"/>
    <x v="4"/>
  </r>
  <r>
    <x v="276"/>
    <x v="93"/>
    <x v="197"/>
    <x v="230"/>
    <x v="0"/>
    <x v="1"/>
    <x v="28"/>
    <x v="2"/>
    <x v="156"/>
    <x v="26"/>
    <x v="1"/>
    <x v="0"/>
    <x v="3"/>
    <x v="4"/>
    <x v="129"/>
    <x v="82"/>
    <x v="1"/>
    <x v="4"/>
    <x v="4"/>
  </r>
  <r>
    <x v="277"/>
    <x v="114"/>
    <x v="198"/>
    <x v="239"/>
    <x v="5"/>
    <x v="1"/>
    <x v="0"/>
    <x v="1"/>
    <x v="154"/>
    <x v="32"/>
    <x v="1"/>
    <x v="0"/>
    <x v="2"/>
    <x v="1"/>
    <x v="181"/>
    <x v="264"/>
    <x v="0"/>
    <x v="0"/>
    <x v="8"/>
  </r>
  <r>
    <x v="278"/>
    <x v="306"/>
    <x v="199"/>
    <x v="237"/>
    <x v="4"/>
    <x v="1"/>
    <x v="40"/>
    <x v="1"/>
    <x v="153"/>
    <x v="4"/>
    <x v="1"/>
    <x v="0"/>
    <x v="0"/>
    <x v="4"/>
    <x v="61"/>
    <x v="162"/>
    <x v="0"/>
    <x v="1"/>
    <x v="8"/>
  </r>
  <r>
    <x v="279"/>
    <x v="21"/>
    <x v="201"/>
    <x v="238"/>
    <x v="4"/>
    <x v="1"/>
    <x v="83"/>
    <x v="1"/>
    <x v="144"/>
    <x v="61"/>
    <x v="1"/>
    <x v="0"/>
    <x v="0"/>
    <x v="0"/>
    <x v="138"/>
    <x v="320"/>
    <x v="1"/>
    <x v="3"/>
    <x v="5"/>
  </r>
  <r>
    <x v="280"/>
    <x v="305"/>
    <x v="202"/>
    <x v="236"/>
    <x v="4"/>
    <x v="1"/>
    <x v="83"/>
    <x v="1"/>
    <x v="150"/>
    <x v="4"/>
    <x v="1"/>
    <x v="0"/>
    <x v="4"/>
    <x v="4"/>
    <x v="110"/>
    <x v="90"/>
    <x v="0"/>
    <x v="3"/>
    <x v="1"/>
  </r>
  <r>
    <x v="281"/>
    <x v="319"/>
    <x v="203"/>
    <x v="232"/>
    <x v="4"/>
    <x v="1"/>
    <x v="83"/>
    <x v="1"/>
    <x v="152"/>
    <x v="0"/>
    <x v="1"/>
    <x v="0"/>
    <x v="0"/>
    <x v="4"/>
    <x v="11"/>
    <x v="47"/>
    <x v="2"/>
    <x v="3"/>
    <x v="1"/>
  </r>
  <r>
    <x v="282"/>
    <x v="303"/>
    <x v="204"/>
    <x v="240"/>
    <x v="4"/>
    <x v="1"/>
    <x v="9"/>
    <x v="2"/>
    <x v="151"/>
    <x v="4"/>
    <x v="1"/>
    <x v="0"/>
    <x v="3"/>
    <x v="4"/>
    <x v="186"/>
    <x v="228"/>
    <x v="1"/>
    <x v="2"/>
    <x v="4"/>
  </r>
  <r>
    <x v="283"/>
    <x v="304"/>
    <x v="205"/>
    <x v="236"/>
    <x v="4"/>
    <x v="1"/>
    <x v="38"/>
    <x v="1"/>
    <x v="156"/>
    <x v="4"/>
    <x v="1"/>
    <x v="0"/>
    <x v="0"/>
    <x v="0"/>
    <x v="16"/>
    <x v="265"/>
    <x v="2"/>
    <x v="2"/>
    <x v="4"/>
  </r>
  <r>
    <x v="284"/>
    <x v="141"/>
    <x v="206"/>
    <x v="102"/>
    <x v="4"/>
    <x v="1"/>
    <x v="23"/>
    <x v="0"/>
    <x v="148"/>
    <x v="28"/>
    <x v="1"/>
    <x v="0"/>
    <x v="4"/>
    <x v="1"/>
    <x v="73"/>
    <x v="262"/>
    <x v="1"/>
    <x v="2"/>
    <x v="6"/>
  </r>
  <r>
    <x v="285"/>
    <x v="77"/>
    <x v="207"/>
    <x v="66"/>
    <x v="4"/>
    <x v="1"/>
    <x v="83"/>
    <x v="1"/>
    <x v="144"/>
    <x v="36"/>
    <x v="1"/>
    <x v="0"/>
    <x v="1"/>
    <x v="3"/>
    <x v="47"/>
    <x v="303"/>
    <x v="0"/>
    <x v="3"/>
    <x v="4"/>
  </r>
  <r>
    <x v="286"/>
    <x v="233"/>
    <x v="208"/>
    <x v="170"/>
    <x v="4"/>
    <x v="1"/>
    <x v="82"/>
    <x v="1"/>
    <x v="156"/>
    <x v="2"/>
    <x v="1"/>
    <x v="0"/>
    <x v="3"/>
    <x v="4"/>
    <x v="26"/>
    <x v="168"/>
    <x v="0"/>
    <x v="3"/>
    <x v="2"/>
  </r>
  <r>
    <x v="287"/>
    <x v="162"/>
    <x v="209"/>
    <x v="120"/>
    <x v="4"/>
    <x v="1"/>
    <x v="55"/>
    <x v="1"/>
    <x v="163"/>
    <x v="15"/>
    <x v="1"/>
    <x v="0"/>
    <x v="3"/>
    <x v="0"/>
    <x v="209"/>
    <x v="222"/>
    <x v="0"/>
    <x v="3"/>
    <x v="1"/>
  </r>
  <r>
    <x v="288"/>
    <x v="147"/>
    <x v="210"/>
    <x v="105"/>
    <x v="4"/>
    <x v="1"/>
    <x v="18"/>
    <x v="0"/>
    <x v="166"/>
    <x v="28"/>
    <x v="1"/>
    <x v="0"/>
    <x v="0"/>
    <x v="2"/>
    <x v="141"/>
    <x v="287"/>
    <x v="2"/>
    <x v="3"/>
    <x v="1"/>
  </r>
  <r>
    <x v="289"/>
    <x v="320"/>
    <x v="212"/>
    <x v="220"/>
    <x v="4"/>
    <x v="1"/>
    <x v="20"/>
    <x v="1"/>
    <x v="159"/>
    <x v="0"/>
    <x v="1"/>
    <x v="0"/>
    <x v="4"/>
    <x v="3"/>
    <x v="54"/>
    <x v="284"/>
    <x v="2"/>
    <x v="1"/>
    <x v="4"/>
  </r>
  <r>
    <x v="290"/>
    <x v="313"/>
    <x v="213"/>
    <x v="215"/>
    <x v="4"/>
    <x v="1"/>
    <x v="13"/>
    <x v="2"/>
    <x v="157"/>
    <x v="1"/>
    <x v="1"/>
    <x v="0"/>
    <x v="4"/>
    <x v="4"/>
    <x v="4"/>
    <x v="52"/>
    <x v="1"/>
    <x v="1"/>
    <x v="4"/>
  </r>
  <r>
    <x v="291"/>
    <x v="47"/>
    <x v="214"/>
    <x v="38"/>
    <x v="6"/>
    <x v="2"/>
    <x v="13"/>
    <x v="2"/>
    <x v="161"/>
    <x v="52"/>
    <x v="1"/>
    <x v="0"/>
    <x v="3"/>
    <x v="4"/>
    <x v="244"/>
    <x v="146"/>
    <x v="1"/>
    <x v="1"/>
    <x v="5"/>
  </r>
  <r>
    <x v="292"/>
    <x v="310"/>
    <x v="215"/>
    <x v="212"/>
    <x v="4"/>
    <x v="1"/>
    <x v="37"/>
    <x v="1"/>
    <x v="158"/>
    <x v="4"/>
    <x v="1"/>
    <x v="0"/>
    <x v="4"/>
    <x v="2"/>
    <x v="86"/>
    <x v="103"/>
    <x v="0"/>
    <x v="2"/>
    <x v="8"/>
  </r>
  <r>
    <x v="293"/>
    <x v="307"/>
    <x v="216"/>
    <x v="81"/>
    <x v="4"/>
    <x v="1"/>
    <x v="37"/>
    <x v="1"/>
    <x v="164"/>
    <x v="26"/>
    <x v="1"/>
    <x v="0"/>
    <x v="0"/>
    <x v="3"/>
    <x v="193"/>
    <x v="193"/>
    <x v="2"/>
    <x v="2"/>
    <x v="8"/>
  </r>
  <r>
    <x v="294"/>
    <x v="68"/>
    <x v="217"/>
    <x v="55"/>
    <x v="5"/>
    <x v="1"/>
    <x v="20"/>
    <x v="1"/>
    <x v="160"/>
    <x v="43"/>
    <x v="1"/>
    <x v="0"/>
    <x v="1"/>
    <x v="1"/>
    <x v="142"/>
    <x v="305"/>
    <x v="1"/>
    <x v="1"/>
    <x v="4"/>
  </r>
  <r>
    <x v="295"/>
    <x v="314"/>
    <x v="218"/>
    <x v="216"/>
    <x v="4"/>
    <x v="1"/>
    <x v="16"/>
    <x v="1"/>
    <x v="165"/>
    <x v="4"/>
    <x v="1"/>
    <x v="0"/>
    <x v="1"/>
    <x v="4"/>
    <x v="206"/>
    <x v="32"/>
    <x v="1"/>
    <x v="1"/>
    <x v="8"/>
  </r>
  <r>
    <x v="296"/>
    <x v="321"/>
    <x v="219"/>
    <x v="221"/>
    <x v="4"/>
    <x v="1"/>
    <x v="70"/>
    <x v="1"/>
    <x v="160"/>
    <x v="0"/>
    <x v="1"/>
    <x v="0"/>
    <x v="1"/>
    <x v="3"/>
    <x v="12"/>
    <x v="147"/>
    <x v="0"/>
    <x v="1"/>
    <x v="4"/>
  </r>
  <r>
    <x v="297"/>
    <x v="300"/>
    <x v="220"/>
    <x v="209"/>
    <x v="8"/>
    <x v="4"/>
    <x v="16"/>
    <x v="1"/>
    <x v="165"/>
    <x v="6"/>
    <x v="1"/>
    <x v="0"/>
    <x v="20"/>
    <x v="3"/>
    <x v="269"/>
    <x v="314"/>
    <x v="0"/>
    <x v="1"/>
    <x v="8"/>
  </r>
  <r>
    <x v="298"/>
    <x v="103"/>
    <x v="221"/>
    <x v="85"/>
    <x v="4"/>
    <x v="1"/>
    <x v="50"/>
    <x v="1"/>
    <x v="167"/>
    <x v="35"/>
    <x v="1"/>
    <x v="0"/>
    <x v="0"/>
    <x v="4"/>
    <x v="170"/>
    <x v="276"/>
    <x v="1"/>
    <x v="3"/>
    <x v="1"/>
  </r>
  <r>
    <x v="299"/>
    <x v="52"/>
    <x v="224"/>
    <x v="39"/>
    <x v="4"/>
    <x v="1"/>
    <x v="61"/>
    <x v="0"/>
    <x v="175"/>
    <x v="53"/>
    <x v="1"/>
    <x v="0"/>
    <x v="0"/>
    <x v="4"/>
    <x v="128"/>
    <x v="26"/>
    <x v="0"/>
    <x v="4"/>
    <x v="4"/>
  </r>
  <r>
    <x v="300"/>
    <x v="28"/>
    <x v="225"/>
    <x v="23"/>
    <x v="4"/>
    <x v="1"/>
    <x v="83"/>
    <x v="1"/>
    <x v="162"/>
    <x v="48"/>
    <x v="1"/>
    <x v="0"/>
    <x v="0"/>
    <x v="3"/>
    <x v="221"/>
    <x v="277"/>
    <x v="0"/>
    <x v="3"/>
    <x v="4"/>
  </r>
  <r>
    <x v="301"/>
    <x v="42"/>
    <x v="226"/>
    <x v="35"/>
    <x v="5"/>
    <x v="1"/>
    <x v="83"/>
    <x v="1"/>
    <x v="165"/>
    <x v="54"/>
    <x v="1"/>
    <x v="0"/>
    <x v="3"/>
    <x v="0"/>
    <x v="203"/>
    <x v="28"/>
    <x v="0"/>
    <x v="3"/>
    <x v="8"/>
  </r>
  <r>
    <x v="302"/>
    <x v="75"/>
    <x v="227"/>
    <x v="62"/>
    <x v="4"/>
    <x v="1"/>
    <x v="83"/>
    <x v="1"/>
    <x v="165"/>
    <x v="40"/>
    <x v="1"/>
    <x v="0"/>
    <x v="0"/>
    <x v="0"/>
    <x v="25"/>
    <x v="237"/>
    <x v="1"/>
    <x v="3"/>
    <x v="8"/>
  </r>
  <r>
    <x v="303"/>
    <x v="87"/>
    <x v="228"/>
    <x v="74"/>
    <x v="4"/>
    <x v="1"/>
    <x v="83"/>
    <x v="1"/>
    <x v="162"/>
    <x v="36"/>
    <x v="1"/>
    <x v="0"/>
    <x v="1"/>
    <x v="2"/>
    <x v="171"/>
    <x v="177"/>
    <x v="2"/>
    <x v="3"/>
    <x v="8"/>
  </r>
  <r>
    <x v="304"/>
    <x v="315"/>
    <x v="229"/>
    <x v="217"/>
    <x v="4"/>
    <x v="1"/>
    <x v="83"/>
    <x v="1"/>
    <x v="163"/>
    <x v="4"/>
    <x v="1"/>
    <x v="0"/>
    <x v="0"/>
    <x v="1"/>
    <x v="60"/>
    <x v="255"/>
    <x v="2"/>
    <x v="3"/>
    <x v="8"/>
  </r>
  <r>
    <x v="305"/>
    <x v="289"/>
    <x v="230"/>
    <x v="202"/>
    <x v="4"/>
    <x v="1"/>
    <x v="18"/>
    <x v="1"/>
    <x v="169"/>
    <x v="8"/>
    <x v="1"/>
    <x v="0"/>
    <x v="4"/>
    <x v="0"/>
    <x v="199"/>
    <x v="143"/>
    <x v="2"/>
    <x v="3"/>
    <x v="4"/>
  </r>
  <r>
    <x v="306"/>
    <x v="309"/>
    <x v="231"/>
    <x v="212"/>
    <x v="4"/>
    <x v="1"/>
    <x v="8"/>
    <x v="2"/>
    <x v="168"/>
    <x v="5"/>
    <x v="1"/>
    <x v="0"/>
    <x v="3"/>
    <x v="0"/>
    <x v="145"/>
    <x v="118"/>
    <x v="1"/>
    <x v="3"/>
    <x v="1"/>
  </r>
  <r>
    <x v="307"/>
    <x v="226"/>
    <x v="232"/>
    <x v="163"/>
    <x v="8"/>
    <x v="4"/>
    <x v="12"/>
    <x v="0"/>
    <x v="179"/>
    <x v="12"/>
    <x v="1"/>
    <x v="0"/>
    <x v="16"/>
    <x v="2"/>
    <x v="277"/>
    <x v="85"/>
    <x v="2"/>
    <x v="3"/>
    <x v="6"/>
  </r>
  <r>
    <x v="308"/>
    <x v="79"/>
    <x v="233"/>
    <x v="67"/>
    <x v="9"/>
    <x v="6"/>
    <x v="18"/>
    <x v="0"/>
    <x v="182"/>
    <x v="41"/>
    <x v="0"/>
    <x v="1"/>
    <x v="16"/>
    <x v="3"/>
    <x v="314"/>
    <x v="286"/>
    <x v="1"/>
    <x v="3"/>
    <x v="6"/>
  </r>
  <r>
    <x v="309"/>
    <x v="33"/>
    <x v="235"/>
    <x v="25"/>
    <x v="6"/>
    <x v="2"/>
    <x v="18"/>
    <x v="0"/>
    <x v="181"/>
    <x v="57"/>
    <x v="1"/>
    <x v="0"/>
    <x v="5"/>
    <x v="2"/>
    <x v="253"/>
    <x v="126"/>
    <x v="1"/>
    <x v="3"/>
    <x v="1"/>
  </r>
  <r>
    <x v="310"/>
    <x v="318"/>
    <x v="236"/>
    <x v="219"/>
    <x v="4"/>
    <x v="1"/>
    <x v="1"/>
    <x v="0"/>
    <x v="168"/>
    <x v="4"/>
    <x v="1"/>
    <x v="0"/>
    <x v="4"/>
    <x v="0"/>
    <x v="65"/>
    <x v="291"/>
    <x v="2"/>
    <x v="4"/>
    <x v="8"/>
  </r>
  <r>
    <x v="311"/>
    <x v="324"/>
    <x v="237"/>
    <x v="223"/>
    <x v="4"/>
    <x v="1"/>
    <x v="66"/>
    <x v="1"/>
    <x v="171"/>
    <x v="0"/>
    <x v="1"/>
    <x v="0"/>
    <x v="0"/>
    <x v="2"/>
    <x v="190"/>
    <x v="248"/>
    <x v="0"/>
    <x v="4"/>
    <x v="5"/>
  </r>
  <r>
    <x v="312"/>
    <x v="292"/>
    <x v="238"/>
    <x v="202"/>
    <x v="4"/>
    <x v="1"/>
    <x v="54"/>
    <x v="0"/>
    <x v="170"/>
    <x v="8"/>
    <x v="1"/>
    <x v="0"/>
    <x v="0"/>
    <x v="2"/>
    <x v="28"/>
    <x v="100"/>
    <x v="1"/>
    <x v="4"/>
    <x v="0"/>
  </r>
  <r>
    <x v="313"/>
    <x v="243"/>
    <x v="239"/>
    <x v="176"/>
    <x v="5"/>
    <x v="1"/>
    <x v="54"/>
    <x v="0"/>
    <x v="170"/>
    <x v="2"/>
    <x v="1"/>
    <x v="0"/>
    <x v="3"/>
    <x v="4"/>
    <x v="121"/>
    <x v="23"/>
    <x v="0"/>
    <x v="4"/>
    <x v="0"/>
  </r>
  <r>
    <x v="314"/>
    <x v="323"/>
    <x v="240"/>
    <x v="223"/>
    <x v="4"/>
    <x v="1"/>
    <x v="79"/>
    <x v="1"/>
    <x v="167"/>
    <x v="0"/>
    <x v="1"/>
    <x v="0"/>
    <x v="2"/>
    <x v="2"/>
    <x v="115"/>
    <x v="238"/>
    <x v="2"/>
    <x v="4"/>
    <x v="8"/>
  </r>
  <r>
    <x v="315"/>
    <x v="247"/>
    <x v="241"/>
    <x v="177"/>
    <x v="1"/>
    <x v="3"/>
    <x v="73"/>
    <x v="2"/>
    <x v="176"/>
    <x v="2"/>
    <x v="1"/>
    <x v="0"/>
    <x v="15"/>
    <x v="1"/>
    <x v="286"/>
    <x v="144"/>
    <x v="2"/>
    <x v="4"/>
    <x v="5"/>
  </r>
  <r>
    <x v="316"/>
    <x v="61"/>
    <x v="242"/>
    <x v="50"/>
    <x v="7"/>
    <x v="2"/>
    <x v="66"/>
    <x v="1"/>
    <x v="176"/>
    <x v="49"/>
    <x v="1"/>
    <x v="0"/>
    <x v="11"/>
    <x v="2"/>
    <x v="241"/>
    <x v="95"/>
    <x v="2"/>
    <x v="4"/>
    <x v="2"/>
  </r>
  <r>
    <x v="317"/>
    <x v="24"/>
    <x v="243"/>
    <x v="19"/>
    <x v="1"/>
    <x v="3"/>
    <x v="3"/>
    <x v="1"/>
    <x v="180"/>
    <x v="60"/>
    <x v="1"/>
    <x v="0"/>
    <x v="9"/>
    <x v="1"/>
    <x v="298"/>
    <x v="310"/>
    <x v="0"/>
    <x v="0"/>
    <x v="5"/>
  </r>
  <r>
    <x v="318"/>
    <x v="54"/>
    <x v="244"/>
    <x v="46"/>
    <x v="6"/>
    <x v="2"/>
    <x v="6"/>
    <x v="1"/>
    <x v="178"/>
    <x v="50"/>
    <x v="1"/>
    <x v="0"/>
    <x v="6"/>
    <x v="2"/>
    <x v="243"/>
    <x v="113"/>
    <x v="1"/>
    <x v="2"/>
    <x v="5"/>
  </r>
  <r>
    <x v="319"/>
    <x v="221"/>
    <x v="246"/>
    <x v="161"/>
    <x v="4"/>
    <x v="1"/>
    <x v="23"/>
    <x v="0"/>
    <x v="173"/>
    <x v="12"/>
    <x v="1"/>
    <x v="0"/>
    <x v="1"/>
    <x v="4"/>
    <x v="205"/>
    <x v="231"/>
    <x v="1"/>
    <x v="2"/>
    <x v="4"/>
  </r>
  <r>
    <x v="320"/>
    <x v="244"/>
    <x v="247"/>
    <x v="174"/>
    <x v="4"/>
    <x v="1"/>
    <x v="63"/>
    <x v="2"/>
    <x v="177"/>
    <x v="3"/>
    <x v="1"/>
    <x v="0"/>
    <x v="1"/>
    <x v="3"/>
    <x v="191"/>
    <x v="156"/>
    <x v="1"/>
    <x v="2"/>
    <x v="4"/>
  </r>
  <r>
    <x v="321"/>
    <x v="274"/>
    <x v="248"/>
    <x v="190"/>
    <x v="4"/>
    <x v="1"/>
    <x v="53"/>
    <x v="1"/>
    <x v="167"/>
    <x v="10"/>
    <x v="1"/>
    <x v="0"/>
    <x v="4"/>
    <x v="3"/>
    <x v="93"/>
    <x v="38"/>
    <x v="1"/>
    <x v="2"/>
    <x v="5"/>
  </r>
  <r>
    <x v="322"/>
    <x v="36"/>
    <x v="249"/>
    <x v="29"/>
    <x v="1"/>
    <x v="3"/>
    <x v="29"/>
    <x v="1"/>
    <x v="176"/>
    <x v="56"/>
    <x v="1"/>
    <x v="0"/>
    <x v="13"/>
    <x v="1"/>
    <x v="285"/>
    <x v="223"/>
    <x v="0"/>
    <x v="3"/>
    <x v="5"/>
  </r>
  <r>
    <x v="323"/>
    <x v="297"/>
    <x v="250"/>
    <x v="205"/>
    <x v="4"/>
    <x v="1"/>
    <x v="29"/>
    <x v="1"/>
    <x v="171"/>
    <x v="7"/>
    <x v="1"/>
    <x v="0"/>
    <x v="1"/>
    <x v="2"/>
    <x v="98"/>
    <x v="25"/>
    <x v="1"/>
    <x v="3"/>
    <x v="5"/>
  </r>
  <r>
    <x v="324"/>
    <x v="5"/>
    <x v="251"/>
    <x v="2"/>
    <x v="6"/>
    <x v="2"/>
    <x v="29"/>
    <x v="1"/>
    <x v="174"/>
    <x v="70"/>
    <x v="1"/>
    <x v="0"/>
    <x v="4"/>
    <x v="0"/>
    <x v="249"/>
    <x v="29"/>
    <x v="0"/>
    <x v="3"/>
    <x v="5"/>
  </r>
  <r>
    <x v="325"/>
    <x v="4"/>
    <x v="252"/>
    <x v="0"/>
    <x v="1"/>
    <x v="3"/>
    <x v="29"/>
    <x v="1"/>
    <x v="180"/>
    <x v="72"/>
    <x v="1"/>
    <x v="0"/>
    <x v="12"/>
    <x v="2"/>
    <x v="268"/>
    <x v="274"/>
    <x v="0"/>
    <x v="3"/>
    <x v="8"/>
  </r>
  <r>
    <x v="326"/>
    <x v="322"/>
    <x v="253"/>
    <x v="222"/>
    <x v="4"/>
    <x v="1"/>
    <x v="67"/>
    <x v="1"/>
    <x v="172"/>
    <x v="0"/>
    <x v="1"/>
    <x v="0"/>
    <x v="3"/>
    <x v="3"/>
    <x v="192"/>
    <x v="149"/>
    <x v="0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1" firstHeaderRow="1" firstDataRow="1" firstDataCol="1"/>
  <pivotFields count="19">
    <pivotField showAll="0" compact="0"/>
    <pivotField dataField="1" showAll="0" compact="0"/>
    <pivotField showAll="0" compact="0"/>
    <pivotField showAll="0" compact="0"/>
    <pivotField showAll="0" compact="0"/>
    <pivotField axis="axisRow" showAll="0" compact="0">
      <items count="8">
        <item x="0"/>
        <item x="6"/>
        <item x="5"/>
        <item x="4"/>
        <item x="3"/>
        <item x="2"/>
        <item x="1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5"/>
  </rowFields>
  <dataFields count="1">
    <dataField fld="1" subtotal="count"/>
  </dataFields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1:K7" firstHeaderRow="1" firstDataRow="1" firstDataCol="1"/>
  <pivotFields count="19"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6">
        <item x="0"/>
        <item x="1"/>
        <item x="2"/>
        <item x="3"/>
        <item x="4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13"/>
  </rowFields>
  <dataFields count="1">
    <dataField fld="1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86"/>
    <col collapsed="false" customWidth="true" hidden="false" outlineLevel="0" max="1025" min="3" style="0" width="8.7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4" customFormat="false" ht="15" hidden="false" customHeight="false" outlineLevel="0" collapsed="false">
      <c r="A4" s="3" t="s">
        <v>2</v>
      </c>
      <c r="B4" s="4" t="n">
        <v>1</v>
      </c>
    </row>
    <row r="5" customFormat="false" ht="15" hidden="false" customHeight="false" outlineLevel="0" collapsed="false">
      <c r="A5" s="5" t="s">
        <v>3</v>
      </c>
      <c r="B5" s="6" t="n">
        <v>3</v>
      </c>
    </row>
    <row r="6" customFormat="false" ht="15" hidden="false" customHeight="false" outlineLevel="0" collapsed="false">
      <c r="A6" s="5" t="s">
        <v>4</v>
      </c>
      <c r="B6" s="6" t="n">
        <v>5</v>
      </c>
    </row>
    <row r="7" customFormat="false" ht="15" hidden="false" customHeight="false" outlineLevel="0" collapsed="false">
      <c r="A7" s="5" t="s">
        <v>5</v>
      </c>
      <c r="B7" s="6" t="n">
        <v>27</v>
      </c>
    </row>
    <row r="8" customFormat="false" ht="15" hidden="false" customHeight="false" outlineLevel="0" collapsed="false">
      <c r="A8" s="5" t="s">
        <v>6</v>
      </c>
      <c r="B8" s="6" t="n">
        <v>22</v>
      </c>
    </row>
    <row r="9" customFormat="false" ht="15" hidden="false" customHeight="false" outlineLevel="0" collapsed="false">
      <c r="A9" s="5" t="s">
        <v>7</v>
      </c>
      <c r="B9" s="6" t="n">
        <v>34</v>
      </c>
    </row>
    <row r="10" customFormat="false" ht="15" hidden="false" customHeight="false" outlineLevel="0" collapsed="false">
      <c r="A10" s="5" t="s">
        <v>8</v>
      </c>
      <c r="B10" s="7" t="n">
        <v>235</v>
      </c>
    </row>
    <row r="11" customFormat="false" ht="15" hidden="false" customHeight="false" outlineLevel="0" collapsed="false">
      <c r="A11" s="8" t="s">
        <v>9</v>
      </c>
      <c r="B11" s="9" t="n">
        <v>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8"/>
  <sheetViews>
    <sheetView showFormulas="false" showGridLines="true" showRowColHeaders="true" showZeros="true" rightToLeft="false" tabSelected="true" showOutlineSymbols="true" defaultGridColor="true" view="normal" topLeftCell="K1" colorId="64" zoomScale="120" zoomScaleNormal="120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true" hidden="false" outlineLevel="0" max="1" min="1" style="10" width="5.14"/>
    <col collapsed="false" customWidth="true" hidden="false" outlineLevel="0" max="2" min="2" style="11" width="8.4"/>
    <col collapsed="false" customWidth="true" hidden="false" outlineLevel="0" max="3" min="3" style="11" width="15.42"/>
    <col collapsed="false" customWidth="true" hidden="false" outlineLevel="0" max="4" min="4" style="12" width="11.99"/>
    <col collapsed="false" customWidth="true" hidden="false" outlineLevel="0" max="6" min="5" style="12" width="24.41"/>
    <col collapsed="false" customWidth="true" hidden="false" outlineLevel="0" max="7" min="7" style="13" width="24.3"/>
    <col collapsed="false" customWidth="true" hidden="false" outlineLevel="0" max="8" min="8" style="13" width="13.43"/>
    <col collapsed="false" customWidth="true" hidden="false" outlineLevel="0" max="9" min="9" style="14" width="13.43"/>
    <col collapsed="false" customWidth="true" hidden="false" outlineLevel="0" max="14" min="10" style="15" width="10.71"/>
    <col collapsed="false" customWidth="true" hidden="false" outlineLevel="0" max="15" min="15" style="15" width="15.71"/>
    <col collapsed="false" customWidth="true" hidden="false" outlineLevel="0" max="16" min="16" style="15" width="17.59"/>
    <col collapsed="false" customWidth="true" hidden="false" outlineLevel="0" max="17" min="17" style="15" width="13.43"/>
    <col collapsed="false" customWidth="true" hidden="false" outlineLevel="0" max="18" min="18" style="13" width="8.85"/>
    <col collapsed="false" customWidth="true" hidden="false" outlineLevel="0" max="19" min="19" style="13" width="45.42"/>
    <col collapsed="false" customWidth="true" hidden="true" outlineLevel="0" max="24" min="20" style="13" width="29.14"/>
    <col collapsed="false" customWidth="true" hidden="false" outlineLevel="0" max="1025" min="25" style="13" width="29.14"/>
  </cols>
  <sheetData>
    <row r="1" s="21" customFormat="true" ht="14.9" hidden="false" customHeight="false" outlineLevel="0" collapsed="false">
      <c r="A1" s="16" t="s">
        <v>10</v>
      </c>
      <c r="B1" s="17" t="s">
        <v>11</v>
      </c>
      <c r="C1" s="16" t="s">
        <v>12</v>
      </c>
      <c r="D1" s="18" t="s">
        <v>13</v>
      </c>
      <c r="E1" s="19" t="s">
        <v>14</v>
      </c>
      <c r="F1" s="19" t="s">
        <v>0</v>
      </c>
      <c r="G1" s="16" t="s">
        <v>15</v>
      </c>
      <c r="H1" s="16" t="s">
        <v>16</v>
      </c>
      <c r="I1" s="20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  <c r="Q1" s="19" t="s">
        <v>25</v>
      </c>
      <c r="R1" s="16" t="s">
        <v>26</v>
      </c>
      <c r="S1" s="16" t="s">
        <v>27</v>
      </c>
      <c r="Y1" s="21" t="s">
        <v>16</v>
      </c>
    </row>
    <row r="2" s="29" customFormat="true" ht="13.8" hidden="false" customHeight="false" outlineLevel="0" collapsed="false">
      <c r="A2" s="22" t="n">
        <v>1</v>
      </c>
      <c r="B2" s="23" t="s">
        <v>28</v>
      </c>
      <c r="C2" s="22" t="s">
        <v>29</v>
      </c>
      <c r="D2" s="24" t="n">
        <v>40504</v>
      </c>
      <c r="E2" s="24" t="s">
        <v>30</v>
      </c>
      <c r="F2" s="24" t="s">
        <v>8</v>
      </c>
      <c r="G2" s="25" t="s">
        <v>31</v>
      </c>
      <c r="H2" s="25" t="n">
        <v>2</v>
      </c>
      <c r="I2" s="26" t="n">
        <v>41055</v>
      </c>
      <c r="J2" s="27" t="s">
        <v>32</v>
      </c>
      <c r="K2" s="27" t="s">
        <v>33</v>
      </c>
      <c r="L2" s="27" t="s">
        <v>34</v>
      </c>
      <c r="M2" s="27" t="n">
        <v>27</v>
      </c>
      <c r="N2" s="27" t="n">
        <v>4</v>
      </c>
      <c r="O2" s="27" t="n">
        <v>25535</v>
      </c>
      <c r="P2" s="28" t="n">
        <v>0.0214188916531146</v>
      </c>
      <c r="Q2" s="27" t="s">
        <v>35</v>
      </c>
      <c r="R2" s="22" t="s">
        <v>36</v>
      </c>
      <c r="S2" s="27" t="s">
        <v>37</v>
      </c>
    </row>
    <row r="3" s="29" customFormat="true" ht="13.8" hidden="false" customHeight="false" outlineLevel="0" collapsed="false">
      <c r="A3" s="22" t="n">
        <v>2</v>
      </c>
      <c r="B3" s="30" t="s">
        <v>38</v>
      </c>
      <c r="C3" s="22" t="s">
        <v>39</v>
      </c>
      <c r="D3" s="24" t="n">
        <v>40364</v>
      </c>
      <c r="E3" s="24" t="s">
        <v>40</v>
      </c>
      <c r="F3" s="24" t="s">
        <v>5</v>
      </c>
      <c r="G3" s="25" t="s">
        <v>41</v>
      </c>
      <c r="H3" s="25" t="n">
        <v>3</v>
      </c>
      <c r="I3" s="26" t="n">
        <v>41005</v>
      </c>
      <c r="J3" s="27" t="s">
        <v>42</v>
      </c>
      <c r="K3" s="27" t="s">
        <v>43</v>
      </c>
      <c r="L3" s="27" t="s">
        <v>44</v>
      </c>
      <c r="M3" s="27" t="n">
        <v>36</v>
      </c>
      <c r="N3" s="27" t="n">
        <v>2</v>
      </c>
      <c r="O3" s="27" t="n">
        <v>52155</v>
      </c>
      <c r="P3" s="28" t="n">
        <v>0.44827167259854</v>
      </c>
      <c r="Q3" s="27" t="s">
        <v>45</v>
      </c>
      <c r="R3" s="25" t="s">
        <v>46</v>
      </c>
      <c r="S3" s="31" t="s">
        <v>47</v>
      </c>
      <c r="T3" s="32"/>
      <c r="U3" s="32"/>
      <c r="V3" s="32"/>
      <c r="W3" s="32"/>
      <c r="X3" s="33"/>
    </row>
    <row r="4" s="29" customFormat="true" ht="13.8" hidden="false" customHeight="false" outlineLevel="0" collapsed="false">
      <c r="A4" s="22" t="n">
        <v>3</v>
      </c>
      <c r="B4" s="22" t="s">
        <v>48</v>
      </c>
      <c r="C4" s="22" t="s">
        <v>49</v>
      </c>
      <c r="D4" s="34" t="n">
        <v>40471</v>
      </c>
      <c r="E4" s="24" t="s">
        <v>30</v>
      </c>
      <c r="F4" s="24" t="s">
        <v>8</v>
      </c>
      <c r="G4" s="25" t="s">
        <v>50</v>
      </c>
      <c r="H4" s="25" t="n">
        <v>2</v>
      </c>
      <c r="I4" s="35" t="n">
        <v>41006</v>
      </c>
      <c r="J4" s="27" t="s">
        <v>51</v>
      </c>
      <c r="K4" s="27" t="s">
        <v>43</v>
      </c>
      <c r="L4" s="27" t="s">
        <v>34</v>
      </c>
      <c r="M4" s="27" t="n">
        <v>24</v>
      </c>
      <c r="N4" s="27" t="n">
        <v>4</v>
      </c>
      <c r="O4" s="27" t="n">
        <v>26438</v>
      </c>
      <c r="P4" s="28" t="n">
        <v>0.18446133321267</v>
      </c>
      <c r="Q4" s="27" t="s">
        <v>35</v>
      </c>
      <c r="R4" s="27" t="s">
        <v>52</v>
      </c>
      <c r="S4" s="27" t="s">
        <v>37</v>
      </c>
    </row>
    <row r="5" s="29" customFormat="true" ht="13.8" hidden="false" customHeight="false" outlineLevel="0" collapsed="false">
      <c r="A5" s="22" t="n">
        <v>4</v>
      </c>
      <c r="B5" s="36" t="s">
        <v>53</v>
      </c>
      <c r="C5" s="22" t="s">
        <v>54</v>
      </c>
      <c r="D5" s="37" t="n">
        <v>39569</v>
      </c>
      <c r="E5" s="24" t="s">
        <v>55</v>
      </c>
      <c r="F5" s="24" t="s">
        <v>6</v>
      </c>
      <c r="G5" s="25" t="s">
        <v>56</v>
      </c>
      <c r="H5" s="25" t="n">
        <v>1</v>
      </c>
      <c r="I5" s="38" t="n">
        <v>41002</v>
      </c>
      <c r="J5" s="27" t="s">
        <v>57</v>
      </c>
      <c r="K5" s="27" t="s">
        <v>43</v>
      </c>
      <c r="L5" s="27" t="s">
        <v>34</v>
      </c>
      <c r="M5" s="27" t="n">
        <v>33</v>
      </c>
      <c r="N5" s="27" t="n">
        <v>2</v>
      </c>
      <c r="O5" s="27" t="n">
        <v>54311</v>
      </c>
      <c r="P5" s="28" t="n">
        <v>0.81878581159021</v>
      </c>
      <c r="Q5" s="27" t="s">
        <v>45</v>
      </c>
      <c r="R5" s="39" t="s">
        <v>36</v>
      </c>
      <c r="S5" s="27" t="s">
        <v>58</v>
      </c>
    </row>
    <row r="6" s="29" customFormat="true" ht="13.8" hidden="false" customHeight="false" outlineLevel="0" collapsed="false">
      <c r="A6" s="22" t="n">
        <v>5</v>
      </c>
      <c r="B6" s="40" t="s">
        <v>59</v>
      </c>
      <c r="C6" s="22" t="s">
        <v>60</v>
      </c>
      <c r="D6" s="41" t="n">
        <v>40240</v>
      </c>
      <c r="E6" s="24" t="s">
        <v>61</v>
      </c>
      <c r="F6" s="24" t="s">
        <v>8</v>
      </c>
      <c r="G6" s="25" t="s">
        <v>62</v>
      </c>
      <c r="H6" s="25" t="n">
        <v>2</v>
      </c>
      <c r="I6" s="42" t="n">
        <v>41009</v>
      </c>
      <c r="J6" s="27" t="s">
        <v>63</v>
      </c>
      <c r="K6" s="27" t="s">
        <v>43</v>
      </c>
      <c r="L6" s="27" t="s">
        <v>34</v>
      </c>
      <c r="M6" s="27" t="n">
        <v>24</v>
      </c>
      <c r="N6" s="27" t="n">
        <v>4</v>
      </c>
      <c r="O6" s="27" t="n">
        <v>26702</v>
      </c>
      <c r="P6" s="28" t="n">
        <v>0.493173146070184</v>
      </c>
      <c r="Q6" s="27" t="s">
        <v>35</v>
      </c>
      <c r="R6" s="30" t="s">
        <v>64</v>
      </c>
      <c r="S6" s="27" t="s">
        <v>37</v>
      </c>
    </row>
    <row r="7" s="29" customFormat="true" ht="13.8" hidden="false" customHeight="false" outlineLevel="0" collapsed="false">
      <c r="A7" s="22" t="n">
        <v>6</v>
      </c>
      <c r="B7" s="25" t="s">
        <v>65</v>
      </c>
      <c r="C7" s="22" t="s">
        <v>66</v>
      </c>
      <c r="D7" s="41" t="n">
        <v>40864</v>
      </c>
      <c r="E7" s="24" t="s">
        <v>30</v>
      </c>
      <c r="F7" s="24" t="s">
        <v>8</v>
      </c>
      <c r="G7" s="25" t="s">
        <v>67</v>
      </c>
      <c r="H7" s="25" t="n">
        <v>2</v>
      </c>
      <c r="I7" s="42" t="n">
        <v>41008</v>
      </c>
      <c r="J7" s="27" t="s">
        <v>68</v>
      </c>
      <c r="K7" s="27" t="s">
        <v>43</v>
      </c>
      <c r="L7" s="27" t="s">
        <v>34</v>
      </c>
      <c r="M7" s="27" t="n">
        <v>26</v>
      </c>
      <c r="N7" s="27" t="n">
        <v>4</v>
      </c>
      <c r="O7" s="27" t="n">
        <v>26291</v>
      </c>
      <c r="P7" s="28" t="n">
        <v>0.81089601262331</v>
      </c>
      <c r="Q7" s="27" t="s">
        <v>45</v>
      </c>
      <c r="R7" s="30" t="s">
        <v>64</v>
      </c>
      <c r="S7" s="27" t="s">
        <v>69</v>
      </c>
    </row>
    <row r="8" s="29" customFormat="true" ht="13.8" hidden="false" customHeight="false" outlineLevel="0" collapsed="false">
      <c r="A8" s="22" t="n">
        <v>7</v>
      </c>
      <c r="B8" s="22" t="s">
        <v>70</v>
      </c>
      <c r="C8" s="22" t="s">
        <v>71</v>
      </c>
      <c r="D8" s="37" t="n">
        <v>40581</v>
      </c>
      <c r="E8" s="24" t="s">
        <v>61</v>
      </c>
      <c r="F8" s="24" t="s">
        <v>8</v>
      </c>
      <c r="G8" s="25" t="s">
        <v>72</v>
      </c>
      <c r="H8" s="25" t="n">
        <v>1</v>
      </c>
      <c r="I8" s="38" t="n">
        <v>41008</v>
      </c>
      <c r="J8" s="27" t="s">
        <v>73</v>
      </c>
      <c r="K8" s="27" t="s">
        <v>43</v>
      </c>
      <c r="L8" s="27" t="s">
        <v>34</v>
      </c>
      <c r="M8" s="27" t="n">
        <v>24</v>
      </c>
      <c r="N8" s="27" t="n">
        <v>2</v>
      </c>
      <c r="O8" s="27" t="n">
        <v>26663</v>
      </c>
      <c r="P8" s="28" t="n">
        <v>0.02379790566385</v>
      </c>
      <c r="Q8" s="27" t="s">
        <v>35</v>
      </c>
      <c r="R8" s="30" t="s">
        <v>36</v>
      </c>
      <c r="S8" s="27" t="s">
        <v>58</v>
      </c>
    </row>
    <row r="9" s="29" customFormat="true" ht="13.8" hidden="false" customHeight="false" outlineLevel="0" collapsed="false">
      <c r="A9" s="22" t="n">
        <v>8</v>
      </c>
      <c r="B9" s="22" t="s">
        <v>74</v>
      </c>
      <c r="C9" s="22" t="s">
        <v>75</v>
      </c>
      <c r="D9" s="37" t="n">
        <v>40471</v>
      </c>
      <c r="E9" s="24" t="s">
        <v>30</v>
      </c>
      <c r="F9" s="24" t="s">
        <v>8</v>
      </c>
      <c r="G9" s="25" t="s">
        <v>76</v>
      </c>
      <c r="H9" s="25" t="n">
        <v>1</v>
      </c>
      <c r="I9" s="38" t="n">
        <v>41010</v>
      </c>
      <c r="J9" s="27" t="s">
        <v>51</v>
      </c>
      <c r="K9" s="27" t="s">
        <v>43</v>
      </c>
      <c r="L9" s="27" t="s">
        <v>34</v>
      </c>
      <c r="M9" s="27" t="n">
        <v>27</v>
      </c>
      <c r="N9" s="27" t="n">
        <v>3</v>
      </c>
      <c r="O9" s="27" t="n">
        <v>25633</v>
      </c>
      <c r="P9" s="28" t="n">
        <v>0.497430897108127</v>
      </c>
      <c r="Q9" s="27" t="s">
        <v>77</v>
      </c>
      <c r="R9" s="30" t="s">
        <v>36</v>
      </c>
      <c r="S9" s="27" t="s">
        <v>37</v>
      </c>
    </row>
    <row r="10" s="29" customFormat="true" ht="13.8" hidden="false" customHeight="false" outlineLevel="0" collapsed="false">
      <c r="A10" s="22" t="n">
        <v>9</v>
      </c>
      <c r="B10" s="30" t="s">
        <v>78</v>
      </c>
      <c r="C10" s="22" t="s">
        <v>79</v>
      </c>
      <c r="D10" s="43" t="n">
        <v>40940</v>
      </c>
      <c r="E10" s="24" t="s">
        <v>30</v>
      </c>
      <c r="F10" s="24" t="s">
        <v>8</v>
      </c>
      <c r="G10" s="25" t="s">
        <v>80</v>
      </c>
      <c r="H10" s="25" t="n">
        <v>2</v>
      </c>
      <c r="I10" s="38" t="n">
        <v>41004</v>
      </c>
      <c r="J10" s="27" t="s">
        <v>81</v>
      </c>
      <c r="K10" s="27" t="s">
        <v>33</v>
      </c>
      <c r="L10" s="27" t="s">
        <v>34</v>
      </c>
      <c r="M10" s="27" t="n">
        <v>26</v>
      </c>
      <c r="N10" s="27" t="n">
        <v>2</v>
      </c>
      <c r="O10" s="27" t="n">
        <v>25010</v>
      </c>
      <c r="P10" s="28" t="n">
        <v>0.417624822229892</v>
      </c>
      <c r="Q10" s="27" t="s">
        <v>77</v>
      </c>
      <c r="R10" s="30" t="s">
        <v>36</v>
      </c>
      <c r="S10" s="27" t="s">
        <v>58</v>
      </c>
    </row>
    <row r="11" s="29" customFormat="true" ht="13.8" hidden="false" customHeight="false" outlineLevel="0" collapsed="false">
      <c r="A11" s="22" t="n">
        <v>10</v>
      </c>
      <c r="B11" s="30" t="s">
        <v>82</v>
      </c>
      <c r="C11" s="22" t="s">
        <v>83</v>
      </c>
      <c r="D11" s="24" t="n">
        <v>40644</v>
      </c>
      <c r="E11" s="24" t="s">
        <v>30</v>
      </c>
      <c r="F11" s="24" t="s">
        <v>8</v>
      </c>
      <c r="G11" s="25" t="s">
        <v>84</v>
      </c>
      <c r="H11" s="25" t="n">
        <v>2</v>
      </c>
      <c r="I11" s="44" t="n">
        <v>41020</v>
      </c>
      <c r="J11" s="27" t="s">
        <v>85</v>
      </c>
      <c r="K11" s="27" t="s">
        <v>43</v>
      </c>
      <c r="L11" s="27" t="s">
        <v>34</v>
      </c>
      <c r="M11" s="27" t="n">
        <v>26</v>
      </c>
      <c r="N11" s="27" t="n">
        <v>3</v>
      </c>
      <c r="O11" s="27" t="n">
        <v>25918</v>
      </c>
      <c r="P11" s="28" t="n">
        <v>0.0865962901957518</v>
      </c>
      <c r="Q11" s="27" t="s">
        <v>45</v>
      </c>
      <c r="R11" s="27" t="s">
        <v>46</v>
      </c>
      <c r="S11" s="27" t="s">
        <v>37</v>
      </c>
    </row>
    <row r="12" s="29" customFormat="true" ht="13.8" hidden="false" customHeight="false" outlineLevel="0" collapsed="false">
      <c r="A12" s="22" t="n">
        <v>11</v>
      </c>
      <c r="B12" s="22" t="s">
        <v>86</v>
      </c>
      <c r="C12" s="22" t="s">
        <v>87</v>
      </c>
      <c r="D12" s="24" t="n">
        <v>40645</v>
      </c>
      <c r="E12" s="24" t="s">
        <v>30</v>
      </c>
      <c r="F12" s="24" t="s">
        <v>8</v>
      </c>
      <c r="G12" s="25" t="s">
        <v>88</v>
      </c>
      <c r="H12" s="25" t="n">
        <v>2</v>
      </c>
      <c r="I12" s="35" t="n">
        <v>41020</v>
      </c>
      <c r="J12" s="27" t="s">
        <v>89</v>
      </c>
      <c r="K12" s="27" t="s">
        <v>43</v>
      </c>
      <c r="L12" s="27" t="s">
        <v>34</v>
      </c>
      <c r="M12" s="27" t="n">
        <v>27</v>
      </c>
      <c r="N12" s="27" t="n">
        <v>2</v>
      </c>
      <c r="O12" s="27" t="n">
        <v>25393</v>
      </c>
      <c r="P12" s="28" t="n">
        <v>0.711173333105304</v>
      </c>
      <c r="Q12" s="27" t="s">
        <v>45</v>
      </c>
      <c r="R12" s="27" t="s">
        <v>64</v>
      </c>
      <c r="S12" s="27" t="s">
        <v>37</v>
      </c>
    </row>
    <row r="13" s="29" customFormat="true" ht="13.8" hidden="false" customHeight="false" outlineLevel="0" collapsed="false">
      <c r="A13" s="22" t="n">
        <v>12</v>
      </c>
      <c r="B13" s="45" t="s">
        <v>90</v>
      </c>
      <c r="C13" s="22" t="s">
        <v>91</v>
      </c>
      <c r="D13" s="46" t="n">
        <v>40165</v>
      </c>
      <c r="E13" s="24" t="s">
        <v>30</v>
      </c>
      <c r="F13" s="24" t="s">
        <v>8</v>
      </c>
      <c r="G13" s="25" t="s">
        <v>41</v>
      </c>
      <c r="H13" s="25" t="n">
        <v>3</v>
      </c>
      <c r="I13" s="35" t="n">
        <v>41032</v>
      </c>
      <c r="J13" s="27" t="s">
        <v>92</v>
      </c>
      <c r="K13" s="27" t="s">
        <v>43</v>
      </c>
      <c r="L13" s="27" t="s">
        <v>34</v>
      </c>
      <c r="M13" s="27" t="n">
        <v>27</v>
      </c>
      <c r="N13" s="27" t="n">
        <v>3</v>
      </c>
      <c r="O13" s="27" t="n">
        <v>25473</v>
      </c>
      <c r="P13" s="28" t="n">
        <v>0.745051017135257</v>
      </c>
      <c r="Q13" s="27" t="s">
        <v>77</v>
      </c>
      <c r="R13" s="27" t="s">
        <v>46</v>
      </c>
      <c r="S13" s="27" t="s">
        <v>37</v>
      </c>
    </row>
    <row r="14" s="29" customFormat="true" ht="13.8" hidden="false" customHeight="false" outlineLevel="0" collapsed="false">
      <c r="A14" s="22" t="n">
        <v>13</v>
      </c>
      <c r="B14" s="25" t="s">
        <v>93</v>
      </c>
      <c r="C14" s="22" t="s">
        <v>94</v>
      </c>
      <c r="D14" s="24" t="n">
        <v>39295</v>
      </c>
      <c r="E14" s="24" t="s">
        <v>95</v>
      </c>
      <c r="F14" s="24" t="s">
        <v>7</v>
      </c>
      <c r="G14" s="25" t="s">
        <v>84</v>
      </c>
      <c r="H14" s="25" t="n">
        <v>2</v>
      </c>
      <c r="I14" s="26" t="n">
        <v>41018</v>
      </c>
      <c r="J14" s="27" t="s">
        <v>96</v>
      </c>
      <c r="K14" s="27" t="s">
        <v>43</v>
      </c>
      <c r="L14" s="27" t="s">
        <v>34</v>
      </c>
      <c r="M14" s="27" t="n">
        <v>28</v>
      </c>
      <c r="N14" s="27" t="n">
        <v>2</v>
      </c>
      <c r="O14" s="27" t="n">
        <v>39112</v>
      </c>
      <c r="P14" s="28" t="n">
        <v>0.570348428962001</v>
      </c>
      <c r="Q14" s="27" t="s">
        <v>35</v>
      </c>
      <c r="R14" s="27" t="s">
        <v>46</v>
      </c>
      <c r="S14" s="27" t="s">
        <v>58</v>
      </c>
    </row>
    <row r="15" s="29" customFormat="true" ht="13.8" hidden="false" customHeight="false" outlineLevel="0" collapsed="false">
      <c r="A15" s="22" t="n">
        <v>14</v>
      </c>
      <c r="B15" s="47" t="s">
        <v>97</v>
      </c>
      <c r="C15" s="22" t="s">
        <v>98</v>
      </c>
      <c r="D15" s="41" t="n">
        <v>40630</v>
      </c>
      <c r="E15" s="24" t="s">
        <v>61</v>
      </c>
      <c r="F15" s="24" t="s">
        <v>8</v>
      </c>
      <c r="G15" s="25" t="s">
        <v>99</v>
      </c>
      <c r="H15" s="25" t="n">
        <v>2</v>
      </c>
      <c r="I15" s="48" t="n">
        <v>41039</v>
      </c>
      <c r="J15" s="27" t="s">
        <v>100</v>
      </c>
      <c r="K15" s="27" t="s">
        <v>43</v>
      </c>
      <c r="L15" s="27" t="s">
        <v>34</v>
      </c>
      <c r="M15" s="27" t="n">
        <v>25</v>
      </c>
      <c r="N15" s="27" t="n">
        <v>4</v>
      </c>
      <c r="O15" s="27" t="n">
        <v>25168</v>
      </c>
      <c r="P15" s="28" t="n">
        <v>0.0301013141120858</v>
      </c>
      <c r="Q15" s="27" t="s">
        <v>35</v>
      </c>
      <c r="R15" s="27" t="s">
        <v>46</v>
      </c>
      <c r="S15" s="27" t="s">
        <v>37</v>
      </c>
    </row>
    <row r="16" s="29" customFormat="true" ht="13.8" hidden="false" customHeight="false" outlineLevel="0" collapsed="false">
      <c r="A16" s="22" t="n">
        <v>15</v>
      </c>
      <c r="B16" s="39" t="s">
        <v>101</v>
      </c>
      <c r="C16" s="22" t="s">
        <v>102</v>
      </c>
      <c r="D16" s="43" t="n">
        <v>40189</v>
      </c>
      <c r="E16" s="24" t="s">
        <v>30</v>
      </c>
      <c r="F16" s="24" t="s">
        <v>8</v>
      </c>
      <c r="G16" s="25" t="s">
        <v>103</v>
      </c>
      <c r="H16" s="25" t="n">
        <v>2</v>
      </c>
      <c r="I16" s="48" t="n">
        <v>41018</v>
      </c>
      <c r="J16" s="27" t="s">
        <v>104</v>
      </c>
      <c r="K16" s="27" t="s">
        <v>43</v>
      </c>
      <c r="L16" s="27" t="s">
        <v>34</v>
      </c>
      <c r="M16" s="27" t="n">
        <v>25</v>
      </c>
      <c r="N16" s="27" t="n">
        <v>4</v>
      </c>
      <c r="O16" s="27" t="n">
        <v>26969</v>
      </c>
      <c r="P16" s="28" t="n">
        <v>0.554040181629671</v>
      </c>
      <c r="Q16" s="27" t="s">
        <v>45</v>
      </c>
      <c r="R16" s="39" t="s">
        <v>64</v>
      </c>
      <c r="S16" s="27" t="s">
        <v>58</v>
      </c>
    </row>
    <row r="17" s="29" customFormat="true" ht="13.8" hidden="false" customHeight="false" outlineLevel="0" collapsed="false">
      <c r="A17" s="22" t="n">
        <v>16</v>
      </c>
      <c r="B17" s="49" t="s">
        <v>105</v>
      </c>
      <c r="C17" s="22" t="s">
        <v>106</v>
      </c>
      <c r="D17" s="50" t="n">
        <v>40616</v>
      </c>
      <c r="E17" s="24" t="s">
        <v>30</v>
      </c>
      <c r="F17" s="24" t="s">
        <v>8</v>
      </c>
      <c r="G17" s="25" t="s">
        <v>99</v>
      </c>
      <c r="H17" s="25" t="n">
        <v>2</v>
      </c>
      <c r="I17" s="48" t="n">
        <v>41038</v>
      </c>
      <c r="J17" s="27" t="s">
        <v>100</v>
      </c>
      <c r="K17" s="27" t="s">
        <v>33</v>
      </c>
      <c r="L17" s="27" t="s">
        <v>34</v>
      </c>
      <c r="M17" s="27" t="n">
        <v>26</v>
      </c>
      <c r="N17" s="27" t="n">
        <v>4</v>
      </c>
      <c r="O17" s="27" t="n">
        <v>26266</v>
      </c>
      <c r="P17" s="28" t="n">
        <v>0.531183919938343</v>
      </c>
      <c r="Q17" s="27" t="s">
        <v>45</v>
      </c>
      <c r="R17" s="27" t="s">
        <v>46</v>
      </c>
      <c r="S17" s="27" t="s">
        <v>58</v>
      </c>
    </row>
    <row r="18" s="29" customFormat="true" ht="13.8" hidden="false" customHeight="false" outlineLevel="0" collapsed="false">
      <c r="A18" s="22" t="n">
        <v>17</v>
      </c>
      <c r="B18" s="22" t="s">
        <v>107</v>
      </c>
      <c r="C18" s="22" t="s">
        <v>108</v>
      </c>
      <c r="D18" s="34" t="n">
        <v>40928</v>
      </c>
      <c r="E18" s="24" t="s">
        <v>40</v>
      </c>
      <c r="F18" s="24" t="s">
        <v>5</v>
      </c>
      <c r="G18" s="25" t="s">
        <v>109</v>
      </c>
      <c r="H18" s="25" t="n">
        <v>2</v>
      </c>
      <c r="I18" s="35" t="n">
        <v>41004</v>
      </c>
      <c r="J18" s="27" t="s">
        <v>81</v>
      </c>
      <c r="K18" s="27" t="s">
        <v>43</v>
      </c>
      <c r="L18" s="27" t="s">
        <v>44</v>
      </c>
      <c r="M18" s="27" t="n">
        <v>39</v>
      </c>
      <c r="N18" s="27" t="n">
        <v>3</v>
      </c>
      <c r="O18" s="27" t="n">
        <v>54087</v>
      </c>
      <c r="P18" s="28" t="n">
        <v>0.449301745318897</v>
      </c>
      <c r="Q18" s="27" t="s">
        <v>45</v>
      </c>
      <c r="R18" s="25" t="s">
        <v>64</v>
      </c>
      <c r="S18" s="27" t="s">
        <v>69</v>
      </c>
    </row>
    <row r="19" s="29" customFormat="true" ht="13.8" hidden="false" customHeight="false" outlineLevel="0" collapsed="false">
      <c r="A19" s="22" t="n">
        <v>18</v>
      </c>
      <c r="B19" s="22" t="s">
        <v>110</v>
      </c>
      <c r="C19" s="22" t="s">
        <v>111</v>
      </c>
      <c r="D19" s="34" t="n">
        <v>40210</v>
      </c>
      <c r="E19" s="24" t="s">
        <v>61</v>
      </c>
      <c r="F19" s="24" t="s">
        <v>8</v>
      </c>
      <c r="G19" s="25" t="s">
        <v>103</v>
      </c>
      <c r="H19" s="25" t="n">
        <v>2</v>
      </c>
      <c r="I19" s="35" t="n">
        <v>41020</v>
      </c>
      <c r="J19" s="27" t="s">
        <v>112</v>
      </c>
      <c r="K19" s="27" t="s">
        <v>43</v>
      </c>
      <c r="L19" s="27" t="s">
        <v>34</v>
      </c>
      <c r="M19" s="27" t="n">
        <v>25</v>
      </c>
      <c r="N19" s="27" t="n">
        <v>4</v>
      </c>
      <c r="O19" s="27" t="n">
        <v>25264</v>
      </c>
      <c r="P19" s="28" t="n">
        <v>0.33949673052721</v>
      </c>
      <c r="Q19" s="27" t="s">
        <v>35</v>
      </c>
      <c r="R19" s="27" t="s">
        <v>64</v>
      </c>
      <c r="S19" s="27" t="s">
        <v>37</v>
      </c>
    </row>
    <row r="20" s="29" customFormat="true" ht="13.8" hidden="false" customHeight="false" outlineLevel="0" collapsed="false">
      <c r="A20" s="22" t="n">
        <v>19</v>
      </c>
      <c r="B20" s="49" t="s">
        <v>113</v>
      </c>
      <c r="C20" s="22" t="s">
        <v>114</v>
      </c>
      <c r="D20" s="51" t="n">
        <v>40078</v>
      </c>
      <c r="E20" s="24" t="s">
        <v>30</v>
      </c>
      <c r="F20" s="24" t="s">
        <v>8</v>
      </c>
      <c r="G20" s="25" t="s">
        <v>99</v>
      </c>
      <c r="H20" s="25" t="n">
        <v>2</v>
      </c>
      <c r="I20" s="48" t="n">
        <v>41044</v>
      </c>
      <c r="J20" s="27" t="s">
        <v>115</v>
      </c>
      <c r="K20" s="27" t="s">
        <v>43</v>
      </c>
      <c r="L20" s="27" t="s">
        <v>34</v>
      </c>
      <c r="M20" s="27" t="n">
        <v>27</v>
      </c>
      <c r="N20" s="27" t="n">
        <v>2</v>
      </c>
      <c r="O20" s="27" t="n">
        <v>26429</v>
      </c>
      <c r="P20" s="28" t="n">
        <v>0.280468991360688</v>
      </c>
      <c r="Q20" s="27" t="s">
        <v>45</v>
      </c>
      <c r="R20" s="27" t="s">
        <v>46</v>
      </c>
      <c r="S20" s="27" t="s">
        <v>37</v>
      </c>
    </row>
    <row r="21" s="29" customFormat="true" ht="13.8" hidden="false" customHeight="false" outlineLevel="0" collapsed="false">
      <c r="A21" s="22" t="n">
        <v>20</v>
      </c>
      <c r="B21" s="45" t="s">
        <v>116</v>
      </c>
      <c r="C21" s="22" t="s">
        <v>117</v>
      </c>
      <c r="D21" s="52" t="n">
        <v>40532</v>
      </c>
      <c r="E21" s="24" t="s">
        <v>61</v>
      </c>
      <c r="F21" s="24" t="s">
        <v>8</v>
      </c>
      <c r="G21" s="25" t="s">
        <v>118</v>
      </c>
      <c r="H21" s="25" t="n">
        <v>2</v>
      </c>
      <c r="I21" s="38" t="n">
        <v>41002</v>
      </c>
      <c r="J21" s="27" t="s">
        <v>119</v>
      </c>
      <c r="K21" s="27" t="s">
        <v>43</v>
      </c>
      <c r="L21" s="27" t="s">
        <v>34</v>
      </c>
      <c r="M21" s="27" t="n">
        <v>26</v>
      </c>
      <c r="N21" s="27" t="n">
        <v>3</v>
      </c>
      <c r="O21" s="27" t="n">
        <v>26509</v>
      </c>
      <c r="P21" s="28" t="n">
        <v>0.785061866831245</v>
      </c>
      <c r="Q21" s="27" t="s">
        <v>35</v>
      </c>
      <c r="R21" s="27" t="s">
        <v>120</v>
      </c>
      <c r="S21" s="27" t="s">
        <v>37</v>
      </c>
    </row>
    <row r="22" s="29" customFormat="true" ht="13.8" hidden="false" customHeight="false" outlineLevel="0" collapsed="false">
      <c r="A22" s="22" t="n">
        <v>21</v>
      </c>
      <c r="B22" s="22" t="s">
        <v>121</v>
      </c>
      <c r="C22" s="22" t="s">
        <v>122</v>
      </c>
      <c r="D22" s="34" t="n">
        <v>38506</v>
      </c>
      <c r="E22" s="24" t="s">
        <v>61</v>
      </c>
      <c r="F22" s="24" t="s">
        <v>8</v>
      </c>
      <c r="G22" s="25" t="s">
        <v>99</v>
      </c>
      <c r="H22" s="25" t="n">
        <v>2</v>
      </c>
      <c r="I22" s="35" t="n">
        <v>41012</v>
      </c>
      <c r="J22" s="27" t="s">
        <v>123</v>
      </c>
      <c r="K22" s="27" t="s">
        <v>43</v>
      </c>
      <c r="L22" s="27" t="s">
        <v>34</v>
      </c>
      <c r="M22" s="27" t="n">
        <v>27</v>
      </c>
      <c r="N22" s="27" t="n">
        <v>2</v>
      </c>
      <c r="O22" s="27" t="n">
        <v>26976</v>
      </c>
      <c r="P22" s="28" t="n">
        <v>0.0507060166726125</v>
      </c>
      <c r="Q22" s="27" t="s">
        <v>35</v>
      </c>
      <c r="R22" s="27" t="s">
        <v>46</v>
      </c>
      <c r="S22" s="27" t="s">
        <v>58</v>
      </c>
    </row>
    <row r="23" s="29" customFormat="true" ht="13.8" hidden="false" customHeight="false" outlineLevel="0" collapsed="false">
      <c r="A23" s="22" t="n">
        <v>22</v>
      </c>
      <c r="B23" s="40" t="s">
        <v>124</v>
      </c>
      <c r="C23" s="22" t="s">
        <v>125</v>
      </c>
      <c r="D23" s="24" t="n">
        <v>39766</v>
      </c>
      <c r="E23" s="24" t="s">
        <v>95</v>
      </c>
      <c r="F23" s="24" t="s">
        <v>7</v>
      </c>
      <c r="G23" s="25" t="s">
        <v>126</v>
      </c>
      <c r="H23" s="25" t="n">
        <v>3</v>
      </c>
      <c r="I23" s="26" t="n">
        <v>41009</v>
      </c>
      <c r="J23" s="27" t="s">
        <v>127</v>
      </c>
      <c r="K23" s="27" t="s">
        <v>43</v>
      </c>
      <c r="L23" s="27" t="s">
        <v>34</v>
      </c>
      <c r="M23" s="27" t="n">
        <v>32</v>
      </c>
      <c r="N23" s="27" t="n">
        <v>4</v>
      </c>
      <c r="O23" s="27" t="n">
        <v>30041</v>
      </c>
      <c r="P23" s="28" t="n">
        <v>0.394628147127655</v>
      </c>
      <c r="Q23" s="27" t="s">
        <v>77</v>
      </c>
      <c r="R23" s="27" t="s">
        <v>120</v>
      </c>
      <c r="S23" s="27" t="s">
        <v>58</v>
      </c>
    </row>
    <row r="24" s="29" customFormat="true" ht="13.8" hidden="false" customHeight="false" outlineLevel="0" collapsed="false">
      <c r="A24" s="22" t="n">
        <v>23</v>
      </c>
      <c r="B24" s="22" t="s">
        <v>128</v>
      </c>
      <c r="C24" s="22" t="s">
        <v>129</v>
      </c>
      <c r="D24" s="34" t="n">
        <v>40142</v>
      </c>
      <c r="E24" s="24" t="s">
        <v>30</v>
      </c>
      <c r="F24" s="24" t="s">
        <v>8</v>
      </c>
      <c r="G24" s="25" t="s">
        <v>130</v>
      </c>
      <c r="H24" s="25" t="n">
        <v>3</v>
      </c>
      <c r="I24" s="35" t="n">
        <v>41006</v>
      </c>
      <c r="J24" s="27" t="s">
        <v>92</v>
      </c>
      <c r="K24" s="27" t="s">
        <v>43</v>
      </c>
      <c r="L24" s="27" t="s">
        <v>34</v>
      </c>
      <c r="M24" s="27" t="n">
        <v>27</v>
      </c>
      <c r="N24" s="27" t="n">
        <v>3</v>
      </c>
      <c r="O24" s="27" t="n">
        <v>25882</v>
      </c>
      <c r="P24" s="28" t="n">
        <v>0.435472237706203</v>
      </c>
      <c r="Q24" s="27" t="s">
        <v>77</v>
      </c>
      <c r="R24" s="27" t="s">
        <v>52</v>
      </c>
      <c r="S24" s="27" t="s">
        <v>131</v>
      </c>
    </row>
    <row r="25" s="29" customFormat="true" ht="13.8" hidden="false" customHeight="false" outlineLevel="0" collapsed="false">
      <c r="A25" s="22" t="n">
        <v>24</v>
      </c>
      <c r="B25" s="22" t="s">
        <v>132</v>
      </c>
      <c r="C25" s="22" t="s">
        <v>133</v>
      </c>
      <c r="D25" s="34" t="n">
        <v>40630</v>
      </c>
      <c r="E25" s="24" t="s">
        <v>30</v>
      </c>
      <c r="F25" s="24" t="s">
        <v>8</v>
      </c>
      <c r="G25" s="25" t="s">
        <v>99</v>
      </c>
      <c r="H25" s="25" t="n">
        <v>2</v>
      </c>
      <c r="I25" s="35" t="n">
        <v>41012</v>
      </c>
      <c r="J25" s="27" t="s">
        <v>85</v>
      </c>
      <c r="K25" s="27" t="s">
        <v>43</v>
      </c>
      <c r="L25" s="27" t="s">
        <v>34</v>
      </c>
      <c r="M25" s="27" t="n">
        <v>27</v>
      </c>
      <c r="N25" s="27" t="n">
        <v>2</v>
      </c>
      <c r="O25" s="27" t="n">
        <v>26553</v>
      </c>
      <c r="P25" s="28" t="n">
        <v>0.65162114946437</v>
      </c>
      <c r="Q25" s="27" t="s">
        <v>77</v>
      </c>
      <c r="R25" s="27" t="s">
        <v>46</v>
      </c>
      <c r="S25" s="27" t="s">
        <v>37</v>
      </c>
    </row>
    <row r="26" s="29" customFormat="true" ht="13.8" hidden="false" customHeight="false" outlineLevel="0" collapsed="false">
      <c r="A26" s="22" t="n">
        <v>25</v>
      </c>
      <c r="B26" s="36" t="s">
        <v>134</v>
      </c>
      <c r="C26" s="22" t="s">
        <v>135</v>
      </c>
      <c r="D26" s="37" t="n">
        <v>40262</v>
      </c>
      <c r="E26" s="24" t="s">
        <v>30</v>
      </c>
      <c r="F26" s="24" t="s">
        <v>8</v>
      </c>
      <c r="G26" s="25" t="s">
        <v>76</v>
      </c>
      <c r="H26" s="25" t="n">
        <v>1</v>
      </c>
      <c r="I26" s="38" t="n">
        <v>41029</v>
      </c>
      <c r="J26" s="27" t="s">
        <v>63</v>
      </c>
      <c r="K26" s="27" t="s">
        <v>43</v>
      </c>
      <c r="L26" s="27" t="s">
        <v>34</v>
      </c>
      <c r="M26" s="27" t="n">
        <v>26</v>
      </c>
      <c r="N26" s="27" t="n">
        <v>2</v>
      </c>
      <c r="O26" s="27" t="n">
        <v>26304</v>
      </c>
      <c r="P26" s="28" t="n">
        <v>0.119686341058197</v>
      </c>
      <c r="Q26" s="27" t="s">
        <v>35</v>
      </c>
      <c r="R26" s="39" t="s">
        <v>36</v>
      </c>
      <c r="S26" s="27" t="s">
        <v>58</v>
      </c>
    </row>
    <row r="27" s="29" customFormat="true" ht="13.8" hidden="false" customHeight="false" outlineLevel="0" collapsed="false">
      <c r="A27" s="22" t="n">
        <v>26</v>
      </c>
      <c r="B27" s="39" t="s">
        <v>136</v>
      </c>
      <c r="C27" s="22" t="s">
        <v>137</v>
      </c>
      <c r="D27" s="43" t="n">
        <v>40420</v>
      </c>
      <c r="E27" s="24" t="s">
        <v>61</v>
      </c>
      <c r="F27" s="24" t="s">
        <v>8</v>
      </c>
      <c r="G27" s="25" t="s">
        <v>56</v>
      </c>
      <c r="H27" s="25" t="n">
        <v>1</v>
      </c>
      <c r="I27" s="38" t="n">
        <v>41038</v>
      </c>
      <c r="J27" s="27" t="s">
        <v>138</v>
      </c>
      <c r="K27" s="27" t="s">
        <v>43</v>
      </c>
      <c r="L27" s="27" t="s">
        <v>34</v>
      </c>
      <c r="M27" s="27" t="n">
        <v>24</v>
      </c>
      <c r="N27" s="27" t="n">
        <v>4</v>
      </c>
      <c r="O27" s="27" t="n">
        <v>25617</v>
      </c>
      <c r="P27" s="28" t="n">
        <v>0.353190176031605</v>
      </c>
      <c r="Q27" s="27" t="s">
        <v>45</v>
      </c>
      <c r="R27" s="39" t="s">
        <v>36</v>
      </c>
      <c r="S27" s="27" t="s">
        <v>37</v>
      </c>
    </row>
    <row r="28" s="29" customFormat="true" ht="13.8" hidden="false" customHeight="false" outlineLevel="0" collapsed="false">
      <c r="A28" s="22" t="n">
        <v>27</v>
      </c>
      <c r="B28" s="39" t="s">
        <v>139</v>
      </c>
      <c r="C28" s="22" t="s">
        <v>140</v>
      </c>
      <c r="D28" s="34" t="n">
        <v>39580</v>
      </c>
      <c r="E28" s="24" t="s">
        <v>95</v>
      </c>
      <c r="F28" s="24" t="s">
        <v>7</v>
      </c>
      <c r="G28" s="25" t="s">
        <v>141</v>
      </c>
      <c r="H28" s="25" t="n">
        <v>1</v>
      </c>
      <c r="I28" s="42" t="n">
        <v>41029</v>
      </c>
      <c r="J28" s="27" t="s">
        <v>57</v>
      </c>
      <c r="K28" s="27" t="s">
        <v>43</v>
      </c>
      <c r="L28" s="27" t="s">
        <v>34</v>
      </c>
      <c r="M28" s="27" t="n">
        <v>33</v>
      </c>
      <c r="N28" s="27" t="n">
        <v>4</v>
      </c>
      <c r="O28" s="27" t="n">
        <v>32527</v>
      </c>
      <c r="P28" s="28" t="n">
        <v>0.134764856261187</v>
      </c>
      <c r="Q28" s="27" t="s">
        <v>45</v>
      </c>
      <c r="R28" s="39" t="s">
        <v>120</v>
      </c>
      <c r="S28" s="27" t="s">
        <v>58</v>
      </c>
    </row>
    <row r="29" s="29" customFormat="true" ht="13.8" hidden="false" customHeight="false" outlineLevel="0" collapsed="false">
      <c r="A29" s="22" t="n">
        <v>28</v>
      </c>
      <c r="B29" s="45" t="s">
        <v>142</v>
      </c>
      <c r="C29" s="22" t="s">
        <v>143</v>
      </c>
      <c r="D29" s="46" t="n">
        <v>40612</v>
      </c>
      <c r="E29" s="24" t="s">
        <v>30</v>
      </c>
      <c r="F29" s="24" t="s">
        <v>8</v>
      </c>
      <c r="G29" s="25" t="s">
        <v>99</v>
      </c>
      <c r="H29" s="25" t="n">
        <v>2</v>
      </c>
      <c r="I29" s="35" t="n">
        <v>41003</v>
      </c>
      <c r="J29" s="27" t="s">
        <v>85</v>
      </c>
      <c r="K29" s="27" t="s">
        <v>43</v>
      </c>
      <c r="L29" s="27" t="s">
        <v>34</v>
      </c>
      <c r="M29" s="27" t="n">
        <v>24</v>
      </c>
      <c r="N29" s="27" t="n">
        <v>4</v>
      </c>
      <c r="O29" s="27" t="n">
        <v>26073</v>
      </c>
      <c r="P29" s="28" t="n">
        <v>0.50645222478337</v>
      </c>
      <c r="Q29" s="27" t="s">
        <v>45</v>
      </c>
      <c r="R29" s="27" t="s">
        <v>46</v>
      </c>
      <c r="S29" s="27" t="s">
        <v>58</v>
      </c>
    </row>
    <row r="30" s="29" customFormat="true" ht="13.8" hidden="false" customHeight="false" outlineLevel="0" collapsed="false">
      <c r="A30" s="22" t="n">
        <v>29</v>
      </c>
      <c r="B30" s="30" t="s">
        <v>144</v>
      </c>
      <c r="C30" s="22" t="s">
        <v>145</v>
      </c>
      <c r="D30" s="41" t="n">
        <v>39601</v>
      </c>
      <c r="E30" s="24" t="s">
        <v>55</v>
      </c>
      <c r="F30" s="24" t="s">
        <v>6</v>
      </c>
      <c r="G30" s="25" t="s">
        <v>146</v>
      </c>
      <c r="H30" s="25" t="n">
        <v>3</v>
      </c>
      <c r="I30" s="42" t="n">
        <v>41014</v>
      </c>
      <c r="J30" s="27" t="s">
        <v>147</v>
      </c>
      <c r="K30" s="27" t="s">
        <v>43</v>
      </c>
      <c r="L30" s="27" t="s">
        <v>34</v>
      </c>
      <c r="M30" s="27" t="n">
        <v>33</v>
      </c>
      <c r="N30" s="27" t="n">
        <v>2</v>
      </c>
      <c r="O30" s="27" t="n">
        <v>50671</v>
      </c>
      <c r="P30" s="28" t="n">
        <v>0.23302417035027</v>
      </c>
      <c r="Q30" s="27" t="s">
        <v>77</v>
      </c>
      <c r="R30" s="30" t="s">
        <v>64</v>
      </c>
      <c r="S30" s="27" t="s">
        <v>58</v>
      </c>
    </row>
    <row r="31" s="29" customFormat="true" ht="13.8" hidden="false" customHeight="false" outlineLevel="0" collapsed="false">
      <c r="A31" s="22" t="n">
        <v>30</v>
      </c>
      <c r="B31" s="22" t="s">
        <v>148</v>
      </c>
      <c r="C31" s="22" t="s">
        <v>149</v>
      </c>
      <c r="D31" s="37" t="n">
        <v>40638</v>
      </c>
      <c r="E31" s="24" t="s">
        <v>55</v>
      </c>
      <c r="F31" s="24" t="s">
        <v>6</v>
      </c>
      <c r="G31" s="25" t="s">
        <v>72</v>
      </c>
      <c r="H31" s="25" t="n">
        <v>1</v>
      </c>
      <c r="I31" s="38" t="n">
        <v>41029</v>
      </c>
      <c r="J31" s="27" t="s">
        <v>85</v>
      </c>
      <c r="K31" s="27" t="s">
        <v>43</v>
      </c>
      <c r="L31" s="27" t="s">
        <v>34</v>
      </c>
      <c r="M31" s="27" t="n">
        <v>40</v>
      </c>
      <c r="N31" s="27" t="n">
        <v>3</v>
      </c>
      <c r="O31" s="27" t="n">
        <v>54550</v>
      </c>
      <c r="P31" s="28" t="n">
        <v>0.995706091865214</v>
      </c>
      <c r="Q31" s="27" t="s">
        <v>35</v>
      </c>
      <c r="R31" s="30" t="s">
        <v>36</v>
      </c>
      <c r="S31" s="27" t="s">
        <v>58</v>
      </c>
    </row>
    <row r="32" s="29" customFormat="true" ht="13.8" hidden="false" customHeight="false" outlineLevel="0" collapsed="false">
      <c r="A32" s="22" t="n">
        <v>31</v>
      </c>
      <c r="B32" s="45" t="s">
        <v>150</v>
      </c>
      <c r="C32" s="22" t="s">
        <v>151</v>
      </c>
      <c r="D32" s="46" t="n">
        <v>40189</v>
      </c>
      <c r="E32" s="24" t="s">
        <v>30</v>
      </c>
      <c r="F32" s="24" t="s">
        <v>8</v>
      </c>
      <c r="G32" s="25" t="s">
        <v>152</v>
      </c>
      <c r="H32" s="25" t="n">
        <v>2</v>
      </c>
      <c r="I32" s="35" t="n">
        <v>41015</v>
      </c>
      <c r="J32" s="27" t="s">
        <v>104</v>
      </c>
      <c r="K32" s="27" t="s">
        <v>43</v>
      </c>
      <c r="L32" s="27" t="s">
        <v>34</v>
      </c>
      <c r="M32" s="27" t="n">
        <v>28</v>
      </c>
      <c r="N32" s="27" t="n">
        <v>2</v>
      </c>
      <c r="O32" s="27" t="n">
        <v>25895</v>
      </c>
      <c r="P32" s="28" t="n">
        <v>0.694422952572947</v>
      </c>
      <c r="Q32" s="27" t="s">
        <v>77</v>
      </c>
      <c r="R32" s="27" t="s">
        <v>64</v>
      </c>
      <c r="S32" s="27" t="s">
        <v>37</v>
      </c>
    </row>
    <row r="33" s="29" customFormat="true" ht="13.8" hidden="false" customHeight="false" outlineLevel="0" collapsed="false">
      <c r="A33" s="22" t="n">
        <v>32</v>
      </c>
      <c r="B33" s="49" t="s">
        <v>153</v>
      </c>
      <c r="C33" s="22" t="s">
        <v>154</v>
      </c>
      <c r="D33" s="53" t="n">
        <v>40653</v>
      </c>
      <c r="E33" s="24" t="s">
        <v>40</v>
      </c>
      <c r="F33" s="24" t="s">
        <v>5</v>
      </c>
      <c r="G33" s="25" t="s">
        <v>99</v>
      </c>
      <c r="H33" s="25" t="n">
        <v>2</v>
      </c>
      <c r="I33" s="48" t="n">
        <v>41045</v>
      </c>
      <c r="J33" s="27" t="s">
        <v>85</v>
      </c>
      <c r="K33" s="27" t="s">
        <v>43</v>
      </c>
      <c r="L33" s="27" t="s">
        <v>44</v>
      </c>
      <c r="M33" s="27" t="n">
        <v>44</v>
      </c>
      <c r="N33" s="27" t="n">
        <v>3</v>
      </c>
      <c r="O33" s="27" t="n">
        <v>55470</v>
      </c>
      <c r="P33" s="28" t="n">
        <v>0.630031490875466</v>
      </c>
      <c r="Q33" s="27" t="s">
        <v>35</v>
      </c>
      <c r="R33" s="30" t="s">
        <v>46</v>
      </c>
      <c r="S33" s="54" t="s">
        <v>47</v>
      </c>
      <c r="T33" s="54"/>
      <c r="U33" s="54"/>
      <c r="V33" s="54"/>
      <c r="W33" s="54"/>
      <c r="X33" s="54"/>
    </row>
    <row r="34" s="29" customFormat="true" ht="13.8" hidden="false" customHeight="false" outlineLevel="0" collapsed="false">
      <c r="A34" s="22" t="n">
        <v>33</v>
      </c>
      <c r="B34" s="49" t="s">
        <v>155</v>
      </c>
      <c r="C34" s="22" t="s">
        <v>156</v>
      </c>
      <c r="D34" s="53" t="n">
        <v>40982</v>
      </c>
      <c r="E34" s="24" t="s">
        <v>30</v>
      </c>
      <c r="F34" s="24" t="s">
        <v>8</v>
      </c>
      <c r="G34" s="25" t="s">
        <v>157</v>
      </c>
      <c r="H34" s="25" t="n">
        <v>2</v>
      </c>
      <c r="I34" s="48" t="n">
        <v>41063</v>
      </c>
      <c r="J34" s="27" t="s">
        <v>81</v>
      </c>
      <c r="K34" s="27" t="s">
        <v>43</v>
      </c>
      <c r="L34" s="27" t="s">
        <v>34</v>
      </c>
      <c r="M34" s="27" t="n">
        <v>27</v>
      </c>
      <c r="N34" s="27" t="n">
        <v>2</v>
      </c>
      <c r="O34" s="27" t="n">
        <v>25373</v>
      </c>
      <c r="P34" s="28" t="n">
        <v>0.130276538962271</v>
      </c>
      <c r="Q34" s="27" t="s">
        <v>77</v>
      </c>
      <c r="R34" s="30" t="s">
        <v>36</v>
      </c>
      <c r="S34" s="27" t="s">
        <v>37</v>
      </c>
    </row>
    <row r="35" s="29" customFormat="true" ht="13.8" hidden="false" customHeight="false" outlineLevel="0" collapsed="false">
      <c r="A35" s="22" t="n">
        <v>34</v>
      </c>
      <c r="B35" s="45" t="s">
        <v>158</v>
      </c>
      <c r="C35" s="22" t="s">
        <v>159</v>
      </c>
      <c r="D35" s="46" t="n">
        <v>39594</v>
      </c>
      <c r="E35" s="24" t="s">
        <v>30</v>
      </c>
      <c r="F35" s="24" t="s">
        <v>8</v>
      </c>
      <c r="G35" s="25" t="s">
        <v>160</v>
      </c>
      <c r="H35" s="25" t="n">
        <v>2</v>
      </c>
      <c r="I35" s="35" t="n">
        <v>41018</v>
      </c>
      <c r="J35" s="27" t="s">
        <v>147</v>
      </c>
      <c r="K35" s="27" t="s">
        <v>43</v>
      </c>
      <c r="L35" s="27" t="s">
        <v>34</v>
      </c>
      <c r="M35" s="27" t="n">
        <v>28</v>
      </c>
      <c r="N35" s="27" t="n">
        <v>4</v>
      </c>
      <c r="O35" s="27" t="n">
        <v>25391</v>
      </c>
      <c r="P35" s="28" t="n">
        <v>0.127990940437061</v>
      </c>
      <c r="Q35" s="27" t="s">
        <v>35</v>
      </c>
      <c r="R35" s="27" t="s">
        <v>46</v>
      </c>
      <c r="S35" s="27" t="s">
        <v>37</v>
      </c>
    </row>
    <row r="36" s="29" customFormat="true" ht="13.8" hidden="false" customHeight="false" outlineLevel="0" collapsed="false">
      <c r="A36" s="22" t="n">
        <v>35</v>
      </c>
      <c r="B36" s="30" t="s">
        <v>161</v>
      </c>
      <c r="C36" s="22" t="s">
        <v>162</v>
      </c>
      <c r="D36" s="55" t="n">
        <v>40679</v>
      </c>
      <c r="E36" s="24" t="s">
        <v>30</v>
      </c>
      <c r="F36" s="24" t="s">
        <v>8</v>
      </c>
      <c r="G36" s="25" t="s">
        <v>160</v>
      </c>
      <c r="H36" s="25" t="n">
        <v>2</v>
      </c>
      <c r="I36" s="38" t="n">
        <v>41069</v>
      </c>
      <c r="J36" s="27" t="s">
        <v>85</v>
      </c>
      <c r="K36" s="27" t="s">
        <v>43</v>
      </c>
      <c r="L36" s="27" t="s">
        <v>34</v>
      </c>
      <c r="M36" s="27" t="n">
        <v>26</v>
      </c>
      <c r="N36" s="27" t="n">
        <v>3</v>
      </c>
      <c r="O36" s="27" t="n">
        <v>26467</v>
      </c>
      <c r="P36" s="28" t="n">
        <v>0.893471605530745</v>
      </c>
      <c r="Q36" s="27" t="s">
        <v>35</v>
      </c>
      <c r="R36" s="25" t="s">
        <v>46</v>
      </c>
      <c r="S36" s="27" t="s">
        <v>37</v>
      </c>
    </row>
    <row r="37" s="29" customFormat="true" ht="13.8" hidden="false" customHeight="false" outlineLevel="0" collapsed="false">
      <c r="A37" s="22" t="n">
        <v>36</v>
      </c>
      <c r="B37" s="56" t="s">
        <v>163</v>
      </c>
      <c r="C37" s="22" t="s">
        <v>164</v>
      </c>
      <c r="D37" s="53" t="n">
        <v>39601</v>
      </c>
      <c r="E37" s="24" t="s">
        <v>30</v>
      </c>
      <c r="F37" s="24" t="s">
        <v>8</v>
      </c>
      <c r="G37" s="25" t="s">
        <v>160</v>
      </c>
      <c r="H37" s="25" t="n">
        <v>2</v>
      </c>
      <c r="I37" s="48" t="n">
        <v>41049</v>
      </c>
      <c r="J37" s="27" t="s">
        <v>57</v>
      </c>
      <c r="K37" s="27" t="s">
        <v>33</v>
      </c>
      <c r="L37" s="27" t="s">
        <v>34</v>
      </c>
      <c r="M37" s="27" t="n">
        <v>24</v>
      </c>
      <c r="N37" s="27" t="n">
        <v>2</v>
      </c>
      <c r="O37" s="27" t="n">
        <v>25632</v>
      </c>
      <c r="P37" s="28" t="n">
        <v>0.125646094833021</v>
      </c>
      <c r="Q37" s="27" t="s">
        <v>45</v>
      </c>
      <c r="R37" s="27" t="s">
        <v>46</v>
      </c>
      <c r="S37" s="27" t="s">
        <v>58</v>
      </c>
    </row>
    <row r="38" s="29" customFormat="true" ht="13.8" hidden="false" customHeight="false" outlineLevel="0" collapsed="false">
      <c r="A38" s="22" t="n">
        <v>37</v>
      </c>
      <c r="B38" s="25" t="s">
        <v>165</v>
      </c>
      <c r="C38" s="22" t="s">
        <v>166</v>
      </c>
      <c r="D38" s="53" t="n">
        <v>40630</v>
      </c>
      <c r="E38" s="24" t="s">
        <v>30</v>
      </c>
      <c r="F38" s="24" t="s">
        <v>8</v>
      </c>
      <c r="G38" s="25" t="s">
        <v>160</v>
      </c>
      <c r="H38" s="25" t="n">
        <v>2</v>
      </c>
      <c r="I38" s="48" t="n">
        <v>41051</v>
      </c>
      <c r="J38" s="27" t="s">
        <v>100</v>
      </c>
      <c r="K38" s="27" t="s">
        <v>43</v>
      </c>
      <c r="L38" s="27" t="s">
        <v>34</v>
      </c>
      <c r="M38" s="27" t="n">
        <v>24</v>
      </c>
      <c r="N38" s="27" t="n">
        <v>2</v>
      </c>
      <c r="O38" s="27" t="n">
        <v>26219</v>
      </c>
      <c r="P38" s="28" t="n">
        <v>0.175277771437304</v>
      </c>
      <c r="Q38" s="27" t="s">
        <v>35</v>
      </c>
      <c r="R38" s="27" t="s">
        <v>46</v>
      </c>
      <c r="S38" s="27" t="s">
        <v>37</v>
      </c>
    </row>
    <row r="39" s="29" customFormat="true" ht="13.8" hidden="false" customHeight="false" outlineLevel="0" collapsed="false">
      <c r="A39" s="22" t="n">
        <v>38</v>
      </c>
      <c r="B39" s="39" t="s">
        <v>167</v>
      </c>
      <c r="C39" s="22" t="s">
        <v>168</v>
      </c>
      <c r="D39" s="34" t="n">
        <v>40352</v>
      </c>
      <c r="E39" s="24" t="s">
        <v>30</v>
      </c>
      <c r="F39" s="24" t="s">
        <v>8</v>
      </c>
      <c r="G39" s="25" t="s">
        <v>141</v>
      </c>
      <c r="H39" s="25" t="n">
        <v>1</v>
      </c>
      <c r="I39" s="42" t="n">
        <v>41026</v>
      </c>
      <c r="J39" s="27" t="s">
        <v>169</v>
      </c>
      <c r="K39" s="27" t="s">
        <v>43</v>
      </c>
      <c r="L39" s="27" t="s">
        <v>34</v>
      </c>
      <c r="M39" s="27" t="n">
        <v>26</v>
      </c>
      <c r="N39" s="27" t="n">
        <v>2</v>
      </c>
      <c r="O39" s="27" t="n">
        <v>25895</v>
      </c>
      <c r="P39" s="28" t="n">
        <v>0.474818662432151</v>
      </c>
      <c r="Q39" s="27" t="s">
        <v>77</v>
      </c>
      <c r="R39" s="39" t="s">
        <v>120</v>
      </c>
      <c r="S39" s="27" t="s">
        <v>58</v>
      </c>
    </row>
    <row r="40" s="29" customFormat="true" ht="13.8" hidden="false" customHeight="false" outlineLevel="0" collapsed="false">
      <c r="A40" s="22" t="n">
        <v>39</v>
      </c>
      <c r="B40" s="39" t="s">
        <v>170</v>
      </c>
      <c r="C40" s="22" t="s">
        <v>171</v>
      </c>
      <c r="D40" s="34" t="n">
        <v>40436</v>
      </c>
      <c r="E40" s="24" t="s">
        <v>30</v>
      </c>
      <c r="F40" s="24" t="s">
        <v>8</v>
      </c>
      <c r="G40" s="25" t="s">
        <v>141</v>
      </c>
      <c r="H40" s="25" t="n">
        <v>1</v>
      </c>
      <c r="I40" s="42" t="n">
        <v>41017</v>
      </c>
      <c r="J40" s="27" t="s">
        <v>172</v>
      </c>
      <c r="K40" s="27" t="s">
        <v>43</v>
      </c>
      <c r="L40" s="27" t="s">
        <v>34</v>
      </c>
      <c r="M40" s="27" t="n">
        <v>26</v>
      </c>
      <c r="N40" s="27" t="n">
        <v>2</v>
      </c>
      <c r="O40" s="27" t="n">
        <v>26695</v>
      </c>
      <c r="P40" s="28" t="n">
        <v>0.0316680698691973</v>
      </c>
      <c r="Q40" s="27" t="s">
        <v>77</v>
      </c>
      <c r="R40" s="39" t="s">
        <v>120</v>
      </c>
      <c r="S40" s="27" t="s">
        <v>58</v>
      </c>
    </row>
    <row r="41" s="29" customFormat="true" ht="13.8" hidden="false" customHeight="false" outlineLevel="0" collapsed="false">
      <c r="A41" s="22" t="n">
        <v>40</v>
      </c>
      <c r="B41" s="49" t="s">
        <v>173</v>
      </c>
      <c r="C41" s="22" t="s">
        <v>174</v>
      </c>
      <c r="D41" s="53" t="n">
        <v>39609</v>
      </c>
      <c r="E41" s="24" t="s">
        <v>175</v>
      </c>
      <c r="F41" s="24" t="s">
        <v>7</v>
      </c>
      <c r="G41" s="25" t="s">
        <v>84</v>
      </c>
      <c r="H41" s="25" t="n">
        <v>2</v>
      </c>
      <c r="I41" s="48" t="n">
        <v>41072</v>
      </c>
      <c r="J41" s="27" t="s">
        <v>176</v>
      </c>
      <c r="K41" s="27" t="s">
        <v>43</v>
      </c>
      <c r="L41" s="27" t="s">
        <v>34</v>
      </c>
      <c r="M41" s="27" t="n">
        <v>30</v>
      </c>
      <c r="N41" s="27" t="n">
        <v>2</v>
      </c>
      <c r="O41" s="27" t="n">
        <v>37473</v>
      </c>
      <c r="P41" s="28" t="n">
        <v>0.590586560152972</v>
      </c>
      <c r="Q41" s="27" t="s">
        <v>45</v>
      </c>
      <c r="R41" s="30" t="s">
        <v>46</v>
      </c>
      <c r="S41" s="27" t="s">
        <v>58</v>
      </c>
    </row>
    <row r="42" s="29" customFormat="true" ht="13.8" hidden="false" customHeight="false" outlineLevel="0" collapsed="false">
      <c r="A42" s="22" t="n">
        <v>41</v>
      </c>
      <c r="B42" s="47" t="s">
        <v>177</v>
      </c>
      <c r="C42" s="22" t="s">
        <v>178</v>
      </c>
      <c r="D42" s="53" t="n">
        <v>40420</v>
      </c>
      <c r="E42" s="24" t="s">
        <v>30</v>
      </c>
      <c r="F42" s="24" t="s">
        <v>8</v>
      </c>
      <c r="G42" s="25" t="s">
        <v>179</v>
      </c>
      <c r="H42" s="25" t="n">
        <v>2</v>
      </c>
      <c r="I42" s="48" t="n">
        <v>41018</v>
      </c>
      <c r="J42" s="27" t="s">
        <v>172</v>
      </c>
      <c r="K42" s="27" t="s">
        <v>43</v>
      </c>
      <c r="L42" s="27" t="s">
        <v>34</v>
      </c>
      <c r="M42" s="27" t="n">
        <v>25</v>
      </c>
      <c r="N42" s="27" t="n">
        <v>2</v>
      </c>
      <c r="O42" s="27" t="n">
        <v>26707</v>
      </c>
      <c r="P42" s="28" t="n">
        <v>0.521325476609137</v>
      </c>
      <c r="Q42" s="27" t="s">
        <v>45</v>
      </c>
      <c r="R42" s="39" t="s">
        <v>120</v>
      </c>
      <c r="S42" s="27" t="s">
        <v>37</v>
      </c>
    </row>
    <row r="43" s="29" customFormat="true" ht="13.8" hidden="false" customHeight="false" outlineLevel="0" collapsed="false">
      <c r="A43" s="22" t="n">
        <v>42</v>
      </c>
      <c r="B43" s="49" t="s">
        <v>180</v>
      </c>
      <c r="C43" s="22" t="s">
        <v>181</v>
      </c>
      <c r="D43" s="53" t="n">
        <v>40483</v>
      </c>
      <c r="E43" s="24" t="s">
        <v>61</v>
      </c>
      <c r="F43" s="24" t="s">
        <v>8</v>
      </c>
      <c r="G43" s="25" t="s">
        <v>182</v>
      </c>
      <c r="H43" s="25" t="n">
        <v>2</v>
      </c>
      <c r="I43" s="48" t="n">
        <v>41053</v>
      </c>
      <c r="J43" s="27" t="s">
        <v>32</v>
      </c>
      <c r="K43" s="27" t="s">
        <v>43</v>
      </c>
      <c r="L43" s="27" t="s">
        <v>34</v>
      </c>
      <c r="M43" s="27" t="n">
        <v>27</v>
      </c>
      <c r="N43" s="27" t="n">
        <v>2</v>
      </c>
      <c r="O43" s="27" t="n">
        <v>25789</v>
      </c>
      <c r="P43" s="28" t="n">
        <v>0.419140795288661</v>
      </c>
      <c r="Q43" s="27" t="s">
        <v>45</v>
      </c>
      <c r="R43" s="30" t="s">
        <v>46</v>
      </c>
      <c r="S43" s="27" t="s">
        <v>37</v>
      </c>
    </row>
    <row r="44" s="29" customFormat="true" ht="13.8" hidden="false" customHeight="false" outlineLevel="0" collapsed="false">
      <c r="A44" s="22" t="n">
        <v>43</v>
      </c>
      <c r="B44" s="49" t="s">
        <v>183</v>
      </c>
      <c r="C44" s="22" t="s">
        <v>184</v>
      </c>
      <c r="D44" s="53" t="n">
        <v>40564</v>
      </c>
      <c r="E44" s="24" t="s">
        <v>30</v>
      </c>
      <c r="F44" s="24" t="s">
        <v>8</v>
      </c>
      <c r="G44" s="25" t="s">
        <v>185</v>
      </c>
      <c r="H44" s="25" t="n">
        <v>3</v>
      </c>
      <c r="I44" s="48" t="n">
        <v>41053</v>
      </c>
      <c r="J44" s="27" t="s">
        <v>186</v>
      </c>
      <c r="K44" s="27" t="s">
        <v>43</v>
      </c>
      <c r="L44" s="27" t="s">
        <v>34</v>
      </c>
      <c r="M44" s="27" t="n">
        <v>25</v>
      </c>
      <c r="N44" s="27" t="n">
        <v>2</v>
      </c>
      <c r="O44" s="27" t="n">
        <v>25678</v>
      </c>
      <c r="P44" s="28" t="n">
        <v>0.285554872783186</v>
      </c>
      <c r="Q44" s="27" t="s">
        <v>35</v>
      </c>
      <c r="R44" s="30" t="s">
        <v>36</v>
      </c>
      <c r="S44" s="27" t="s">
        <v>37</v>
      </c>
    </row>
    <row r="45" s="29" customFormat="true" ht="13.8" hidden="false" customHeight="false" outlineLevel="0" collapsed="false">
      <c r="A45" s="22" t="n">
        <v>44</v>
      </c>
      <c r="B45" s="25" t="s">
        <v>187</v>
      </c>
      <c r="C45" s="22" t="s">
        <v>188</v>
      </c>
      <c r="D45" s="53" t="n">
        <v>39041</v>
      </c>
      <c r="E45" s="24" t="s">
        <v>61</v>
      </c>
      <c r="F45" s="24" t="s">
        <v>8</v>
      </c>
      <c r="G45" s="25" t="s">
        <v>182</v>
      </c>
      <c r="H45" s="25" t="n">
        <v>2</v>
      </c>
      <c r="I45" s="48" t="n">
        <v>41049</v>
      </c>
      <c r="J45" s="27" t="s">
        <v>189</v>
      </c>
      <c r="K45" s="27" t="s">
        <v>43</v>
      </c>
      <c r="L45" s="27" t="s">
        <v>34</v>
      </c>
      <c r="M45" s="27" t="n">
        <v>24</v>
      </c>
      <c r="N45" s="27" t="n">
        <v>2</v>
      </c>
      <c r="O45" s="27" t="n">
        <v>25692</v>
      </c>
      <c r="P45" s="28" t="n">
        <v>0.57936218661402</v>
      </c>
      <c r="Q45" s="27" t="s">
        <v>77</v>
      </c>
      <c r="R45" s="27" t="s">
        <v>46</v>
      </c>
      <c r="S45" s="27" t="s">
        <v>58</v>
      </c>
    </row>
    <row r="46" s="29" customFormat="true" ht="13.8" hidden="false" customHeight="false" outlineLevel="0" collapsed="false">
      <c r="A46" s="22" t="n">
        <v>45</v>
      </c>
      <c r="B46" s="39" t="s">
        <v>190</v>
      </c>
      <c r="C46" s="22" t="s">
        <v>191</v>
      </c>
      <c r="D46" s="53" t="n">
        <v>39857</v>
      </c>
      <c r="E46" s="24" t="s">
        <v>95</v>
      </c>
      <c r="F46" s="24" t="s">
        <v>7</v>
      </c>
      <c r="G46" s="25" t="s">
        <v>72</v>
      </c>
      <c r="H46" s="25" t="n">
        <v>1</v>
      </c>
      <c r="I46" s="42" t="n">
        <v>41076</v>
      </c>
      <c r="J46" s="27" t="s">
        <v>127</v>
      </c>
      <c r="K46" s="27" t="s">
        <v>33</v>
      </c>
      <c r="L46" s="27" t="s">
        <v>34</v>
      </c>
      <c r="M46" s="27" t="n">
        <v>27</v>
      </c>
      <c r="N46" s="27" t="n">
        <v>2</v>
      </c>
      <c r="O46" s="27" t="n">
        <v>33648</v>
      </c>
      <c r="P46" s="28" t="n">
        <v>0.906856874824254</v>
      </c>
      <c r="Q46" s="27" t="s">
        <v>77</v>
      </c>
      <c r="R46" s="57" t="s">
        <v>36</v>
      </c>
      <c r="S46" s="27" t="s">
        <v>37</v>
      </c>
    </row>
    <row r="47" s="29" customFormat="true" ht="13.8" hidden="false" customHeight="false" outlineLevel="0" collapsed="false">
      <c r="A47" s="22" t="n">
        <v>46</v>
      </c>
      <c r="B47" s="47" t="s">
        <v>192</v>
      </c>
      <c r="C47" s="22" t="s">
        <v>193</v>
      </c>
      <c r="D47" s="53" t="n">
        <v>40634</v>
      </c>
      <c r="E47" s="24" t="s">
        <v>194</v>
      </c>
      <c r="F47" s="24" t="s">
        <v>8</v>
      </c>
      <c r="G47" s="25" t="s">
        <v>195</v>
      </c>
      <c r="H47" s="25" t="n">
        <v>1</v>
      </c>
      <c r="I47" s="48" t="n">
        <v>41044</v>
      </c>
      <c r="J47" s="27" t="s">
        <v>100</v>
      </c>
      <c r="K47" s="27" t="s">
        <v>33</v>
      </c>
      <c r="L47" s="27" t="s">
        <v>34</v>
      </c>
      <c r="M47" s="27" t="n">
        <v>28</v>
      </c>
      <c r="N47" s="27" t="n">
        <v>2</v>
      </c>
      <c r="O47" s="27" t="n">
        <v>25348</v>
      </c>
      <c r="P47" s="28" t="n">
        <v>0.122686971694648</v>
      </c>
      <c r="Q47" s="27" t="s">
        <v>45</v>
      </c>
      <c r="R47" s="39" t="s">
        <v>64</v>
      </c>
      <c r="S47" s="27" t="s">
        <v>37</v>
      </c>
    </row>
    <row r="48" s="29" customFormat="true" ht="13.8" hidden="false" customHeight="false" outlineLevel="0" collapsed="false">
      <c r="A48" s="22" t="n">
        <v>47</v>
      </c>
      <c r="B48" s="25" t="s">
        <v>196</v>
      </c>
      <c r="C48" s="22" t="s">
        <v>197</v>
      </c>
      <c r="D48" s="58" t="n">
        <v>39087</v>
      </c>
      <c r="E48" s="24" t="s">
        <v>198</v>
      </c>
      <c r="F48" s="24" t="s">
        <v>4</v>
      </c>
      <c r="G48" s="25" t="s">
        <v>199</v>
      </c>
      <c r="H48" s="25" t="n">
        <v>1</v>
      </c>
      <c r="I48" s="48" t="n">
        <v>41037</v>
      </c>
      <c r="J48" s="27" t="s">
        <v>200</v>
      </c>
      <c r="K48" s="27" t="s">
        <v>33</v>
      </c>
      <c r="L48" s="27" t="s">
        <v>34</v>
      </c>
      <c r="M48" s="27" t="n">
        <v>36</v>
      </c>
      <c r="N48" s="27" t="n">
        <v>4</v>
      </c>
      <c r="O48" s="27" t="n">
        <v>58259</v>
      </c>
      <c r="P48" s="28" t="n">
        <v>0.274393714665031</v>
      </c>
      <c r="Q48" s="27" t="s">
        <v>45</v>
      </c>
      <c r="R48" s="39" t="s">
        <v>46</v>
      </c>
      <c r="S48" s="54" t="s">
        <v>47</v>
      </c>
      <c r="T48" s="54"/>
      <c r="U48" s="54"/>
      <c r="V48" s="54"/>
      <c r="W48" s="54"/>
      <c r="X48" s="54"/>
    </row>
    <row r="49" s="29" customFormat="true" ht="13.8" hidden="false" customHeight="false" outlineLevel="0" collapsed="false">
      <c r="A49" s="22" t="n">
        <v>48</v>
      </c>
      <c r="B49" s="49" t="s">
        <v>201</v>
      </c>
      <c r="C49" s="22" t="s">
        <v>202</v>
      </c>
      <c r="D49" s="53" t="n">
        <v>39606</v>
      </c>
      <c r="E49" s="24" t="s">
        <v>30</v>
      </c>
      <c r="F49" s="24" t="s">
        <v>8</v>
      </c>
      <c r="G49" s="25" t="s">
        <v>203</v>
      </c>
      <c r="H49" s="25" t="n">
        <v>2</v>
      </c>
      <c r="I49" s="48" t="n">
        <v>41075</v>
      </c>
      <c r="J49" s="27" t="s">
        <v>176</v>
      </c>
      <c r="K49" s="27" t="s">
        <v>43</v>
      </c>
      <c r="L49" s="27" t="s">
        <v>34</v>
      </c>
      <c r="M49" s="27" t="n">
        <v>27</v>
      </c>
      <c r="N49" s="27" t="n">
        <v>2</v>
      </c>
      <c r="O49" s="27" t="n">
        <v>25012</v>
      </c>
      <c r="P49" s="28" t="n">
        <v>0.675732485049853</v>
      </c>
      <c r="Q49" s="27" t="s">
        <v>45</v>
      </c>
      <c r="R49" s="30" t="s">
        <v>64</v>
      </c>
      <c r="S49" s="27" t="s">
        <v>37</v>
      </c>
    </row>
    <row r="50" s="29" customFormat="true" ht="13.8" hidden="false" customHeight="false" outlineLevel="0" collapsed="false">
      <c r="A50" s="22" t="n">
        <v>49</v>
      </c>
      <c r="B50" s="49" t="s">
        <v>204</v>
      </c>
      <c r="C50" s="22" t="s">
        <v>205</v>
      </c>
      <c r="D50" s="53" t="n">
        <v>40442</v>
      </c>
      <c r="E50" s="24" t="s">
        <v>194</v>
      </c>
      <c r="F50" s="24" t="s">
        <v>8</v>
      </c>
      <c r="G50" s="30" t="s">
        <v>141</v>
      </c>
      <c r="H50" s="30" t="n">
        <v>1</v>
      </c>
      <c r="I50" s="48" t="n">
        <v>41072</v>
      </c>
      <c r="J50" s="27" t="s">
        <v>138</v>
      </c>
      <c r="K50" s="27" t="s">
        <v>43</v>
      </c>
      <c r="L50" s="27" t="s">
        <v>34</v>
      </c>
      <c r="M50" s="27" t="n">
        <v>27</v>
      </c>
      <c r="N50" s="27" t="n">
        <v>3</v>
      </c>
      <c r="O50" s="27" t="n">
        <v>25379</v>
      </c>
      <c r="P50" s="28" t="n">
        <v>0.571449751160816</v>
      </c>
      <c r="Q50" s="27" t="s">
        <v>35</v>
      </c>
      <c r="R50" s="30" t="s">
        <v>120</v>
      </c>
      <c r="S50" s="27" t="s">
        <v>37</v>
      </c>
    </row>
    <row r="51" s="29" customFormat="true" ht="13.8" hidden="false" customHeight="false" outlineLevel="0" collapsed="false">
      <c r="A51" s="22" t="n">
        <v>50</v>
      </c>
      <c r="B51" s="39" t="s">
        <v>206</v>
      </c>
      <c r="C51" s="22" t="s">
        <v>207</v>
      </c>
      <c r="D51" s="59" t="n">
        <v>41054</v>
      </c>
      <c r="E51" s="24" t="s">
        <v>55</v>
      </c>
      <c r="F51" s="24" t="s">
        <v>6</v>
      </c>
      <c r="G51" s="39" t="s">
        <v>199</v>
      </c>
      <c r="H51" s="30" t="n">
        <v>1</v>
      </c>
      <c r="I51" s="38" t="n">
        <v>41102</v>
      </c>
      <c r="J51" s="27" t="s">
        <v>208</v>
      </c>
      <c r="K51" s="27" t="s">
        <v>43</v>
      </c>
      <c r="L51" s="27" t="s">
        <v>34</v>
      </c>
      <c r="M51" s="27" t="n">
        <v>35</v>
      </c>
      <c r="N51" s="27" t="n">
        <v>2</v>
      </c>
      <c r="O51" s="27" t="n">
        <v>50003</v>
      </c>
      <c r="P51" s="28" t="n">
        <v>0.382490409177127</v>
      </c>
      <c r="Q51" s="27" t="s">
        <v>35</v>
      </c>
      <c r="R51" s="39" t="s">
        <v>46</v>
      </c>
      <c r="S51" s="27" t="s">
        <v>58</v>
      </c>
    </row>
    <row r="52" s="29" customFormat="true" ht="13.8" hidden="false" customHeight="false" outlineLevel="0" collapsed="false">
      <c r="A52" s="22" t="n">
        <v>51</v>
      </c>
      <c r="B52" s="39" t="s">
        <v>209</v>
      </c>
      <c r="C52" s="22" t="s">
        <v>210</v>
      </c>
      <c r="D52" s="60" t="n">
        <v>40308</v>
      </c>
      <c r="E52" s="24" t="s">
        <v>40</v>
      </c>
      <c r="F52" s="24" t="s">
        <v>5</v>
      </c>
      <c r="G52" s="36" t="s">
        <v>211</v>
      </c>
      <c r="H52" s="22" t="n">
        <v>1</v>
      </c>
      <c r="I52" s="38" t="n">
        <v>41079</v>
      </c>
      <c r="J52" s="27" t="s">
        <v>63</v>
      </c>
      <c r="K52" s="27" t="s">
        <v>43</v>
      </c>
      <c r="L52" s="27" t="s">
        <v>44</v>
      </c>
      <c r="M52" s="27" t="n">
        <v>41</v>
      </c>
      <c r="N52" s="27" t="n">
        <v>2</v>
      </c>
      <c r="O52" s="27" t="n">
        <v>53762</v>
      </c>
      <c r="P52" s="28" t="n">
        <v>0.0018417850480672</v>
      </c>
      <c r="Q52" s="27" t="s">
        <v>77</v>
      </c>
      <c r="R52" s="39" t="s">
        <v>46</v>
      </c>
      <c r="S52" s="54" t="s">
        <v>47</v>
      </c>
      <c r="T52" s="54"/>
      <c r="U52" s="54"/>
      <c r="V52" s="54"/>
      <c r="W52" s="54"/>
      <c r="X52" s="54"/>
    </row>
    <row r="53" s="29" customFormat="true" ht="13.8" hidden="false" customHeight="false" outlineLevel="0" collapsed="false">
      <c r="A53" s="22" t="n">
        <v>52</v>
      </c>
      <c r="B53" s="36" t="s">
        <v>212</v>
      </c>
      <c r="C53" s="22" t="s">
        <v>213</v>
      </c>
      <c r="D53" s="60" t="n">
        <v>40308</v>
      </c>
      <c r="E53" s="24" t="s">
        <v>61</v>
      </c>
      <c r="F53" s="24" t="s">
        <v>8</v>
      </c>
      <c r="G53" s="61" t="s">
        <v>214</v>
      </c>
      <c r="H53" s="62" t="n">
        <v>2</v>
      </c>
      <c r="I53" s="38" t="n">
        <v>41090</v>
      </c>
      <c r="J53" s="27" t="s">
        <v>63</v>
      </c>
      <c r="K53" s="27" t="s">
        <v>33</v>
      </c>
      <c r="L53" s="27" t="s">
        <v>34</v>
      </c>
      <c r="M53" s="27" t="n">
        <v>24</v>
      </c>
      <c r="N53" s="27" t="n">
        <v>3</v>
      </c>
      <c r="O53" s="27" t="n">
        <v>26236</v>
      </c>
      <c r="P53" s="28" t="n">
        <v>0.789189504711186</v>
      </c>
      <c r="Q53" s="27" t="s">
        <v>35</v>
      </c>
      <c r="R53" s="39" t="s">
        <v>46</v>
      </c>
      <c r="S53" s="27" t="s">
        <v>58</v>
      </c>
    </row>
    <row r="54" s="29" customFormat="true" ht="13.8" hidden="false" customHeight="false" outlineLevel="0" collapsed="false">
      <c r="A54" s="22" t="n">
        <v>53</v>
      </c>
      <c r="B54" s="39" t="s">
        <v>215</v>
      </c>
      <c r="C54" s="22" t="s">
        <v>216</v>
      </c>
      <c r="D54" s="34" t="n">
        <v>40420</v>
      </c>
      <c r="E54" s="24" t="s">
        <v>30</v>
      </c>
      <c r="F54" s="24" t="s">
        <v>8</v>
      </c>
      <c r="G54" s="39" t="s">
        <v>217</v>
      </c>
      <c r="H54" s="39" t="n">
        <v>2</v>
      </c>
      <c r="I54" s="42" t="n">
        <v>41019</v>
      </c>
      <c r="J54" s="27" t="s">
        <v>172</v>
      </c>
      <c r="K54" s="27" t="s">
        <v>43</v>
      </c>
      <c r="L54" s="27" t="s">
        <v>34</v>
      </c>
      <c r="M54" s="27" t="n">
        <v>28</v>
      </c>
      <c r="N54" s="27" t="n">
        <v>2</v>
      </c>
      <c r="O54" s="27" t="n">
        <v>25077</v>
      </c>
      <c r="P54" s="28" t="n">
        <v>0.197027614333132</v>
      </c>
      <c r="Q54" s="27" t="s">
        <v>77</v>
      </c>
      <c r="R54" s="39" t="s">
        <v>120</v>
      </c>
      <c r="S54" s="27" t="s">
        <v>58</v>
      </c>
    </row>
    <row r="55" s="29" customFormat="true" ht="13.8" hidden="false" customHeight="false" outlineLevel="0" collapsed="false">
      <c r="A55" s="22" t="n">
        <v>54</v>
      </c>
      <c r="B55" s="39" t="s">
        <v>218</v>
      </c>
      <c r="C55" s="22" t="s">
        <v>219</v>
      </c>
      <c r="D55" s="53" t="n">
        <v>40520</v>
      </c>
      <c r="E55" s="24" t="s">
        <v>95</v>
      </c>
      <c r="F55" s="24" t="s">
        <v>7</v>
      </c>
      <c r="G55" s="27" t="s">
        <v>72</v>
      </c>
      <c r="H55" s="27" t="n">
        <v>1</v>
      </c>
      <c r="I55" s="42" t="n">
        <v>41076</v>
      </c>
      <c r="J55" s="27" t="s">
        <v>32</v>
      </c>
      <c r="K55" s="27" t="s">
        <v>43</v>
      </c>
      <c r="L55" s="27" t="s">
        <v>34</v>
      </c>
      <c r="M55" s="27" t="n">
        <v>28</v>
      </c>
      <c r="N55" s="27" t="n">
        <v>4</v>
      </c>
      <c r="O55" s="27" t="n">
        <v>38348</v>
      </c>
      <c r="P55" s="28" t="n">
        <v>0.666061367957388</v>
      </c>
      <c r="Q55" s="27" t="s">
        <v>77</v>
      </c>
      <c r="R55" s="57" t="s">
        <v>36</v>
      </c>
      <c r="S55" s="27" t="s">
        <v>37</v>
      </c>
    </row>
    <row r="56" s="29" customFormat="true" ht="13.8" hidden="false" customHeight="false" outlineLevel="0" collapsed="false">
      <c r="A56" s="22" t="n">
        <v>55</v>
      </c>
      <c r="B56" s="39" t="s">
        <v>220</v>
      </c>
      <c r="C56" s="22" t="s">
        <v>221</v>
      </c>
      <c r="D56" s="59" t="n">
        <v>41047</v>
      </c>
      <c r="E56" s="24" t="s">
        <v>198</v>
      </c>
      <c r="F56" s="24" t="s">
        <v>4</v>
      </c>
      <c r="G56" s="39" t="s">
        <v>199</v>
      </c>
      <c r="H56" s="39" t="n">
        <v>1</v>
      </c>
      <c r="I56" s="38" t="n">
        <v>41109</v>
      </c>
      <c r="J56" s="27" t="s">
        <v>81</v>
      </c>
      <c r="K56" s="27" t="s">
        <v>33</v>
      </c>
      <c r="L56" s="27" t="s">
        <v>34</v>
      </c>
      <c r="M56" s="27" t="n">
        <v>35</v>
      </c>
      <c r="N56" s="27" t="n">
        <v>4</v>
      </c>
      <c r="O56" s="27" t="n">
        <v>54583</v>
      </c>
      <c r="P56" s="28" t="n">
        <v>0.749496007998283</v>
      </c>
      <c r="Q56" s="27" t="s">
        <v>77</v>
      </c>
      <c r="R56" s="39" t="s">
        <v>46</v>
      </c>
      <c r="S56" s="54" t="s">
        <v>47</v>
      </c>
      <c r="T56" s="54"/>
      <c r="U56" s="54"/>
      <c r="V56" s="54"/>
      <c r="W56" s="54"/>
      <c r="X56" s="54"/>
    </row>
    <row r="57" s="29" customFormat="true" ht="13.8" hidden="false" customHeight="false" outlineLevel="0" collapsed="false">
      <c r="A57" s="22" t="n">
        <v>56</v>
      </c>
      <c r="B57" s="39" t="s">
        <v>222</v>
      </c>
      <c r="C57" s="22" t="s">
        <v>223</v>
      </c>
      <c r="D57" s="63" t="n">
        <v>40380</v>
      </c>
      <c r="E57" s="24" t="s">
        <v>30</v>
      </c>
      <c r="F57" s="24" t="s">
        <v>8</v>
      </c>
      <c r="G57" s="39" t="s">
        <v>224</v>
      </c>
      <c r="H57" s="39" t="n">
        <v>2</v>
      </c>
      <c r="I57" s="48" t="n">
        <v>41099</v>
      </c>
      <c r="J57" s="27" t="s">
        <v>225</v>
      </c>
      <c r="K57" s="27" t="s">
        <v>43</v>
      </c>
      <c r="L57" s="27" t="s">
        <v>34</v>
      </c>
      <c r="M57" s="27" t="n">
        <v>26</v>
      </c>
      <c r="N57" s="27" t="n">
        <v>2</v>
      </c>
      <c r="O57" s="27" t="n">
        <v>25702</v>
      </c>
      <c r="P57" s="28" t="n">
        <v>0.619755795711665</v>
      </c>
      <c r="Q57" s="27" t="s">
        <v>45</v>
      </c>
      <c r="R57" s="39" t="s">
        <v>52</v>
      </c>
      <c r="S57" s="27" t="s">
        <v>37</v>
      </c>
    </row>
    <row r="58" s="29" customFormat="true" ht="13.8" hidden="false" customHeight="false" outlineLevel="0" collapsed="false">
      <c r="A58" s="22" t="n">
        <v>57</v>
      </c>
      <c r="B58" s="39" t="s">
        <v>226</v>
      </c>
      <c r="C58" s="22" t="s">
        <v>227</v>
      </c>
      <c r="D58" s="63" t="n">
        <v>40546</v>
      </c>
      <c r="E58" s="24" t="s">
        <v>30</v>
      </c>
      <c r="F58" s="24" t="s">
        <v>8</v>
      </c>
      <c r="G58" s="39" t="s">
        <v>118</v>
      </c>
      <c r="H58" s="39" t="n">
        <v>2</v>
      </c>
      <c r="I58" s="48" t="n">
        <v>41097</v>
      </c>
      <c r="J58" s="27" t="s">
        <v>32</v>
      </c>
      <c r="K58" s="27" t="s">
        <v>43</v>
      </c>
      <c r="L58" s="27" t="s">
        <v>34</v>
      </c>
      <c r="M58" s="27" t="n">
        <v>26</v>
      </c>
      <c r="N58" s="27" t="n">
        <v>4</v>
      </c>
      <c r="O58" s="27" t="n">
        <v>25970</v>
      </c>
      <c r="P58" s="28" t="n">
        <v>0.598195545659768</v>
      </c>
      <c r="Q58" s="27" t="s">
        <v>45</v>
      </c>
      <c r="R58" s="39" t="s">
        <v>120</v>
      </c>
      <c r="S58" s="27" t="s">
        <v>37</v>
      </c>
    </row>
    <row r="59" s="29" customFormat="true" ht="13.8" hidden="false" customHeight="false" outlineLevel="0" collapsed="false">
      <c r="A59" s="22" t="n">
        <v>58</v>
      </c>
      <c r="B59" s="39" t="s">
        <v>228</v>
      </c>
      <c r="C59" s="22" t="s">
        <v>229</v>
      </c>
      <c r="D59" s="53" t="n">
        <v>40281</v>
      </c>
      <c r="E59" s="24" t="s">
        <v>30</v>
      </c>
      <c r="F59" s="24" t="s">
        <v>8</v>
      </c>
      <c r="G59" s="39" t="s">
        <v>230</v>
      </c>
      <c r="H59" s="39" t="n">
        <v>2</v>
      </c>
      <c r="I59" s="42" t="n">
        <v>41081</v>
      </c>
      <c r="J59" s="27" t="s">
        <v>112</v>
      </c>
      <c r="K59" s="27" t="s">
        <v>43</v>
      </c>
      <c r="L59" s="27" t="s">
        <v>34</v>
      </c>
      <c r="M59" s="27" t="n">
        <v>28</v>
      </c>
      <c r="N59" s="27" t="n">
        <v>2</v>
      </c>
      <c r="O59" s="27" t="n">
        <v>25688</v>
      </c>
      <c r="P59" s="28" t="n">
        <v>0.523259942469099</v>
      </c>
      <c r="Q59" s="27" t="s">
        <v>45</v>
      </c>
      <c r="R59" s="39" t="s">
        <v>52</v>
      </c>
      <c r="S59" s="27" t="s">
        <v>58</v>
      </c>
    </row>
    <row r="60" s="29" customFormat="true" ht="13.8" hidden="false" customHeight="false" outlineLevel="0" collapsed="false">
      <c r="A60" s="22" t="n">
        <v>59</v>
      </c>
      <c r="B60" s="39" t="s">
        <v>231</v>
      </c>
      <c r="C60" s="22" t="s">
        <v>232</v>
      </c>
      <c r="D60" s="63" t="n">
        <v>40344</v>
      </c>
      <c r="E60" s="24" t="s">
        <v>30</v>
      </c>
      <c r="F60" s="24" t="s">
        <v>8</v>
      </c>
      <c r="G60" s="39" t="s">
        <v>211</v>
      </c>
      <c r="H60" s="39" t="n">
        <v>1</v>
      </c>
      <c r="I60" s="48" t="n">
        <v>41093</v>
      </c>
      <c r="J60" s="27" t="s">
        <v>233</v>
      </c>
      <c r="K60" s="27" t="s">
        <v>43</v>
      </c>
      <c r="L60" s="27" t="s">
        <v>34</v>
      </c>
      <c r="M60" s="27" t="n">
        <v>27</v>
      </c>
      <c r="N60" s="27" t="n">
        <v>2</v>
      </c>
      <c r="O60" s="27" t="n">
        <v>26917</v>
      </c>
      <c r="P60" s="28" t="n">
        <v>0.930955336906159</v>
      </c>
      <c r="Q60" s="27" t="s">
        <v>35</v>
      </c>
      <c r="R60" s="39" t="s">
        <v>46</v>
      </c>
      <c r="S60" s="27" t="s">
        <v>37</v>
      </c>
    </row>
    <row r="61" s="29" customFormat="true" ht="13.8" hidden="false" customHeight="false" outlineLevel="0" collapsed="false">
      <c r="A61" s="22" t="n">
        <v>60</v>
      </c>
      <c r="B61" s="39" t="s">
        <v>234</v>
      </c>
      <c r="C61" s="22" t="s">
        <v>235</v>
      </c>
      <c r="D61" s="63" t="n">
        <v>40940</v>
      </c>
      <c r="E61" s="24" t="s">
        <v>30</v>
      </c>
      <c r="F61" s="24" t="s">
        <v>8</v>
      </c>
      <c r="G61" s="39" t="s">
        <v>195</v>
      </c>
      <c r="H61" s="39" t="n">
        <v>1</v>
      </c>
      <c r="I61" s="48" t="n">
        <v>41097</v>
      </c>
      <c r="J61" s="27" t="s">
        <v>236</v>
      </c>
      <c r="K61" s="27" t="s">
        <v>43</v>
      </c>
      <c r="L61" s="27" t="s">
        <v>34</v>
      </c>
      <c r="M61" s="27" t="n">
        <v>24</v>
      </c>
      <c r="N61" s="27" t="n">
        <v>3</v>
      </c>
      <c r="O61" s="27" t="n">
        <v>25388</v>
      </c>
      <c r="P61" s="28" t="n">
        <v>0.350056487273207</v>
      </c>
      <c r="Q61" s="27" t="s">
        <v>77</v>
      </c>
      <c r="R61" s="39" t="s">
        <v>64</v>
      </c>
      <c r="S61" s="27" t="s">
        <v>37</v>
      </c>
    </row>
    <row r="62" s="29" customFormat="true" ht="13.8" hidden="false" customHeight="false" outlineLevel="0" collapsed="false">
      <c r="A62" s="22" t="n">
        <v>61</v>
      </c>
      <c r="B62" s="57" t="s">
        <v>237</v>
      </c>
      <c r="C62" s="22" t="s">
        <v>238</v>
      </c>
      <c r="D62" s="53" t="n">
        <v>40735</v>
      </c>
      <c r="E62" s="24" t="s">
        <v>30</v>
      </c>
      <c r="F62" s="24" t="s">
        <v>8</v>
      </c>
      <c r="G62" s="39" t="s">
        <v>239</v>
      </c>
      <c r="H62" s="39" t="n">
        <v>3</v>
      </c>
      <c r="I62" s="48" t="n">
        <v>41082</v>
      </c>
      <c r="J62" s="27" t="s">
        <v>240</v>
      </c>
      <c r="K62" s="27" t="s">
        <v>43</v>
      </c>
      <c r="L62" s="27" t="s">
        <v>34</v>
      </c>
      <c r="M62" s="27" t="n">
        <v>24</v>
      </c>
      <c r="N62" s="27" t="n">
        <v>2</v>
      </c>
      <c r="O62" s="27" t="n">
        <v>26537</v>
      </c>
      <c r="P62" s="28" t="n">
        <v>0.19079157916514</v>
      </c>
      <c r="Q62" s="27" t="s">
        <v>77</v>
      </c>
      <c r="R62" s="57" t="s">
        <v>64</v>
      </c>
      <c r="S62" s="27" t="s">
        <v>37</v>
      </c>
    </row>
    <row r="63" s="29" customFormat="true" ht="13.8" hidden="false" customHeight="false" outlineLevel="0" collapsed="false">
      <c r="A63" s="22" t="n">
        <v>62</v>
      </c>
      <c r="B63" s="39" t="s">
        <v>241</v>
      </c>
      <c r="C63" s="22" t="s">
        <v>242</v>
      </c>
      <c r="D63" s="63" t="n">
        <v>40399</v>
      </c>
      <c r="E63" s="24" t="s">
        <v>61</v>
      </c>
      <c r="F63" s="24" t="s">
        <v>8</v>
      </c>
      <c r="G63" s="39" t="s">
        <v>67</v>
      </c>
      <c r="H63" s="39" t="n">
        <v>3</v>
      </c>
      <c r="I63" s="48" t="n">
        <v>41087</v>
      </c>
      <c r="J63" s="27" t="s">
        <v>169</v>
      </c>
      <c r="K63" s="27" t="s">
        <v>43</v>
      </c>
      <c r="L63" s="27" t="s">
        <v>34</v>
      </c>
      <c r="M63" s="27" t="n">
        <v>25</v>
      </c>
      <c r="N63" s="27" t="n">
        <v>2</v>
      </c>
      <c r="O63" s="27" t="n">
        <v>26614</v>
      </c>
      <c r="P63" s="28" t="n">
        <v>0.51296974510731</v>
      </c>
      <c r="Q63" s="27" t="s">
        <v>35</v>
      </c>
      <c r="R63" s="39" t="s">
        <v>64</v>
      </c>
      <c r="S63" s="27" t="s">
        <v>58</v>
      </c>
    </row>
    <row r="64" s="29" customFormat="true" ht="13.8" hidden="false" customHeight="false" outlineLevel="0" collapsed="false">
      <c r="A64" s="22" t="n">
        <v>63</v>
      </c>
      <c r="B64" s="57" t="s">
        <v>243</v>
      </c>
      <c r="C64" s="22" t="s">
        <v>244</v>
      </c>
      <c r="D64" s="63" t="n">
        <v>40949</v>
      </c>
      <c r="E64" s="24" t="s">
        <v>30</v>
      </c>
      <c r="F64" s="24" t="s">
        <v>8</v>
      </c>
      <c r="G64" s="39" t="s">
        <v>245</v>
      </c>
      <c r="H64" s="39" t="n">
        <v>2</v>
      </c>
      <c r="I64" s="42" t="n">
        <v>41097</v>
      </c>
      <c r="J64" s="27" t="s">
        <v>68</v>
      </c>
      <c r="K64" s="27" t="s">
        <v>43</v>
      </c>
      <c r="L64" s="27" t="s">
        <v>34</v>
      </c>
      <c r="M64" s="27" t="n">
        <v>25</v>
      </c>
      <c r="N64" s="27" t="n">
        <v>4</v>
      </c>
      <c r="O64" s="27" t="n">
        <v>26566</v>
      </c>
      <c r="P64" s="28" t="n">
        <v>0.653756500502307</v>
      </c>
      <c r="Q64" s="27" t="s">
        <v>35</v>
      </c>
      <c r="R64" s="39" t="s">
        <v>64</v>
      </c>
      <c r="S64" s="27" t="s">
        <v>58</v>
      </c>
    </row>
    <row r="65" s="29" customFormat="true" ht="13.8" hidden="false" customHeight="false" outlineLevel="0" collapsed="false">
      <c r="A65" s="22" t="n">
        <v>64</v>
      </c>
      <c r="B65" s="39" t="s">
        <v>246</v>
      </c>
      <c r="C65" s="22" t="s">
        <v>247</v>
      </c>
      <c r="D65" s="63" t="n">
        <v>40851</v>
      </c>
      <c r="E65" s="24" t="s">
        <v>30</v>
      </c>
      <c r="F65" s="24" t="s">
        <v>8</v>
      </c>
      <c r="G65" s="39" t="s">
        <v>248</v>
      </c>
      <c r="H65" s="39" t="n">
        <v>1</v>
      </c>
      <c r="I65" s="48" t="n">
        <v>41114</v>
      </c>
      <c r="J65" s="27" t="s">
        <v>249</v>
      </c>
      <c r="K65" s="27" t="s">
        <v>43</v>
      </c>
      <c r="L65" s="27" t="s">
        <v>34</v>
      </c>
      <c r="M65" s="27" t="n">
        <v>25</v>
      </c>
      <c r="N65" s="27" t="n">
        <v>3</v>
      </c>
      <c r="O65" s="27" t="n">
        <v>25998</v>
      </c>
      <c r="P65" s="28" t="n">
        <v>0.397558808937789</v>
      </c>
      <c r="Q65" s="27" t="s">
        <v>77</v>
      </c>
      <c r="R65" s="39" t="s">
        <v>36</v>
      </c>
      <c r="S65" s="27" t="s">
        <v>58</v>
      </c>
    </row>
    <row r="66" s="29" customFormat="true" ht="13.8" hidden="false" customHeight="false" outlineLevel="0" collapsed="false">
      <c r="A66" s="22" t="n">
        <v>65</v>
      </c>
      <c r="B66" s="39" t="s">
        <v>250</v>
      </c>
      <c r="C66" s="22" t="s">
        <v>251</v>
      </c>
      <c r="D66" s="63" t="n">
        <v>41061</v>
      </c>
      <c r="E66" s="24" t="s">
        <v>40</v>
      </c>
      <c r="F66" s="24" t="s">
        <v>5</v>
      </c>
      <c r="G66" s="39" t="s">
        <v>252</v>
      </c>
      <c r="H66" s="39" t="n">
        <v>2</v>
      </c>
      <c r="I66" s="48" t="n">
        <v>41114</v>
      </c>
      <c r="J66" s="27" t="s">
        <v>208</v>
      </c>
      <c r="K66" s="27" t="s">
        <v>43</v>
      </c>
      <c r="L66" s="27" t="s">
        <v>44</v>
      </c>
      <c r="M66" s="27" t="n">
        <v>37</v>
      </c>
      <c r="N66" s="27" t="n">
        <v>3</v>
      </c>
      <c r="O66" s="27" t="n">
        <v>54774</v>
      </c>
      <c r="P66" s="28" t="n">
        <v>0.679026655707587</v>
      </c>
      <c r="Q66" s="27" t="s">
        <v>35</v>
      </c>
      <c r="R66" s="39" t="s">
        <v>36</v>
      </c>
      <c r="S66" s="27" t="s">
        <v>58</v>
      </c>
    </row>
    <row r="67" s="29" customFormat="true" ht="13.8" hidden="false" customHeight="false" outlineLevel="0" collapsed="false">
      <c r="A67" s="22" t="n">
        <v>66</v>
      </c>
      <c r="B67" s="39" t="s">
        <v>253</v>
      </c>
      <c r="C67" s="22" t="s">
        <v>254</v>
      </c>
      <c r="D67" s="63" t="n">
        <v>40946</v>
      </c>
      <c r="E67" s="24" t="s">
        <v>61</v>
      </c>
      <c r="F67" s="24" t="s">
        <v>8</v>
      </c>
      <c r="G67" s="39" t="s">
        <v>195</v>
      </c>
      <c r="H67" s="39" t="n">
        <v>1</v>
      </c>
      <c r="I67" s="48" t="n">
        <v>41096</v>
      </c>
      <c r="J67" s="27" t="s">
        <v>68</v>
      </c>
      <c r="K67" s="27" t="s">
        <v>43</v>
      </c>
      <c r="L67" s="27" t="s">
        <v>34</v>
      </c>
      <c r="M67" s="27" t="n">
        <v>26</v>
      </c>
      <c r="N67" s="27" t="n">
        <v>2</v>
      </c>
      <c r="O67" s="27" t="n">
        <v>25770</v>
      </c>
      <c r="P67" s="28" t="n">
        <v>0.689621926557539</v>
      </c>
      <c r="Q67" s="27" t="s">
        <v>77</v>
      </c>
      <c r="R67" s="39" t="s">
        <v>64</v>
      </c>
      <c r="S67" s="27" t="s">
        <v>37</v>
      </c>
    </row>
    <row r="68" s="29" customFormat="true" ht="13.8" hidden="false" customHeight="false" outlineLevel="0" collapsed="false">
      <c r="A68" s="22" t="n">
        <v>67</v>
      </c>
      <c r="B68" s="39" t="s">
        <v>255</v>
      </c>
      <c r="C68" s="22" t="s">
        <v>256</v>
      </c>
      <c r="D68" s="63" t="n">
        <v>39624</v>
      </c>
      <c r="E68" s="24" t="s">
        <v>175</v>
      </c>
      <c r="F68" s="24" t="s">
        <v>7</v>
      </c>
      <c r="G68" s="39" t="s">
        <v>257</v>
      </c>
      <c r="H68" s="39" t="n">
        <v>2</v>
      </c>
      <c r="I68" s="48" t="n">
        <v>41126</v>
      </c>
      <c r="J68" s="27" t="s">
        <v>258</v>
      </c>
      <c r="K68" s="27" t="s">
        <v>43</v>
      </c>
      <c r="L68" s="27" t="s">
        <v>34</v>
      </c>
      <c r="M68" s="27" t="n">
        <v>30</v>
      </c>
      <c r="N68" s="27" t="n">
        <v>4</v>
      </c>
      <c r="O68" s="27" t="n">
        <v>38664</v>
      </c>
      <c r="P68" s="28" t="n">
        <v>0.950843268599919</v>
      </c>
      <c r="Q68" s="27" t="s">
        <v>35</v>
      </c>
      <c r="R68" s="25" t="s">
        <v>64</v>
      </c>
      <c r="S68" s="27" t="s">
        <v>58</v>
      </c>
    </row>
    <row r="69" s="29" customFormat="true" ht="13.8" hidden="false" customHeight="false" outlineLevel="0" collapsed="false">
      <c r="A69" s="22" t="n">
        <v>68</v>
      </c>
      <c r="B69" s="39" t="s">
        <v>259</v>
      </c>
      <c r="C69" s="22" t="s">
        <v>260</v>
      </c>
      <c r="D69" s="63" t="n">
        <v>40609</v>
      </c>
      <c r="E69" s="24" t="s">
        <v>30</v>
      </c>
      <c r="F69" s="24" t="s">
        <v>8</v>
      </c>
      <c r="G69" s="39" t="s">
        <v>31</v>
      </c>
      <c r="H69" s="39" t="n">
        <v>2</v>
      </c>
      <c r="I69" s="48" t="n">
        <v>41126</v>
      </c>
      <c r="J69" s="27" t="s">
        <v>186</v>
      </c>
      <c r="K69" s="27" t="s">
        <v>33</v>
      </c>
      <c r="L69" s="27" t="s">
        <v>34</v>
      </c>
      <c r="M69" s="27" t="n">
        <v>26</v>
      </c>
      <c r="N69" s="27" t="n">
        <v>4</v>
      </c>
      <c r="O69" s="27" t="n">
        <v>26320</v>
      </c>
      <c r="P69" s="28" t="n">
        <v>0.452993670747835</v>
      </c>
      <c r="Q69" s="27" t="s">
        <v>35</v>
      </c>
      <c r="R69" s="25" t="s">
        <v>36</v>
      </c>
      <c r="S69" s="27" t="s">
        <v>58</v>
      </c>
    </row>
    <row r="70" s="29" customFormat="true" ht="13.8" hidden="false" customHeight="false" outlineLevel="0" collapsed="false">
      <c r="A70" s="22" t="n">
        <v>69</v>
      </c>
      <c r="B70" s="39" t="s">
        <v>261</v>
      </c>
      <c r="C70" s="22" t="s">
        <v>262</v>
      </c>
      <c r="D70" s="63" t="n">
        <v>40428</v>
      </c>
      <c r="E70" s="24" t="s">
        <v>30</v>
      </c>
      <c r="F70" s="24" t="s">
        <v>8</v>
      </c>
      <c r="G70" s="39" t="s">
        <v>263</v>
      </c>
      <c r="H70" s="39" t="n">
        <v>3</v>
      </c>
      <c r="I70" s="48" t="n">
        <v>41131</v>
      </c>
      <c r="J70" s="27" t="s">
        <v>225</v>
      </c>
      <c r="K70" s="27" t="s">
        <v>43</v>
      </c>
      <c r="L70" s="27" t="s">
        <v>34</v>
      </c>
      <c r="M70" s="27" t="n">
        <v>28</v>
      </c>
      <c r="N70" s="27" t="n">
        <v>3</v>
      </c>
      <c r="O70" s="27" t="n">
        <v>26015</v>
      </c>
      <c r="P70" s="28" t="n">
        <v>0.644870202235871</v>
      </c>
      <c r="Q70" s="27" t="s">
        <v>45</v>
      </c>
      <c r="R70" s="25" t="s">
        <v>36</v>
      </c>
      <c r="S70" s="27" t="s">
        <v>58</v>
      </c>
    </row>
    <row r="71" s="29" customFormat="true" ht="13.8" hidden="false" customHeight="false" outlineLevel="0" collapsed="false">
      <c r="A71" s="22" t="n">
        <v>70</v>
      </c>
      <c r="B71" s="39" t="s">
        <v>264</v>
      </c>
      <c r="C71" s="22" t="s">
        <v>265</v>
      </c>
      <c r="D71" s="63" t="n">
        <v>39398</v>
      </c>
      <c r="E71" s="24" t="s">
        <v>95</v>
      </c>
      <c r="F71" s="24" t="s">
        <v>7</v>
      </c>
      <c r="G71" s="39" t="s">
        <v>199</v>
      </c>
      <c r="H71" s="39" t="n">
        <v>1</v>
      </c>
      <c r="I71" s="48" t="n">
        <v>41132</v>
      </c>
      <c r="J71" s="27" t="s">
        <v>96</v>
      </c>
      <c r="K71" s="27" t="s">
        <v>43</v>
      </c>
      <c r="L71" s="27" t="s">
        <v>34</v>
      </c>
      <c r="M71" s="27" t="n">
        <v>31</v>
      </c>
      <c r="N71" s="27" t="n">
        <v>3</v>
      </c>
      <c r="O71" s="27" t="n">
        <v>32025</v>
      </c>
      <c r="P71" s="28" t="n">
        <v>0.459237070731611</v>
      </c>
      <c r="Q71" s="27" t="s">
        <v>45</v>
      </c>
      <c r="R71" s="30" t="s">
        <v>46</v>
      </c>
      <c r="S71" s="27" t="s">
        <v>58</v>
      </c>
    </row>
    <row r="72" s="29" customFormat="true" ht="13.8" hidden="false" customHeight="false" outlineLevel="0" collapsed="false">
      <c r="A72" s="22" t="n">
        <v>71</v>
      </c>
      <c r="B72" s="39" t="s">
        <v>266</v>
      </c>
      <c r="C72" s="22" t="s">
        <v>267</v>
      </c>
      <c r="D72" s="63" t="n">
        <v>39365</v>
      </c>
      <c r="E72" s="24" t="s">
        <v>95</v>
      </c>
      <c r="F72" s="24" t="s">
        <v>7</v>
      </c>
      <c r="G72" s="39" t="s">
        <v>199</v>
      </c>
      <c r="H72" s="39" t="n">
        <v>1</v>
      </c>
      <c r="I72" s="48" t="n">
        <v>41131</v>
      </c>
      <c r="J72" s="27" t="s">
        <v>268</v>
      </c>
      <c r="K72" s="27" t="s">
        <v>43</v>
      </c>
      <c r="L72" s="27" t="s">
        <v>34</v>
      </c>
      <c r="M72" s="27" t="n">
        <v>35</v>
      </c>
      <c r="N72" s="27" t="n">
        <v>4</v>
      </c>
      <c r="O72" s="27" t="n">
        <v>35166</v>
      </c>
      <c r="P72" s="28" t="n">
        <v>0.732843440368392</v>
      </c>
      <c r="Q72" s="27" t="s">
        <v>45</v>
      </c>
      <c r="R72" s="30" t="s">
        <v>46</v>
      </c>
      <c r="S72" s="27" t="s">
        <v>37</v>
      </c>
    </row>
    <row r="73" s="29" customFormat="true" ht="13.8" hidden="false" customHeight="false" outlineLevel="0" collapsed="false">
      <c r="A73" s="22" t="n">
        <v>72</v>
      </c>
      <c r="B73" s="25" t="s">
        <v>269</v>
      </c>
      <c r="C73" s="22" t="s">
        <v>270</v>
      </c>
      <c r="D73" s="55" t="n">
        <v>39802</v>
      </c>
      <c r="E73" s="24" t="s">
        <v>61</v>
      </c>
      <c r="F73" s="24" t="s">
        <v>8</v>
      </c>
      <c r="G73" s="30" t="s">
        <v>271</v>
      </c>
      <c r="H73" s="30" t="n">
        <v>3</v>
      </c>
      <c r="I73" s="48" t="n">
        <v>41060</v>
      </c>
      <c r="J73" s="27" t="s">
        <v>272</v>
      </c>
      <c r="K73" s="27" t="s">
        <v>43</v>
      </c>
      <c r="L73" s="27" t="s">
        <v>34</v>
      </c>
      <c r="M73" s="27" t="n">
        <v>25</v>
      </c>
      <c r="N73" s="27" t="n">
        <v>3</v>
      </c>
      <c r="O73" s="27" t="n">
        <v>25940</v>
      </c>
      <c r="P73" s="28" t="n">
        <v>0.901613586608208</v>
      </c>
      <c r="Q73" s="27" t="s">
        <v>77</v>
      </c>
      <c r="R73" s="25" t="s">
        <v>64</v>
      </c>
      <c r="S73" s="27" t="s">
        <v>37</v>
      </c>
    </row>
    <row r="74" s="29" customFormat="true" ht="13.8" hidden="false" customHeight="false" outlineLevel="0" collapsed="false">
      <c r="A74" s="22" t="n">
        <v>73</v>
      </c>
      <c r="B74" s="39" t="s">
        <v>273</v>
      </c>
      <c r="C74" s="22" t="s">
        <v>274</v>
      </c>
      <c r="D74" s="63" t="n">
        <v>40962</v>
      </c>
      <c r="E74" s="24" t="s">
        <v>55</v>
      </c>
      <c r="F74" s="24" t="s">
        <v>6</v>
      </c>
      <c r="G74" s="39" t="s">
        <v>195</v>
      </c>
      <c r="H74" s="39" t="n">
        <v>1</v>
      </c>
      <c r="I74" s="48" t="n">
        <v>41072</v>
      </c>
      <c r="J74" s="27" t="s">
        <v>275</v>
      </c>
      <c r="K74" s="27" t="s">
        <v>43</v>
      </c>
      <c r="L74" s="27" t="s">
        <v>34</v>
      </c>
      <c r="M74" s="27" t="n">
        <v>35</v>
      </c>
      <c r="N74" s="27" t="n">
        <v>3</v>
      </c>
      <c r="O74" s="27" t="n">
        <v>51677</v>
      </c>
      <c r="P74" s="28" t="n">
        <v>0.219294618122302</v>
      </c>
      <c r="Q74" s="27" t="s">
        <v>45</v>
      </c>
      <c r="R74" s="30" t="s">
        <v>64</v>
      </c>
      <c r="S74" s="54" t="s">
        <v>47</v>
      </c>
      <c r="T74" s="54"/>
      <c r="U74" s="54"/>
      <c r="V74" s="54"/>
      <c r="W74" s="54"/>
      <c r="X74" s="54"/>
    </row>
    <row r="75" s="29" customFormat="true" ht="13.8" hidden="false" customHeight="false" outlineLevel="0" collapsed="false">
      <c r="A75" s="22" t="n">
        <v>74</v>
      </c>
      <c r="B75" s="39" t="s">
        <v>276</v>
      </c>
      <c r="C75" s="22" t="s">
        <v>277</v>
      </c>
      <c r="D75" s="63" t="n">
        <v>41050</v>
      </c>
      <c r="E75" s="24" t="s">
        <v>30</v>
      </c>
      <c r="F75" s="24" t="s">
        <v>8</v>
      </c>
      <c r="G75" s="39" t="s">
        <v>195</v>
      </c>
      <c r="H75" s="39" t="n">
        <v>1</v>
      </c>
      <c r="I75" s="48" t="n">
        <v>41095</v>
      </c>
      <c r="J75" s="27" t="s">
        <v>208</v>
      </c>
      <c r="K75" s="27" t="s">
        <v>43</v>
      </c>
      <c r="L75" s="27" t="s">
        <v>34</v>
      </c>
      <c r="M75" s="27" t="n">
        <v>27</v>
      </c>
      <c r="N75" s="27" t="n">
        <v>4</v>
      </c>
      <c r="O75" s="27" t="n">
        <v>25675</v>
      </c>
      <c r="P75" s="28" t="n">
        <v>0.842170293023425</v>
      </c>
      <c r="Q75" s="27" t="s">
        <v>45</v>
      </c>
      <c r="R75" s="30" t="s">
        <v>64</v>
      </c>
      <c r="S75" s="27" t="s">
        <v>37</v>
      </c>
    </row>
    <row r="76" s="29" customFormat="true" ht="13.8" hidden="false" customHeight="false" outlineLevel="0" collapsed="false">
      <c r="A76" s="22" t="n">
        <v>75</v>
      </c>
      <c r="B76" s="39" t="s">
        <v>278</v>
      </c>
      <c r="C76" s="22" t="s">
        <v>279</v>
      </c>
      <c r="D76" s="63" t="n">
        <v>40304</v>
      </c>
      <c r="E76" s="24" t="s">
        <v>55</v>
      </c>
      <c r="F76" s="24" t="s">
        <v>6</v>
      </c>
      <c r="G76" s="39" t="s">
        <v>211</v>
      </c>
      <c r="H76" s="39" t="n">
        <v>1</v>
      </c>
      <c r="I76" s="48" t="n">
        <v>41100</v>
      </c>
      <c r="J76" s="27" t="s">
        <v>112</v>
      </c>
      <c r="K76" s="27" t="s">
        <v>33</v>
      </c>
      <c r="L76" s="27" t="s">
        <v>34</v>
      </c>
      <c r="M76" s="27" t="n">
        <v>32</v>
      </c>
      <c r="N76" s="27" t="n">
        <v>3</v>
      </c>
      <c r="O76" s="27" t="n">
        <v>50129</v>
      </c>
      <c r="P76" s="28" t="n">
        <v>0.795417581277365</v>
      </c>
      <c r="Q76" s="27" t="s">
        <v>35</v>
      </c>
      <c r="R76" s="27" t="s">
        <v>46</v>
      </c>
      <c r="S76" s="27" t="s">
        <v>58</v>
      </c>
    </row>
    <row r="77" s="29" customFormat="true" ht="13.8" hidden="false" customHeight="false" outlineLevel="0" collapsed="false">
      <c r="A77" s="22" t="n">
        <v>76</v>
      </c>
      <c r="B77" s="39" t="s">
        <v>280</v>
      </c>
      <c r="C77" s="22" t="s">
        <v>281</v>
      </c>
      <c r="D77" s="63" t="n">
        <v>39494</v>
      </c>
      <c r="E77" s="24" t="s">
        <v>61</v>
      </c>
      <c r="F77" s="24" t="s">
        <v>8</v>
      </c>
      <c r="G77" s="39" t="s">
        <v>211</v>
      </c>
      <c r="H77" s="39" t="n">
        <v>1</v>
      </c>
      <c r="I77" s="48" t="n">
        <v>41114</v>
      </c>
      <c r="J77" s="27" t="s">
        <v>282</v>
      </c>
      <c r="K77" s="27" t="s">
        <v>43</v>
      </c>
      <c r="L77" s="27" t="s">
        <v>34</v>
      </c>
      <c r="M77" s="27" t="n">
        <v>24</v>
      </c>
      <c r="N77" s="27" t="n">
        <v>3</v>
      </c>
      <c r="O77" s="27" t="n">
        <v>25487</v>
      </c>
      <c r="P77" s="28" t="n">
        <v>0.634190370550158</v>
      </c>
      <c r="Q77" s="27" t="s">
        <v>45</v>
      </c>
      <c r="R77" s="27" t="s">
        <v>46</v>
      </c>
      <c r="S77" s="27" t="s">
        <v>58</v>
      </c>
    </row>
    <row r="78" s="29" customFormat="true" ht="13.8" hidden="false" customHeight="false" outlineLevel="0" collapsed="false">
      <c r="A78" s="22" t="n">
        <v>77</v>
      </c>
      <c r="B78" s="39" t="s">
        <v>283</v>
      </c>
      <c r="C78" s="22" t="s">
        <v>284</v>
      </c>
      <c r="D78" s="63" t="n">
        <v>41030</v>
      </c>
      <c r="E78" s="24" t="s">
        <v>198</v>
      </c>
      <c r="F78" s="24" t="s">
        <v>4</v>
      </c>
      <c r="G78" s="39" t="s">
        <v>199</v>
      </c>
      <c r="H78" s="39" t="n">
        <v>1</v>
      </c>
      <c r="I78" s="48" t="n">
        <v>41094</v>
      </c>
      <c r="J78" s="27" t="s">
        <v>81</v>
      </c>
      <c r="K78" s="27" t="s">
        <v>43</v>
      </c>
      <c r="L78" s="27" t="s">
        <v>34</v>
      </c>
      <c r="M78" s="27" t="n">
        <v>35</v>
      </c>
      <c r="N78" s="27" t="n">
        <v>4</v>
      </c>
      <c r="O78" s="27" t="n">
        <v>54660</v>
      </c>
      <c r="P78" s="28" t="n">
        <v>0.303522905428904</v>
      </c>
      <c r="Q78" s="27" t="s">
        <v>35</v>
      </c>
      <c r="R78" s="30" t="s">
        <v>46</v>
      </c>
      <c r="S78" s="27" t="s">
        <v>285</v>
      </c>
    </row>
    <row r="79" s="29" customFormat="true" ht="13.8" hidden="false" customHeight="false" outlineLevel="0" collapsed="false">
      <c r="A79" s="22" t="n">
        <v>78</v>
      </c>
      <c r="B79" s="39" t="s">
        <v>286</v>
      </c>
      <c r="C79" s="22" t="s">
        <v>287</v>
      </c>
      <c r="D79" s="63" t="n">
        <v>40665</v>
      </c>
      <c r="E79" s="24" t="s">
        <v>30</v>
      </c>
      <c r="F79" s="24" t="s">
        <v>8</v>
      </c>
      <c r="G79" s="39" t="s">
        <v>62</v>
      </c>
      <c r="H79" s="39" t="n">
        <v>2</v>
      </c>
      <c r="I79" s="48" t="n">
        <v>41123</v>
      </c>
      <c r="J79" s="27" t="s">
        <v>119</v>
      </c>
      <c r="K79" s="27" t="s">
        <v>43</v>
      </c>
      <c r="L79" s="27" t="s">
        <v>34</v>
      </c>
      <c r="M79" s="27" t="n">
        <v>26</v>
      </c>
      <c r="N79" s="27" t="n">
        <v>4</v>
      </c>
      <c r="O79" s="27" t="n">
        <v>26324</v>
      </c>
      <c r="P79" s="28" t="n">
        <v>0.764807512918304</v>
      </c>
      <c r="Q79" s="27" t="s">
        <v>35</v>
      </c>
      <c r="R79" s="25" t="s">
        <v>64</v>
      </c>
      <c r="S79" s="27" t="s">
        <v>58</v>
      </c>
    </row>
    <row r="80" s="29" customFormat="true" ht="13.8" hidden="false" customHeight="false" outlineLevel="0" collapsed="false">
      <c r="A80" s="22" t="n">
        <v>79</v>
      </c>
      <c r="B80" s="39" t="s">
        <v>288</v>
      </c>
      <c r="C80" s="22" t="s">
        <v>289</v>
      </c>
      <c r="D80" s="63" t="n">
        <v>40595</v>
      </c>
      <c r="E80" s="24" t="s">
        <v>30</v>
      </c>
      <c r="F80" s="24" t="s">
        <v>8</v>
      </c>
      <c r="G80" s="39" t="s">
        <v>257</v>
      </c>
      <c r="H80" s="39" t="n">
        <v>2</v>
      </c>
      <c r="I80" s="48" t="n">
        <v>41107</v>
      </c>
      <c r="J80" s="27" t="s">
        <v>186</v>
      </c>
      <c r="K80" s="27" t="s">
        <v>33</v>
      </c>
      <c r="L80" s="27" t="s">
        <v>34</v>
      </c>
      <c r="M80" s="27" t="n">
        <v>28</v>
      </c>
      <c r="N80" s="27" t="n">
        <v>4</v>
      </c>
      <c r="O80" s="27" t="n">
        <v>25368</v>
      </c>
      <c r="P80" s="28" t="n">
        <v>0.944538762818165</v>
      </c>
      <c r="Q80" s="27" t="s">
        <v>35</v>
      </c>
      <c r="R80" s="25" t="s">
        <v>64</v>
      </c>
      <c r="S80" s="27" t="s">
        <v>37</v>
      </c>
    </row>
    <row r="81" s="29" customFormat="true" ht="13.8" hidden="false" customHeight="false" outlineLevel="0" collapsed="false">
      <c r="A81" s="22" t="n">
        <v>80</v>
      </c>
      <c r="B81" s="39" t="s">
        <v>290</v>
      </c>
      <c r="C81" s="22" t="s">
        <v>291</v>
      </c>
      <c r="D81" s="63" t="n">
        <v>40308</v>
      </c>
      <c r="E81" s="24" t="s">
        <v>30</v>
      </c>
      <c r="F81" s="24" t="s">
        <v>8</v>
      </c>
      <c r="G81" s="39" t="s">
        <v>211</v>
      </c>
      <c r="H81" s="39" t="n">
        <v>1</v>
      </c>
      <c r="I81" s="48" t="n">
        <v>41142</v>
      </c>
      <c r="J81" s="27" t="s">
        <v>104</v>
      </c>
      <c r="K81" s="27" t="s">
        <v>43</v>
      </c>
      <c r="L81" s="27" t="s">
        <v>34</v>
      </c>
      <c r="M81" s="27" t="n">
        <v>27</v>
      </c>
      <c r="N81" s="27" t="n">
        <v>4</v>
      </c>
      <c r="O81" s="27" t="n">
        <v>25831</v>
      </c>
      <c r="P81" s="28" t="n">
        <v>0.326049460568913</v>
      </c>
      <c r="Q81" s="27" t="s">
        <v>35</v>
      </c>
      <c r="R81" s="30" t="s">
        <v>46</v>
      </c>
      <c r="S81" s="27" t="s">
        <v>37</v>
      </c>
    </row>
    <row r="82" s="29" customFormat="true" ht="13.8" hidden="false" customHeight="false" outlineLevel="0" collapsed="false">
      <c r="A82" s="22" t="n">
        <v>81</v>
      </c>
      <c r="B82" s="39" t="s">
        <v>292</v>
      </c>
      <c r="C82" s="22" t="s">
        <v>293</v>
      </c>
      <c r="D82" s="63" t="s">
        <v>294</v>
      </c>
      <c r="E82" s="24" t="s">
        <v>30</v>
      </c>
      <c r="F82" s="24" t="s">
        <v>8</v>
      </c>
      <c r="G82" s="39" t="s">
        <v>295</v>
      </c>
      <c r="H82" s="39" t="n">
        <v>1</v>
      </c>
      <c r="I82" s="48" t="n">
        <v>41141</v>
      </c>
      <c r="J82" s="27" t="s">
        <v>104</v>
      </c>
      <c r="K82" s="27" t="s">
        <v>43</v>
      </c>
      <c r="L82" s="27" t="s">
        <v>34</v>
      </c>
      <c r="M82" s="27" t="n">
        <v>24</v>
      </c>
      <c r="N82" s="27" t="n">
        <v>2</v>
      </c>
      <c r="O82" s="27" t="n">
        <v>26753</v>
      </c>
      <c r="P82" s="28" t="n">
        <v>0.700822547981376</v>
      </c>
      <c r="Q82" s="27" t="s">
        <v>77</v>
      </c>
      <c r="R82" s="30" t="s">
        <v>46</v>
      </c>
      <c r="S82" s="27" t="s">
        <v>37</v>
      </c>
    </row>
    <row r="83" s="29" customFormat="true" ht="13.8" hidden="false" customHeight="false" outlineLevel="0" collapsed="false">
      <c r="A83" s="22" t="n">
        <v>82</v>
      </c>
      <c r="B83" s="39" t="s">
        <v>296</v>
      </c>
      <c r="C83" s="22" t="s">
        <v>297</v>
      </c>
      <c r="D83" s="63" t="s">
        <v>298</v>
      </c>
      <c r="E83" s="24" t="s">
        <v>299</v>
      </c>
      <c r="F83" s="24" t="s">
        <v>3</v>
      </c>
      <c r="G83" s="39" t="s">
        <v>199</v>
      </c>
      <c r="H83" s="39" t="n">
        <v>1</v>
      </c>
      <c r="I83" s="48" t="n">
        <v>41152</v>
      </c>
      <c r="J83" s="27" t="s">
        <v>300</v>
      </c>
      <c r="K83" s="27" t="s">
        <v>43</v>
      </c>
      <c r="L83" s="27" t="s">
        <v>34</v>
      </c>
      <c r="M83" s="27" t="n">
        <v>45</v>
      </c>
      <c r="N83" s="27" t="n">
        <v>2</v>
      </c>
      <c r="O83" s="27" t="n">
        <v>91388</v>
      </c>
      <c r="P83" s="28" t="n">
        <v>0.412158603812266</v>
      </c>
      <c r="Q83" s="27" t="s">
        <v>77</v>
      </c>
      <c r="R83" s="30" t="s">
        <v>46</v>
      </c>
      <c r="S83" s="54" t="s">
        <v>47</v>
      </c>
      <c r="T83" s="54"/>
      <c r="U83" s="54"/>
      <c r="V83" s="54"/>
      <c r="W83" s="54"/>
      <c r="X83" s="54"/>
    </row>
    <row r="84" s="29" customFormat="true" ht="13.8" hidden="false" customHeight="false" outlineLevel="0" collapsed="false">
      <c r="A84" s="22" t="n">
        <v>83</v>
      </c>
      <c r="B84" s="39" t="s">
        <v>301</v>
      </c>
      <c r="C84" s="22" t="s">
        <v>302</v>
      </c>
      <c r="D84" s="63" t="s">
        <v>303</v>
      </c>
      <c r="E84" s="24" t="s">
        <v>30</v>
      </c>
      <c r="F84" s="24" t="s">
        <v>8</v>
      </c>
      <c r="G84" s="39" t="s">
        <v>195</v>
      </c>
      <c r="H84" s="39" t="n">
        <v>1</v>
      </c>
      <c r="I84" s="48" t="n">
        <v>41069</v>
      </c>
      <c r="J84" s="27" t="s">
        <v>51</v>
      </c>
      <c r="K84" s="27" t="s">
        <v>43</v>
      </c>
      <c r="L84" s="27" t="s">
        <v>34</v>
      </c>
      <c r="M84" s="27" t="n">
        <v>27</v>
      </c>
      <c r="N84" s="27" t="n">
        <v>4</v>
      </c>
      <c r="O84" s="27" t="n">
        <v>25728</v>
      </c>
      <c r="P84" s="28" t="n">
        <v>0.90091120301655</v>
      </c>
      <c r="Q84" s="27" t="s">
        <v>35</v>
      </c>
      <c r="R84" s="30" t="s">
        <v>64</v>
      </c>
      <c r="S84" s="54" t="s">
        <v>47</v>
      </c>
      <c r="T84" s="54"/>
      <c r="U84" s="54"/>
      <c r="V84" s="54"/>
      <c r="W84" s="54"/>
      <c r="X84" s="54"/>
    </row>
    <row r="85" s="29" customFormat="true" ht="13.8" hidden="false" customHeight="false" outlineLevel="0" collapsed="false">
      <c r="A85" s="22" t="n">
        <v>84</v>
      </c>
      <c r="B85" s="49" t="s">
        <v>304</v>
      </c>
      <c r="C85" s="22" t="s">
        <v>305</v>
      </c>
      <c r="D85" s="53" t="n">
        <v>38906</v>
      </c>
      <c r="E85" s="24" t="s">
        <v>61</v>
      </c>
      <c r="F85" s="24" t="s">
        <v>8</v>
      </c>
      <c r="G85" s="36" t="s">
        <v>160</v>
      </c>
      <c r="H85" s="36" t="n">
        <v>2</v>
      </c>
      <c r="I85" s="48" t="n">
        <v>41055</v>
      </c>
      <c r="J85" s="27" t="s">
        <v>306</v>
      </c>
      <c r="K85" s="27" t="s">
        <v>43</v>
      </c>
      <c r="L85" s="27" t="s">
        <v>34</v>
      </c>
      <c r="M85" s="27" t="n">
        <v>26</v>
      </c>
      <c r="N85" s="27" t="n">
        <v>4</v>
      </c>
      <c r="O85" s="27" t="n">
        <v>26451</v>
      </c>
      <c r="P85" s="28" t="n">
        <v>0.251730122619358</v>
      </c>
      <c r="Q85" s="27" t="s">
        <v>35</v>
      </c>
      <c r="R85" s="27" t="s">
        <v>46</v>
      </c>
      <c r="S85" s="27" t="s">
        <v>58</v>
      </c>
    </row>
    <row r="86" s="29" customFormat="true" ht="13.8" hidden="false" customHeight="false" outlineLevel="0" collapsed="false">
      <c r="A86" s="22" t="n">
        <v>85</v>
      </c>
      <c r="B86" s="39" t="s">
        <v>307</v>
      </c>
      <c r="C86" s="22" t="s">
        <v>308</v>
      </c>
      <c r="D86" s="53" t="n">
        <v>41015</v>
      </c>
      <c r="E86" s="24" t="s">
        <v>30</v>
      </c>
      <c r="F86" s="24" t="s">
        <v>8</v>
      </c>
      <c r="G86" s="39" t="s">
        <v>309</v>
      </c>
      <c r="H86" s="39" t="n">
        <v>3</v>
      </c>
      <c r="I86" s="42" t="n">
        <v>41066</v>
      </c>
      <c r="J86" s="27" t="s">
        <v>208</v>
      </c>
      <c r="K86" s="27" t="s">
        <v>43</v>
      </c>
      <c r="L86" s="27" t="s">
        <v>34</v>
      </c>
      <c r="M86" s="27" t="n">
        <v>28</v>
      </c>
      <c r="N86" s="27" t="n">
        <v>4</v>
      </c>
      <c r="O86" s="27" t="n">
        <v>26159</v>
      </c>
      <c r="P86" s="28" t="n">
        <v>0.0229712758144389</v>
      </c>
      <c r="Q86" s="27" t="s">
        <v>77</v>
      </c>
      <c r="R86" s="57" t="s">
        <v>36</v>
      </c>
      <c r="S86" s="27" t="s">
        <v>58</v>
      </c>
    </row>
    <row r="87" s="29" customFormat="true" ht="13.8" hidden="false" customHeight="false" outlineLevel="0" collapsed="false">
      <c r="A87" s="22" t="n">
        <v>86</v>
      </c>
      <c r="B87" s="47" t="s">
        <v>310</v>
      </c>
      <c r="C87" s="22" t="s">
        <v>311</v>
      </c>
      <c r="D87" s="53" t="n">
        <v>38883</v>
      </c>
      <c r="E87" s="24" t="s">
        <v>40</v>
      </c>
      <c r="F87" s="24" t="s">
        <v>5</v>
      </c>
      <c r="G87" s="36" t="s">
        <v>160</v>
      </c>
      <c r="H87" s="36" t="n">
        <v>2</v>
      </c>
      <c r="I87" s="48" t="n">
        <v>41079</v>
      </c>
      <c r="J87" s="27" t="s">
        <v>312</v>
      </c>
      <c r="K87" s="27" t="s">
        <v>43</v>
      </c>
      <c r="L87" s="27" t="s">
        <v>44</v>
      </c>
      <c r="M87" s="27" t="n">
        <v>35</v>
      </c>
      <c r="N87" s="27" t="n">
        <v>3</v>
      </c>
      <c r="O87" s="27" t="n">
        <v>56534</v>
      </c>
      <c r="P87" s="28" t="n">
        <v>0.857407109802121</v>
      </c>
      <c r="Q87" s="27" t="s">
        <v>45</v>
      </c>
      <c r="R87" s="27" t="s">
        <v>46</v>
      </c>
      <c r="S87" s="54" t="s">
        <v>47</v>
      </c>
      <c r="T87" s="54"/>
      <c r="U87" s="54"/>
      <c r="V87" s="54"/>
      <c r="W87" s="54"/>
      <c r="X87" s="54"/>
    </row>
    <row r="88" s="29" customFormat="true" ht="13.8" hidden="false" customHeight="false" outlineLevel="0" collapsed="false">
      <c r="A88" s="22" t="n">
        <v>87</v>
      </c>
      <c r="B88" s="47" t="s">
        <v>313</v>
      </c>
      <c r="C88" s="22" t="s">
        <v>314</v>
      </c>
      <c r="D88" s="53" t="n">
        <v>41040</v>
      </c>
      <c r="E88" s="24" t="s">
        <v>30</v>
      </c>
      <c r="F88" s="24" t="s">
        <v>8</v>
      </c>
      <c r="G88" s="39" t="s">
        <v>76</v>
      </c>
      <c r="H88" s="39" t="n">
        <v>1</v>
      </c>
      <c r="I88" s="48" t="n">
        <v>41049</v>
      </c>
      <c r="J88" s="27" t="s">
        <v>315</v>
      </c>
      <c r="K88" s="27" t="s">
        <v>43</v>
      </c>
      <c r="L88" s="27" t="s">
        <v>34</v>
      </c>
      <c r="M88" s="27" t="n">
        <v>25</v>
      </c>
      <c r="N88" s="27" t="n">
        <v>2</v>
      </c>
      <c r="O88" s="27" t="n">
        <v>25720</v>
      </c>
      <c r="P88" s="28" t="n">
        <v>0.962206506221282</v>
      </c>
      <c r="Q88" s="27" t="s">
        <v>45</v>
      </c>
      <c r="R88" s="39" t="s">
        <v>36</v>
      </c>
      <c r="S88" s="27" t="s">
        <v>37</v>
      </c>
    </row>
    <row r="89" s="29" customFormat="true" ht="13.8" hidden="false" customHeight="false" outlineLevel="0" collapsed="false">
      <c r="A89" s="22" t="n">
        <v>88</v>
      </c>
      <c r="B89" s="39" t="s">
        <v>316</v>
      </c>
      <c r="C89" s="22" t="s">
        <v>317</v>
      </c>
      <c r="D89" s="63" t="n">
        <v>40595</v>
      </c>
      <c r="E89" s="24" t="s">
        <v>30</v>
      </c>
      <c r="F89" s="24" t="s">
        <v>8</v>
      </c>
      <c r="G89" s="39" t="s">
        <v>318</v>
      </c>
      <c r="H89" s="39" t="n">
        <v>2</v>
      </c>
      <c r="I89" s="48" t="n">
        <v>41120</v>
      </c>
      <c r="J89" s="27" t="s">
        <v>51</v>
      </c>
      <c r="K89" s="27" t="s">
        <v>43</v>
      </c>
      <c r="L89" s="27" t="s">
        <v>34</v>
      </c>
      <c r="M89" s="27" t="n">
        <v>28</v>
      </c>
      <c r="N89" s="27" t="n">
        <v>4</v>
      </c>
      <c r="O89" s="27" t="n">
        <v>25427</v>
      </c>
      <c r="P89" s="28" t="n">
        <v>0.712720796162164</v>
      </c>
      <c r="Q89" s="27" t="s">
        <v>77</v>
      </c>
      <c r="R89" s="25" t="s">
        <v>64</v>
      </c>
      <c r="S89" s="27" t="s">
        <v>58</v>
      </c>
    </row>
    <row r="90" s="29" customFormat="true" ht="13.8" hidden="false" customHeight="false" outlineLevel="0" collapsed="false">
      <c r="A90" s="22" t="n">
        <v>89</v>
      </c>
      <c r="B90" s="39" t="s">
        <v>319</v>
      </c>
      <c r="C90" s="22" t="s">
        <v>320</v>
      </c>
      <c r="D90" s="63" t="n">
        <v>39661</v>
      </c>
      <c r="E90" s="24" t="s">
        <v>61</v>
      </c>
      <c r="F90" s="24" t="s">
        <v>8</v>
      </c>
      <c r="G90" s="39" t="s">
        <v>211</v>
      </c>
      <c r="H90" s="39" t="n">
        <v>1</v>
      </c>
      <c r="I90" s="48" t="n">
        <v>41121</v>
      </c>
      <c r="J90" s="27" t="s">
        <v>57</v>
      </c>
      <c r="K90" s="27" t="s">
        <v>43</v>
      </c>
      <c r="L90" s="27" t="s">
        <v>34</v>
      </c>
      <c r="M90" s="27" t="n">
        <v>28</v>
      </c>
      <c r="N90" s="27" t="n">
        <v>4</v>
      </c>
      <c r="O90" s="27" t="n">
        <v>25248</v>
      </c>
      <c r="P90" s="28" t="n">
        <v>0.511394417045505</v>
      </c>
      <c r="Q90" s="27" t="s">
        <v>77</v>
      </c>
      <c r="R90" s="25" t="s">
        <v>46</v>
      </c>
      <c r="S90" s="27" t="s">
        <v>58</v>
      </c>
    </row>
    <row r="91" s="29" customFormat="true" ht="13.8" hidden="false" customHeight="false" outlineLevel="0" collapsed="false">
      <c r="A91" s="22" t="n">
        <v>90</v>
      </c>
      <c r="B91" s="39" t="s">
        <v>321</v>
      </c>
      <c r="C91" s="22" t="s">
        <v>322</v>
      </c>
      <c r="D91" s="63" t="n">
        <v>40154</v>
      </c>
      <c r="E91" s="24" t="s">
        <v>30</v>
      </c>
      <c r="F91" s="24" t="s">
        <v>8</v>
      </c>
      <c r="G91" s="39" t="s">
        <v>323</v>
      </c>
      <c r="H91" s="39" t="n">
        <v>2</v>
      </c>
      <c r="I91" s="48" t="n">
        <v>41120</v>
      </c>
      <c r="J91" s="27" t="s">
        <v>115</v>
      </c>
      <c r="K91" s="27" t="s">
        <v>43</v>
      </c>
      <c r="L91" s="27" t="s">
        <v>34</v>
      </c>
      <c r="M91" s="27" t="n">
        <v>24</v>
      </c>
      <c r="N91" s="27" t="n">
        <v>4</v>
      </c>
      <c r="O91" s="27" t="n">
        <v>25669</v>
      </c>
      <c r="P91" s="28" t="n">
        <v>0.336168215883947</v>
      </c>
      <c r="Q91" s="27" t="s">
        <v>35</v>
      </c>
      <c r="R91" s="25" t="s">
        <v>120</v>
      </c>
      <c r="S91" s="27" t="s">
        <v>58</v>
      </c>
    </row>
    <row r="92" s="29" customFormat="true" ht="13.8" hidden="false" customHeight="false" outlineLevel="0" collapsed="false">
      <c r="A92" s="22" t="n">
        <v>91</v>
      </c>
      <c r="B92" s="39" t="s">
        <v>324</v>
      </c>
      <c r="C92" s="22" t="s">
        <v>325</v>
      </c>
      <c r="D92" s="63" t="n">
        <v>40422</v>
      </c>
      <c r="E92" s="24" t="s">
        <v>194</v>
      </c>
      <c r="F92" s="24" t="s">
        <v>8</v>
      </c>
      <c r="G92" s="39" t="s">
        <v>141</v>
      </c>
      <c r="H92" s="39" t="n">
        <v>1</v>
      </c>
      <c r="I92" s="48" t="n">
        <v>41120</v>
      </c>
      <c r="J92" s="27" t="s">
        <v>169</v>
      </c>
      <c r="K92" s="27" t="s">
        <v>43</v>
      </c>
      <c r="L92" s="27" t="s">
        <v>34</v>
      </c>
      <c r="M92" s="27" t="n">
        <v>28</v>
      </c>
      <c r="N92" s="27" t="n">
        <v>4</v>
      </c>
      <c r="O92" s="27" t="n">
        <v>26314</v>
      </c>
      <c r="P92" s="28" t="n">
        <v>0.906041321315234</v>
      </c>
      <c r="Q92" s="27" t="s">
        <v>35</v>
      </c>
      <c r="R92" s="25" t="s">
        <v>120</v>
      </c>
      <c r="S92" s="27" t="s">
        <v>58</v>
      </c>
    </row>
    <row r="93" s="29" customFormat="true" ht="13.8" hidden="false" customHeight="false" outlineLevel="0" collapsed="false">
      <c r="A93" s="22" t="n">
        <v>92</v>
      </c>
      <c r="B93" s="39" t="s">
        <v>326</v>
      </c>
      <c r="C93" s="22" t="s">
        <v>327</v>
      </c>
      <c r="D93" s="63" t="n">
        <v>40653</v>
      </c>
      <c r="E93" s="24" t="s">
        <v>30</v>
      </c>
      <c r="F93" s="24" t="s">
        <v>8</v>
      </c>
      <c r="G93" s="39" t="s">
        <v>328</v>
      </c>
      <c r="H93" s="39" t="n">
        <v>2</v>
      </c>
      <c r="I93" s="48" t="n">
        <v>41115</v>
      </c>
      <c r="J93" s="27" t="s">
        <v>119</v>
      </c>
      <c r="K93" s="27" t="s">
        <v>43</v>
      </c>
      <c r="L93" s="27" t="s">
        <v>34</v>
      </c>
      <c r="M93" s="27" t="n">
        <v>28</v>
      </c>
      <c r="N93" s="27" t="n">
        <v>3</v>
      </c>
      <c r="O93" s="27" t="n">
        <v>26389</v>
      </c>
      <c r="P93" s="28" t="n">
        <v>0.959469791271463</v>
      </c>
      <c r="Q93" s="27" t="s">
        <v>35</v>
      </c>
      <c r="R93" s="25" t="s">
        <v>52</v>
      </c>
      <c r="S93" s="27" t="s">
        <v>58</v>
      </c>
    </row>
    <row r="94" s="29" customFormat="true" ht="13.8" hidden="false" customHeight="false" outlineLevel="0" collapsed="false">
      <c r="A94" s="22" t="n">
        <v>93</v>
      </c>
      <c r="B94" s="39" t="s">
        <v>329</v>
      </c>
      <c r="C94" s="22" t="s">
        <v>330</v>
      </c>
      <c r="D94" s="63" t="n">
        <v>40557</v>
      </c>
      <c r="E94" s="24" t="s">
        <v>95</v>
      </c>
      <c r="F94" s="24" t="s">
        <v>7</v>
      </c>
      <c r="G94" s="39" t="s">
        <v>331</v>
      </c>
      <c r="H94" s="39" t="n">
        <v>1</v>
      </c>
      <c r="I94" s="48" t="n">
        <v>41121</v>
      </c>
      <c r="J94" s="27" t="s">
        <v>32</v>
      </c>
      <c r="K94" s="27" t="s">
        <v>43</v>
      </c>
      <c r="L94" s="27" t="s">
        <v>34</v>
      </c>
      <c r="M94" s="27" t="n">
        <v>31</v>
      </c>
      <c r="N94" s="27" t="n">
        <v>2</v>
      </c>
      <c r="O94" s="27" t="n">
        <v>32415</v>
      </c>
      <c r="P94" s="28" t="n">
        <v>0.834122253227505</v>
      </c>
      <c r="Q94" s="27" t="s">
        <v>77</v>
      </c>
      <c r="R94" s="30" t="s">
        <v>120</v>
      </c>
      <c r="S94" s="27" t="s">
        <v>37</v>
      </c>
    </row>
    <row r="95" s="29" customFormat="true" ht="13.8" hidden="false" customHeight="false" outlineLevel="0" collapsed="false">
      <c r="A95" s="22" t="n">
        <v>94</v>
      </c>
      <c r="B95" s="39" t="s">
        <v>332</v>
      </c>
      <c r="C95" s="22" t="s">
        <v>333</v>
      </c>
      <c r="D95" s="63" t="n">
        <v>39802</v>
      </c>
      <c r="E95" s="24" t="s">
        <v>30</v>
      </c>
      <c r="F95" s="24" t="s">
        <v>8</v>
      </c>
      <c r="G95" s="39" t="s">
        <v>80</v>
      </c>
      <c r="H95" s="39" t="n">
        <v>3</v>
      </c>
      <c r="I95" s="48" t="n">
        <v>41128</v>
      </c>
      <c r="J95" s="27" t="s">
        <v>334</v>
      </c>
      <c r="K95" s="27" t="s">
        <v>43</v>
      </c>
      <c r="L95" s="27" t="s">
        <v>34</v>
      </c>
      <c r="M95" s="27" t="n">
        <v>28</v>
      </c>
      <c r="N95" s="27" t="n">
        <v>3</v>
      </c>
      <c r="O95" s="27" t="n">
        <v>25051</v>
      </c>
      <c r="P95" s="28" t="n">
        <v>0.0937799544624418</v>
      </c>
      <c r="Q95" s="27" t="s">
        <v>35</v>
      </c>
      <c r="R95" s="30" t="s">
        <v>36</v>
      </c>
      <c r="S95" s="27" t="s">
        <v>37</v>
      </c>
    </row>
    <row r="96" s="29" customFormat="true" ht="13.8" hidden="false" customHeight="false" outlineLevel="0" collapsed="false">
      <c r="A96" s="22" t="n">
        <v>95</v>
      </c>
      <c r="B96" s="39" t="s">
        <v>335</v>
      </c>
      <c r="C96" s="22" t="s">
        <v>336</v>
      </c>
      <c r="D96" s="37" t="n">
        <v>40952</v>
      </c>
      <c r="E96" s="24" t="s">
        <v>30</v>
      </c>
      <c r="F96" s="24" t="s">
        <v>8</v>
      </c>
      <c r="G96" s="36" t="s">
        <v>337</v>
      </c>
      <c r="H96" s="36" t="n">
        <v>1</v>
      </c>
      <c r="I96" s="38" t="n">
        <v>41027</v>
      </c>
      <c r="J96" s="27" t="s">
        <v>81</v>
      </c>
      <c r="K96" s="27" t="s">
        <v>43</v>
      </c>
      <c r="L96" s="27" t="s">
        <v>34</v>
      </c>
      <c r="M96" s="27" t="n">
        <v>25</v>
      </c>
      <c r="N96" s="27" t="n">
        <v>3</v>
      </c>
      <c r="O96" s="27" t="n">
        <v>26129</v>
      </c>
      <c r="P96" s="28" t="n">
        <v>0.623286714536599</v>
      </c>
      <c r="Q96" s="27" t="s">
        <v>77</v>
      </c>
      <c r="R96" s="27" t="s">
        <v>52</v>
      </c>
      <c r="S96" s="27" t="s">
        <v>37</v>
      </c>
    </row>
    <row r="97" s="29" customFormat="true" ht="13.8" hidden="false" customHeight="false" outlineLevel="0" collapsed="false">
      <c r="A97" s="22" t="n">
        <v>96</v>
      </c>
      <c r="B97" s="57" t="s">
        <v>338</v>
      </c>
      <c r="C97" s="22" t="s">
        <v>339</v>
      </c>
      <c r="D97" s="53" t="n">
        <v>40687</v>
      </c>
      <c r="E97" s="24" t="s">
        <v>30</v>
      </c>
      <c r="F97" s="24" t="s">
        <v>8</v>
      </c>
      <c r="G97" s="39" t="s">
        <v>62</v>
      </c>
      <c r="H97" s="39" t="n">
        <v>2</v>
      </c>
      <c r="I97" s="48" t="n">
        <v>41085</v>
      </c>
      <c r="J97" s="27" t="s">
        <v>100</v>
      </c>
      <c r="K97" s="27" t="s">
        <v>43</v>
      </c>
      <c r="L97" s="27" t="s">
        <v>34</v>
      </c>
      <c r="M97" s="27" t="n">
        <v>27</v>
      </c>
      <c r="N97" s="27" t="n">
        <v>4</v>
      </c>
      <c r="O97" s="27" t="n">
        <v>25166</v>
      </c>
      <c r="P97" s="28" t="n">
        <v>0.715792564584297</v>
      </c>
      <c r="Q97" s="27" t="s">
        <v>35</v>
      </c>
      <c r="R97" s="57" t="s">
        <v>64</v>
      </c>
      <c r="S97" s="27" t="s">
        <v>37</v>
      </c>
    </row>
    <row r="98" s="29" customFormat="true" ht="13.8" hidden="false" customHeight="false" outlineLevel="0" collapsed="false">
      <c r="A98" s="22" t="n">
        <v>97</v>
      </c>
      <c r="B98" s="39" t="s">
        <v>340</v>
      </c>
      <c r="C98" s="22" t="s">
        <v>341</v>
      </c>
      <c r="D98" s="63" t="n">
        <v>39711</v>
      </c>
      <c r="E98" s="24" t="s">
        <v>175</v>
      </c>
      <c r="F98" s="24" t="s">
        <v>7</v>
      </c>
      <c r="G98" s="39" t="s">
        <v>342</v>
      </c>
      <c r="H98" s="39" t="n">
        <v>3</v>
      </c>
      <c r="I98" s="48" t="n">
        <v>41122</v>
      </c>
      <c r="J98" s="27" t="s">
        <v>147</v>
      </c>
      <c r="K98" s="27" t="s">
        <v>43</v>
      </c>
      <c r="L98" s="27" t="s">
        <v>34</v>
      </c>
      <c r="M98" s="27" t="n">
        <v>28</v>
      </c>
      <c r="N98" s="27" t="n">
        <v>2</v>
      </c>
      <c r="O98" s="27" t="n">
        <v>32494</v>
      </c>
      <c r="P98" s="28" t="n">
        <v>0.27748186463509</v>
      </c>
      <c r="Q98" s="27" t="s">
        <v>35</v>
      </c>
      <c r="R98" s="25" t="s">
        <v>64</v>
      </c>
      <c r="S98" s="27" t="s">
        <v>58</v>
      </c>
    </row>
    <row r="99" s="29" customFormat="true" ht="13.8" hidden="false" customHeight="false" outlineLevel="0" collapsed="false">
      <c r="A99" s="22" t="n">
        <v>98</v>
      </c>
      <c r="B99" s="39" t="s">
        <v>343</v>
      </c>
      <c r="C99" s="22" t="s">
        <v>344</v>
      </c>
      <c r="D99" s="63" t="n">
        <v>39692</v>
      </c>
      <c r="E99" s="24" t="s">
        <v>61</v>
      </c>
      <c r="F99" s="24" t="s">
        <v>8</v>
      </c>
      <c r="G99" s="39" t="s">
        <v>345</v>
      </c>
      <c r="H99" s="39" t="n">
        <v>3</v>
      </c>
      <c r="I99" s="48" t="n">
        <v>41120</v>
      </c>
      <c r="J99" s="27" t="s">
        <v>147</v>
      </c>
      <c r="K99" s="27" t="s">
        <v>33</v>
      </c>
      <c r="L99" s="27" t="s">
        <v>34</v>
      </c>
      <c r="M99" s="27" t="n">
        <v>25</v>
      </c>
      <c r="N99" s="27" t="n">
        <v>3</v>
      </c>
      <c r="O99" s="27" t="n">
        <v>26654</v>
      </c>
      <c r="P99" s="28" t="n">
        <v>0.139291894199313</v>
      </c>
      <c r="Q99" s="27" t="s">
        <v>45</v>
      </c>
      <c r="R99" s="25" t="s">
        <v>64</v>
      </c>
      <c r="S99" s="27" t="s">
        <v>69</v>
      </c>
    </row>
    <row r="100" s="29" customFormat="true" ht="13.8" hidden="false" customHeight="false" outlineLevel="0" collapsed="false">
      <c r="A100" s="22" t="n">
        <v>99</v>
      </c>
      <c r="B100" s="39" t="s">
        <v>346</v>
      </c>
      <c r="C100" s="22" t="s">
        <v>347</v>
      </c>
      <c r="D100" s="63" t="n">
        <v>40771</v>
      </c>
      <c r="E100" s="24" t="s">
        <v>30</v>
      </c>
      <c r="F100" s="24" t="s">
        <v>8</v>
      </c>
      <c r="G100" s="39" t="s">
        <v>67</v>
      </c>
      <c r="H100" s="39" t="n">
        <v>3</v>
      </c>
      <c r="I100" s="48" t="n">
        <v>41109</v>
      </c>
      <c r="J100" s="27" t="s">
        <v>240</v>
      </c>
      <c r="K100" s="27" t="s">
        <v>43</v>
      </c>
      <c r="L100" s="27" t="s">
        <v>34</v>
      </c>
      <c r="M100" s="27" t="n">
        <v>24</v>
      </c>
      <c r="N100" s="27" t="n">
        <v>4</v>
      </c>
      <c r="O100" s="27" t="n">
        <v>26569</v>
      </c>
      <c r="P100" s="28" t="n">
        <v>0.537776620745793</v>
      </c>
      <c r="Q100" s="27" t="s">
        <v>35</v>
      </c>
      <c r="R100" s="25" t="s">
        <v>64</v>
      </c>
      <c r="S100" s="27" t="s">
        <v>37</v>
      </c>
    </row>
    <row r="101" s="29" customFormat="true" ht="13.8" hidden="false" customHeight="false" outlineLevel="0" collapsed="false">
      <c r="A101" s="22" t="n">
        <v>100</v>
      </c>
      <c r="B101" s="39" t="s">
        <v>348</v>
      </c>
      <c r="C101" s="22" t="s">
        <v>349</v>
      </c>
      <c r="D101" s="63" t="n">
        <v>40690</v>
      </c>
      <c r="E101" s="24" t="s">
        <v>30</v>
      </c>
      <c r="F101" s="24" t="s">
        <v>8</v>
      </c>
      <c r="G101" s="39" t="s">
        <v>239</v>
      </c>
      <c r="H101" s="39" t="n">
        <v>3</v>
      </c>
      <c r="I101" s="48" t="n">
        <v>41120</v>
      </c>
      <c r="J101" s="27" t="s">
        <v>73</v>
      </c>
      <c r="K101" s="27" t="s">
        <v>43</v>
      </c>
      <c r="L101" s="27" t="s">
        <v>34</v>
      </c>
      <c r="M101" s="27" t="n">
        <v>26</v>
      </c>
      <c r="N101" s="27" t="n">
        <v>3</v>
      </c>
      <c r="O101" s="27" t="n">
        <v>26413</v>
      </c>
      <c r="P101" s="28" t="n">
        <v>0.165048947533306</v>
      </c>
      <c r="Q101" s="27" t="s">
        <v>35</v>
      </c>
      <c r="R101" s="25" t="s">
        <v>64</v>
      </c>
      <c r="S101" s="27" t="s">
        <v>58</v>
      </c>
    </row>
    <row r="102" s="29" customFormat="true" ht="13.8" hidden="false" customHeight="false" outlineLevel="0" collapsed="false">
      <c r="A102" s="22" t="n">
        <v>101</v>
      </c>
      <c r="B102" s="39" t="s">
        <v>350</v>
      </c>
      <c r="C102" s="22" t="s">
        <v>351</v>
      </c>
      <c r="D102" s="63" t="n">
        <v>40308</v>
      </c>
      <c r="E102" s="24" t="s">
        <v>61</v>
      </c>
      <c r="F102" s="24" t="s">
        <v>8</v>
      </c>
      <c r="G102" s="39" t="s">
        <v>203</v>
      </c>
      <c r="H102" s="39" t="n">
        <v>2</v>
      </c>
      <c r="I102" s="48" t="n">
        <v>41129</v>
      </c>
      <c r="J102" s="27" t="s">
        <v>112</v>
      </c>
      <c r="K102" s="27" t="s">
        <v>43</v>
      </c>
      <c r="L102" s="27" t="s">
        <v>34</v>
      </c>
      <c r="M102" s="27" t="n">
        <v>26</v>
      </c>
      <c r="N102" s="27" t="n">
        <v>3</v>
      </c>
      <c r="O102" s="27" t="n">
        <v>25536</v>
      </c>
      <c r="P102" s="28" t="n">
        <v>0.226589371530732</v>
      </c>
      <c r="Q102" s="27" t="s">
        <v>77</v>
      </c>
      <c r="R102" s="27" t="s">
        <v>52</v>
      </c>
      <c r="S102" s="27" t="s">
        <v>37</v>
      </c>
    </row>
    <row r="103" s="29" customFormat="true" ht="13.8" hidden="false" customHeight="false" outlineLevel="0" collapsed="false">
      <c r="A103" s="22" t="n">
        <v>102</v>
      </c>
      <c r="B103" s="49" t="s">
        <v>352</v>
      </c>
      <c r="C103" s="22" t="s">
        <v>353</v>
      </c>
      <c r="D103" s="53" t="n">
        <v>41050</v>
      </c>
      <c r="E103" s="24" t="s">
        <v>30</v>
      </c>
      <c r="F103" s="24" t="s">
        <v>8</v>
      </c>
      <c r="G103" s="36" t="s">
        <v>160</v>
      </c>
      <c r="H103" s="36" t="n">
        <v>2</v>
      </c>
      <c r="I103" s="48" t="n">
        <v>41059</v>
      </c>
      <c r="J103" s="27" t="s">
        <v>315</v>
      </c>
      <c r="K103" s="27" t="s">
        <v>43</v>
      </c>
      <c r="L103" s="27" t="s">
        <v>34</v>
      </c>
      <c r="M103" s="27" t="n">
        <v>24</v>
      </c>
      <c r="N103" s="27" t="n">
        <v>4</v>
      </c>
      <c r="O103" s="27" t="n">
        <v>25818</v>
      </c>
      <c r="P103" s="28" t="n">
        <v>0.127942529099511</v>
      </c>
      <c r="Q103" s="27" t="s">
        <v>45</v>
      </c>
      <c r="R103" s="27" t="s">
        <v>46</v>
      </c>
      <c r="S103" s="27" t="s">
        <v>37</v>
      </c>
    </row>
    <row r="104" s="29" customFormat="true" ht="13.8" hidden="false" customHeight="false" outlineLevel="0" collapsed="false">
      <c r="A104" s="22" t="n">
        <v>103</v>
      </c>
      <c r="B104" s="47" t="s">
        <v>354</v>
      </c>
      <c r="C104" s="22" t="s">
        <v>355</v>
      </c>
      <c r="D104" s="53" t="n">
        <v>41030</v>
      </c>
      <c r="E104" s="24" t="s">
        <v>30</v>
      </c>
      <c r="F104" s="24" t="s">
        <v>8</v>
      </c>
      <c r="G104" s="36" t="s">
        <v>160</v>
      </c>
      <c r="H104" s="36" t="n">
        <v>2</v>
      </c>
      <c r="I104" s="48" t="n">
        <v>41081</v>
      </c>
      <c r="J104" s="27" t="s">
        <v>208</v>
      </c>
      <c r="K104" s="27" t="s">
        <v>43</v>
      </c>
      <c r="L104" s="27" t="s">
        <v>34</v>
      </c>
      <c r="M104" s="27" t="n">
        <v>27</v>
      </c>
      <c r="N104" s="27" t="n">
        <v>3</v>
      </c>
      <c r="O104" s="27" t="n">
        <v>25878</v>
      </c>
      <c r="P104" s="28" t="n">
        <v>0.0278511401235266</v>
      </c>
      <c r="Q104" s="27" t="s">
        <v>35</v>
      </c>
      <c r="R104" s="27" t="s">
        <v>46</v>
      </c>
      <c r="S104" s="27" t="s">
        <v>37</v>
      </c>
    </row>
    <row r="105" s="29" customFormat="true" ht="13.8" hidden="false" customHeight="false" outlineLevel="0" collapsed="false">
      <c r="A105" s="22" t="n">
        <v>104</v>
      </c>
      <c r="B105" s="47" t="s">
        <v>356</v>
      </c>
      <c r="C105" s="22" t="s">
        <v>357</v>
      </c>
      <c r="D105" s="63" t="n">
        <v>41030</v>
      </c>
      <c r="E105" s="24" t="s">
        <v>40</v>
      </c>
      <c r="F105" s="24" t="s">
        <v>5</v>
      </c>
      <c r="G105" s="36" t="s">
        <v>160</v>
      </c>
      <c r="H105" s="36" t="n">
        <v>2</v>
      </c>
      <c r="I105" s="48" t="n">
        <v>41084</v>
      </c>
      <c r="J105" s="27" t="s">
        <v>208</v>
      </c>
      <c r="K105" s="27" t="s">
        <v>43</v>
      </c>
      <c r="L105" s="27" t="s">
        <v>44</v>
      </c>
      <c r="M105" s="27" t="n">
        <v>40</v>
      </c>
      <c r="N105" s="27" t="n">
        <v>4</v>
      </c>
      <c r="O105" s="27" t="n">
        <v>54060</v>
      </c>
      <c r="P105" s="28" t="n">
        <v>0.663383989428482</v>
      </c>
      <c r="Q105" s="27" t="s">
        <v>45</v>
      </c>
      <c r="R105" s="27" t="s">
        <v>46</v>
      </c>
      <c r="S105" s="27" t="s">
        <v>58</v>
      </c>
    </row>
    <row r="106" s="29" customFormat="true" ht="13.8" hidden="false" customHeight="false" outlineLevel="0" collapsed="false">
      <c r="A106" s="22" t="n">
        <v>105</v>
      </c>
      <c r="B106" s="47" t="s">
        <v>358</v>
      </c>
      <c r="C106" s="22" t="s">
        <v>359</v>
      </c>
      <c r="D106" s="53" t="n">
        <v>40963</v>
      </c>
      <c r="E106" s="24" t="s">
        <v>30</v>
      </c>
      <c r="F106" s="24" t="s">
        <v>8</v>
      </c>
      <c r="G106" s="36" t="s">
        <v>160</v>
      </c>
      <c r="H106" s="36" t="n">
        <v>2</v>
      </c>
      <c r="I106" s="48" t="n">
        <v>41059</v>
      </c>
      <c r="J106" s="27" t="s">
        <v>275</v>
      </c>
      <c r="K106" s="27" t="s">
        <v>43</v>
      </c>
      <c r="L106" s="27" t="s">
        <v>34</v>
      </c>
      <c r="M106" s="27" t="n">
        <v>25</v>
      </c>
      <c r="N106" s="27" t="n">
        <v>4</v>
      </c>
      <c r="O106" s="27" t="n">
        <v>25021</v>
      </c>
      <c r="P106" s="28" t="n">
        <v>0.437489360981231</v>
      </c>
      <c r="Q106" s="27" t="s">
        <v>45</v>
      </c>
      <c r="R106" s="27" t="s">
        <v>46</v>
      </c>
      <c r="S106" s="27" t="s">
        <v>37</v>
      </c>
    </row>
    <row r="107" s="29" customFormat="true" ht="13.8" hidden="false" customHeight="false" outlineLevel="0" collapsed="false">
      <c r="A107" s="22" t="n">
        <v>106</v>
      </c>
      <c r="B107" s="47" t="s">
        <v>360</v>
      </c>
      <c r="C107" s="22" t="s">
        <v>361</v>
      </c>
      <c r="D107" s="63" t="n">
        <v>39016</v>
      </c>
      <c r="E107" s="24" t="s">
        <v>175</v>
      </c>
      <c r="F107" s="24" t="s">
        <v>7</v>
      </c>
      <c r="G107" s="36" t="s">
        <v>160</v>
      </c>
      <c r="H107" s="36" t="n">
        <v>2</v>
      </c>
      <c r="I107" s="48" t="n">
        <v>41105</v>
      </c>
      <c r="J107" s="27" t="s">
        <v>362</v>
      </c>
      <c r="K107" s="27" t="s">
        <v>43</v>
      </c>
      <c r="L107" s="27" t="s">
        <v>34</v>
      </c>
      <c r="M107" s="27" t="n">
        <v>27</v>
      </c>
      <c r="N107" s="27" t="n">
        <v>4</v>
      </c>
      <c r="O107" s="27" t="n">
        <v>33794</v>
      </c>
      <c r="P107" s="28" t="n">
        <v>0.520688145029988</v>
      </c>
      <c r="Q107" s="27" t="s">
        <v>77</v>
      </c>
      <c r="R107" s="27" t="s">
        <v>46</v>
      </c>
      <c r="S107" s="27" t="s">
        <v>58</v>
      </c>
    </row>
    <row r="108" s="29" customFormat="true" ht="13.8" hidden="false" customHeight="false" outlineLevel="0" collapsed="false">
      <c r="A108" s="22" t="n">
        <v>107</v>
      </c>
      <c r="B108" s="39" t="s">
        <v>363</v>
      </c>
      <c r="C108" s="22" t="s">
        <v>364</v>
      </c>
      <c r="D108" s="60" t="n">
        <v>41072</v>
      </c>
      <c r="E108" s="24" t="s">
        <v>30</v>
      </c>
      <c r="F108" s="24" t="s">
        <v>8</v>
      </c>
      <c r="G108" s="36" t="s">
        <v>160</v>
      </c>
      <c r="H108" s="36" t="n">
        <v>2</v>
      </c>
      <c r="I108" s="38" t="n">
        <v>41090</v>
      </c>
      <c r="J108" s="27" t="s">
        <v>315</v>
      </c>
      <c r="K108" s="27" t="s">
        <v>43</v>
      </c>
      <c r="L108" s="27" t="s">
        <v>34</v>
      </c>
      <c r="M108" s="27" t="n">
        <v>27</v>
      </c>
      <c r="N108" s="27" t="n">
        <v>3</v>
      </c>
      <c r="O108" s="27" t="n">
        <v>25630</v>
      </c>
      <c r="P108" s="28" t="n">
        <v>0.598241772669497</v>
      </c>
      <c r="Q108" s="27" t="s">
        <v>77</v>
      </c>
      <c r="R108" s="39" t="s">
        <v>46</v>
      </c>
      <c r="S108" s="27" t="s">
        <v>37</v>
      </c>
    </row>
    <row r="109" s="29" customFormat="true" ht="13.8" hidden="false" customHeight="false" outlineLevel="0" collapsed="false">
      <c r="A109" s="22" t="n">
        <v>108</v>
      </c>
      <c r="B109" s="39" t="s">
        <v>365</v>
      </c>
      <c r="C109" s="22" t="s">
        <v>366</v>
      </c>
      <c r="D109" s="63" t="n">
        <v>39840</v>
      </c>
      <c r="E109" s="24" t="s">
        <v>30</v>
      </c>
      <c r="F109" s="24" t="s">
        <v>8</v>
      </c>
      <c r="G109" s="36" t="s">
        <v>160</v>
      </c>
      <c r="H109" s="36" t="n">
        <v>2</v>
      </c>
      <c r="I109" s="48" t="n">
        <v>41093</v>
      </c>
      <c r="J109" s="27" t="s">
        <v>272</v>
      </c>
      <c r="K109" s="27" t="s">
        <v>43</v>
      </c>
      <c r="L109" s="27" t="s">
        <v>34</v>
      </c>
      <c r="M109" s="27" t="n">
        <v>24</v>
      </c>
      <c r="N109" s="27" t="n">
        <v>4</v>
      </c>
      <c r="O109" s="27" t="n">
        <v>25635</v>
      </c>
      <c r="P109" s="28" t="n">
        <v>0.878982147918921</v>
      </c>
      <c r="Q109" s="27" t="s">
        <v>35</v>
      </c>
      <c r="R109" s="27" t="s">
        <v>46</v>
      </c>
      <c r="S109" s="27" t="s">
        <v>37</v>
      </c>
    </row>
    <row r="110" s="29" customFormat="true" ht="13.8" hidden="false" customHeight="false" outlineLevel="0" collapsed="false">
      <c r="A110" s="22" t="n">
        <v>109</v>
      </c>
      <c r="B110" s="39" t="s">
        <v>367</v>
      </c>
      <c r="C110" s="22" t="s">
        <v>368</v>
      </c>
      <c r="D110" s="63" t="n">
        <v>41050</v>
      </c>
      <c r="E110" s="24" t="s">
        <v>30</v>
      </c>
      <c r="F110" s="24" t="s">
        <v>8</v>
      </c>
      <c r="G110" s="36" t="s">
        <v>160</v>
      </c>
      <c r="H110" s="36" t="n">
        <v>2</v>
      </c>
      <c r="I110" s="48" t="n">
        <v>41099</v>
      </c>
      <c r="J110" s="27" t="s">
        <v>208</v>
      </c>
      <c r="K110" s="27" t="s">
        <v>43</v>
      </c>
      <c r="L110" s="27" t="s">
        <v>34</v>
      </c>
      <c r="M110" s="27" t="n">
        <v>27</v>
      </c>
      <c r="N110" s="27" t="n">
        <v>3</v>
      </c>
      <c r="O110" s="27" t="n">
        <v>26659</v>
      </c>
      <c r="P110" s="28" t="n">
        <v>0.969427179675185</v>
      </c>
      <c r="Q110" s="27" t="s">
        <v>45</v>
      </c>
      <c r="R110" s="27" t="s">
        <v>46</v>
      </c>
      <c r="S110" s="27" t="s">
        <v>37</v>
      </c>
    </row>
    <row r="111" s="29" customFormat="true" ht="13.8" hidden="false" customHeight="false" outlineLevel="0" collapsed="false">
      <c r="A111" s="22" t="n">
        <v>110</v>
      </c>
      <c r="B111" s="39" t="s">
        <v>369</v>
      </c>
      <c r="C111" s="22" t="s">
        <v>370</v>
      </c>
      <c r="D111" s="63" t="n">
        <v>41030</v>
      </c>
      <c r="E111" s="24" t="s">
        <v>40</v>
      </c>
      <c r="F111" s="24" t="s">
        <v>5</v>
      </c>
      <c r="G111" s="36" t="s">
        <v>160</v>
      </c>
      <c r="H111" s="36" t="n">
        <v>2</v>
      </c>
      <c r="I111" s="48" t="n">
        <v>41108</v>
      </c>
      <c r="J111" s="27" t="s">
        <v>81</v>
      </c>
      <c r="K111" s="27" t="s">
        <v>43</v>
      </c>
      <c r="L111" s="27" t="s">
        <v>44</v>
      </c>
      <c r="M111" s="27" t="n">
        <v>35</v>
      </c>
      <c r="N111" s="27" t="n">
        <v>3</v>
      </c>
      <c r="O111" s="27" t="n">
        <v>55812</v>
      </c>
      <c r="P111" s="28" t="n">
        <v>0.0557709647736244</v>
      </c>
      <c r="Q111" s="27" t="s">
        <v>45</v>
      </c>
      <c r="R111" s="27" t="s">
        <v>46</v>
      </c>
      <c r="S111" s="54" t="s">
        <v>47</v>
      </c>
      <c r="T111" s="54"/>
      <c r="U111" s="54"/>
      <c r="V111" s="54"/>
      <c r="W111" s="54"/>
      <c r="X111" s="54"/>
    </row>
    <row r="112" s="29" customFormat="true" ht="13.8" hidden="false" customHeight="false" outlineLevel="0" collapsed="false">
      <c r="A112" s="22" t="n">
        <v>111</v>
      </c>
      <c r="B112" s="39" t="s">
        <v>371</v>
      </c>
      <c r="C112" s="22" t="s">
        <v>372</v>
      </c>
      <c r="D112" s="63" t="n">
        <v>40212</v>
      </c>
      <c r="E112" s="24" t="s">
        <v>30</v>
      </c>
      <c r="F112" s="24" t="s">
        <v>8</v>
      </c>
      <c r="G112" s="39" t="s">
        <v>239</v>
      </c>
      <c r="H112" s="39" t="n">
        <v>3</v>
      </c>
      <c r="I112" s="48" t="n">
        <v>41143</v>
      </c>
      <c r="J112" s="27" t="s">
        <v>300</v>
      </c>
      <c r="K112" s="64" t="s">
        <v>43</v>
      </c>
      <c r="L112" s="27" t="s">
        <v>34</v>
      </c>
      <c r="M112" s="27" t="n">
        <v>27</v>
      </c>
      <c r="N112" s="27" t="n">
        <v>4</v>
      </c>
      <c r="O112" s="27" t="n">
        <v>26210</v>
      </c>
      <c r="P112" s="28" t="n">
        <v>0.614768558892956</v>
      </c>
      <c r="Q112" s="27" t="s">
        <v>35</v>
      </c>
      <c r="R112" s="65" t="s">
        <v>64</v>
      </c>
      <c r="S112" s="27" t="s">
        <v>37</v>
      </c>
    </row>
    <row r="113" s="29" customFormat="true" ht="13.8" hidden="false" customHeight="false" outlineLevel="0" collapsed="false">
      <c r="A113" s="22" t="n">
        <v>112</v>
      </c>
      <c r="B113" s="39" t="s">
        <v>373</v>
      </c>
      <c r="C113" s="22" t="s">
        <v>374</v>
      </c>
      <c r="D113" s="63" t="n">
        <v>40801</v>
      </c>
      <c r="E113" s="24" t="s">
        <v>95</v>
      </c>
      <c r="F113" s="24" t="s">
        <v>7</v>
      </c>
      <c r="G113" s="39" t="s">
        <v>195</v>
      </c>
      <c r="H113" s="39" t="n">
        <v>1</v>
      </c>
      <c r="I113" s="48" t="n">
        <v>41142</v>
      </c>
      <c r="J113" s="27" t="s">
        <v>240</v>
      </c>
      <c r="K113" s="27" t="s">
        <v>43</v>
      </c>
      <c r="L113" s="27" t="s">
        <v>34</v>
      </c>
      <c r="M113" s="27" t="n">
        <v>33</v>
      </c>
      <c r="N113" s="27" t="n">
        <v>4</v>
      </c>
      <c r="O113" s="27" t="n">
        <v>34241</v>
      </c>
      <c r="P113" s="28" t="n">
        <v>0.800055434584161</v>
      </c>
      <c r="Q113" s="27" t="s">
        <v>35</v>
      </c>
      <c r="R113" s="30" t="s">
        <v>64</v>
      </c>
      <c r="S113" s="27" t="s">
        <v>37</v>
      </c>
    </row>
    <row r="114" s="29" customFormat="true" ht="13.8" hidden="false" customHeight="false" outlineLevel="0" collapsed="false">
      <c r="A114" s="22" t="n">
        <v>113</v>
      </c>
      <c r="B114" s="39" t="s">
        <v>375</v>
      </c>
      <c r="C114" s="22" t="s">
        <v>376</v>
      </c>
      <c r="D114" s="63" t="n">
        <v>41038</v>
      </c>
      <c r="E114" s="24" t="s">
        <v>30</v>
      </c>
      <c r="F114" s="24" t="s">
        <v>8</v>
      </c>
      <c r="G114" s="39" t="s">
        <v>203</v>
      </c>
      <c r="H114" s="39" t="n">
        <v>2</v>
      </c>
      <c r="I114" s="48" t="n">
        <v>41139</v>
      </c>
      <c r="J114" s="27" t="s">
        <v>275</v>
      </c>
      <c r="K114" s="27" t="s">
        <v>43</v>
      </c>
      <c r="L114" s="27" t="s">
        <v>34</v>
      </c>
      <c r="M114" s="27" t="n">
        <v>27</v>
      </c>
      <c r="N114" s="27" t="n">
        <v>4</v>
      </c>
      <c r="O114" s="27" t="n">
        <v>25978</v>
      </c>
      <c r="P114" s="28" t="n">
        <v>0.232062419677824</v>
      </c>
      <c r="Q114" s="27" t="s">
        <v>45</v>
      </c>
      <c r="R114" s="27" t="s">
        <v>52</v>
      </c>
      <c r="S114" s="27" t="s">
        <v>37</v>
      </c>
    </row>
    <row r="115" s="29" customFormat="true" ht="13.8" hidden="false" customHeight="false" outlineLevel="0" collapsed="false">
      <c r="A115" s="22" t="n">
        <v>114</v>
      </c>
      <c r="B115" s="39" t="s">
        <v>377</v>
      </c>
      <c r="C115" s="22" t="s">
        <v>378</v>
      </c>
      <c r="D115" s="63" t="n">
        <v>41015</v>
      </c>
      <c r="E115" s="24" t="s">
        <v>30</v>
      </c>
      <c r="F115" s="24" t="s">
        <v>8</v>
      </c>
      <c r="G115" s="39" t="s">
        <v>50</v>
      </c>
      <c r="H115" s="39" t="n">
        <v>2</v>
      </c>
      <c r="I115" s="48" t="n">
        <v>41125</v>
      </c>
      <c r="J115" s="27" t="s">
        <v>275</v>
      </c>
      <c r="K115" s="27" t="s">
        <v>43</v>
      </c>
      <c r="L115" s="27" t="s">
        <v>34</v>
      </c>
      <c r="M115" s="27" t="n">
        <v>24</v>
      </c>
      <c r="N115" s="27" t="n">
        <v>3</v>
      </c>
      <c r="O115" s="27" t="n">
        <v>26777</v>
      </c>
      <c r="P115" s="28" t="n">
        <v>0.847227337757333</v>
      </c>
      <c r="Q115" s="27" t="s">
        <v>77</v>
      </c>
      <c r="R115" s="27" t="s">
        <v>52</v>
      </c>
      <c r="S115" s="27" t="s">
        <v>37</v>
      </c>
    </row>
    <row r="116" s="29" customFormat="true" ht="13.8" hidden="false" customHeight="false" outlineLevel="0" collapsed="false">
      <c r="A116" s="22" t="n">
        <v>115</v>
      </c>
      <c r="B116" s="39" t="s">
        <v>379</v>
      </c>
      <c r="C116" s="22" t="s">
        <v>380</v>
      </c>
      <c r="D116" s="63" t="n">
        <v>41061</v>
      </c>
      <c r="E116" s="24" t="s">
        <v>30</v>
      </c>
      <c r="F116" s="24" t="s">
        <v>8</v>
      </c>
      <c r="G116" s="39" t="s">
        <v>224</v>
      </c>
      <c r="H116" s="39" t="n">
        <v>2</v>
      </c>
      <c r="I116" s="48" t="n">
        <v>41121</v>
      </c>
      <c r="J116" s="27" t="s">
        <v>208</v>
      </c>
      <c r="K116" s="27" t="s">
        <v>43</v>
      </c>
      <c r="L116" s="27" t="s">
        <v>34</v>
      </c>
      <c r="M116" s="27" t="n">
        <v>27</v>
      </c>
      <c r="N116" s="27" t="n">
        <v>4</v>
      </c>
      <c r="O116" s="27" t="n">
        <v>25207</v>
      </c>
      <c r="P116" s="28" t="n">
        <v>0.815199954898311</v>
      </c>
      <c r="Q116" s="27" t="s">
        <v>35</v>
      </c>
      <c r="R116" s="27" t="s">
        <v>52</v>
      </c>
      <c r="S116" s="27" t="s">
        <v>37</v>
      </c>
    </row>
    <row r="117" s="29" customFormat="true" ht="13.8" hidden="false" customHeight="false" outlineLevel="0" collapsed="false">
      <c r="A117" s="22" t="n">
        <v>116</v>
      </c>
      <c r="B117" s="39" t="s">
        <v>381</v>
      </c>
      <c r="C117" s="22" t="s">
        <v>382</v>
      </c>
      <c r="D117" s="63" t="n">
        <v>41081</v>
      </c>
      <c r="E117" s="24" t="s">
        <v>40</v>
      </c>
      <c r="F117" s="24" t="s">
        <v>5</v>
      </c>
      <c r="G117" s="39" t="s">
        <v>56</v>
      </c>
      <c r="H117" s="39" t="n">
        <v>1</v>
      </c>
      <c r="I117" s="48" t="n">
        <v>41125</v>
      </c>
      <c r="J117" s="27" t="s">
        <v>208</v>
      </c>
      <c r="K117" s="27" t="s">
        <v>43</v>
      </c>
      <c r="L117" s="27" t="s">
        <v>44</v>
      </c>
      <c r="M117" s="27" t="n">
        <v>37</v>
      </c>
      <c r="N117" s="27" t="n">
        <v>3</v>
      </c>
      <c r="O117" s="27" t="n">
        <v>53715</v>
      </c>
      <c r="P117" s="28" t="n">
        <v>0.16314476123112</v>
      </c>
      <c r="Q117" s="27" t="s">
        <v>35</v>
      </c>
      <c r="R117" s="30" t="s">
        <v>36</v>
      </c>
      <c r="S117" s="27" t="s">
        <v>58</v>
      </c>
    </row>
    <row r="118" s="29" customFormat="true" ht="13.8" hidden="false" customHeight="false" outlineLevel="0" collapsed="false">
      <c r="A118" s="22" t="n">
        <v>117</v>
      </c>
      <c r="B118" s="39" t="s">
        <v>383</v>
      </c>
      <c r="C118" s="22" t="s">
        <v>384</v>
      </c>
      <c r="D118" s="63" t="n">
        <v>40494</v>
      </c>
      <c r="E118" s="24" t="s">
        <v>30</v>
      </c>
      <c r="F118" s="24" t="s">
        <v>8</v>
      </c>
      <c r="G118" s="39" t="s">
        <v>76</v>
      </c>
      <c r="H118" s="39" t="n">
        <v>1</v>
      </c>
      <c r="I118" s="48" t="n">
        <v>41142</v>
      </c>
      <c r="J118" s="27" t="s">
        <v>42</v>
      </c>
      <c r="K118" s="27" t="s">
        <v>43</v>
      </c>
      <c r="L118" s="27" t="s">
        <v>34</v>
      </c>
      <c r="M118" s="27" t="n">
        <v>28</v>
      </c>
      <c r="N118" s="27" t="n">
        <v>2</v>
      </c>
      <c r="O118" s="27" t="n">
        <v>26380</v>
      </c>
      <c r="P118" s="28" t="n">
        <v>0.815373886907732</v>
      </c>
      <c r="Q118" s="27" t="s">
        <v>35</v>
      </c>
      <c r="R118" s="30" t="s">
        <v>36</v>
      </c>
      <c r="S118" s="27" t="s">
        <v>37</v>
      </c>
    </row>
    <row r="119" s="29" customFormat="true" ht="13.8" hidden="false" customHeight="false" outlineLevel="0" collapsed="false">
      <c r="A119" s="22" t="n">
        <v>118</v>
      </c>
      <c r="B119" s="39" t="s">
        <v>385</v>
      </c>
      <c r="C119" s="22" t="s">
        <v>386</v>
      </c>
      <c r="D119" s="63" t="n">
        <v>41015</v>
      </c>
      <c r="E119" s="24" t="s">
        <v>30</v>
      </c>
      <c r="F119" s="24" t="s">
        <v>8</v>
      </c>
      <c r="G119" s="39" t="s">
        <v>309</v>
      </c>
      <c r="H119" s="39" t="n">
        <v>3</v>
      </c>
      <c r="I119" s="48" t="n">
        <v>41129</v>
      </c>
      <c r="J119" s="27" t="s">
        <v>275</v>
      </c>
      <c r="K119" s="27" t="s">
        <v>43</v>
      </c>
      <c r="L119" s="27" t="s">
        <v>34</v>
      </c>
      <c r="M119" s="27" t="n">
        <v>27</v>
      </c>
      <c r="N119" s="27" t="n">
        <v>4</v>
      </c>
      <c r="O119" s="27" t="n">
        <v>25778</v>
      </c>
      <c r="P119" s="28" t="n">
        <v>0.991671530659031</v>
      </c>
      <c r="Q119" s="27" t="s">
        <v>35</v>
      </c>
      <c r="R119" s="30" t="s">
        <v>36</v>
      </c>
      <c r="S119" s="27" t="s">
        <v>37</v>
      </c>
    </row>
    <row r="120" s="29" customFormat="true" ht="13.8" hidden="false" customHeight="false" outlineLevel="0" collapsed="false">
      <c r="A120" s="22" t="n">
        <v>119</v>
      </c>
      <c r="B120" s="39" t="s">
        <v>387</v>
      </c>
      <c r="C120" s="22" t="s">
        <v>388</v>
      </c>
      <c r="D120" s="63" t="n">
        <v>40686</v>
      </c>
      <c r="E120" s="24" t="s">
        <v>30</v>
      </c>
      <c r="F120" s="24" t="s">
        <v>8</v>
      </c>
      <c r="G120" s="36" t="s">
        <v>160</v>
      </c>
      <c r="H120" s="36" t="n">
        <v>2</v>
      </c>
      <c r="I120" s="48" t="n">
        <v>41142</v>
      </c>
      <c r="J120" s="27" t="s">
        <v>73</v>
      </c>
      <c r="K120" s="27" t="s">
        <v>43</v>
      </c>
      <c r="L120" s="27" t="s">
        <v>34</v>
      </c>
      <c r="M120" s="27" t="n">
        <v>24</v>
      </c>
      <c r="N120" s="27" t="n">
        <v>4</v>
      </c>
      <c r="O120" s="27" t="n">
        <v>26941</v>
      </c>
      <c r="P120" s="28" t="n">
        <v>0.600562028578931</v>
      </c>
      <c r="Q120" s="27" t="s">
        <v>77</v>
      </c>
      <c r="R120" s="27" t="s">
        <v>46</v>
      </c>
      <c r="S120" s="27" t="s">
        <v>37</v>
      </c>
    </row>
    <row r="121" s="29" customFormat="true" ht="13.8" hidden="false" customHeight="false" outlineLevel="0" collapsed="false">
      <c r="A121" s="22" t="n">
        <v>120</v>
      </c>
      <c r="B121" s="39" t="s">
        <v>389</v>
      </c>
      <c r="C121" s="22" t="s">
        <v>390</v>
      </c>
      <c r="D121" s="63" t="n">
        <v>38701</v>
      </c>
      <c r="E121" s="24" t="s">
        <v>95</v>
      </c>
      <c r="F121" s="24" t="s">
        <v>7</v>
      </c>
      <c r="G121" s="36" t="s">
        <v>160</v>
      </c>
      <c r="H121" s="36" t="n">
        <v>2</v>
      </c>
      <c r="I121" s="48" t="n">
        <v>41141</v>
      </c>
      <c r="J121" s="27" t="s">
        <v>391</v>
      </c>
      <c r="K121" s="27" t="s">
        <v>43</v>
      </c>
      <c r="L121" s="27" t="s">
        <v>34</v>
      </c>
      <c r="M121" s="27" t="n">
        <v>29</v>
      </c>
      <c r="N121" s="27" t="n">
        <v>3</v>
      </c>
      <c r="O121" s="27" t="n">
        <v>31336</v>
      </c>
      <c r="P121" s="28" t="n">
        <v>0.2190948180895</v>
      </c>
      <c r="Q121" s="27" t="s">
        <v>35</v>
      </c>
      <c r="R121" s="27" t="s">
        <v>46</v>
      </c>
      <c r="S121" s="27" t="s">
        <v>37</v>
      </c>
    </row>
    <row r="122" s="29" customFormat="true" ht="13.8" hidden="false" customHeight="false" outlineLevel="0" collapsed="false">
      <c r="A122" s="22" t="n">
        <v>121</v>
      </c>
      <c r="B122" s="39" t="s">
        <v>392</v>
      </c>
      <c r="C122" s="22" t="s">
        <v>393</v>
      </c>
      <c r="D122" s="63" t="s">
        <v>394</v>
      </c>
      <c r="E122" s="24" t="s">
        <v>40</v>
      </c>
      <c r="F122" s="24" t="s">
        <v>5</v>
      </c>
      <c r="G122" s="36" t="s">
        <v>160</v>
      </c>
      <c r="H122" s="36" t="n">
        <v>2</v>
      </c>
      <c r="I122" s="48" t="n">
        <v>41130</v>
      </c>
      <c r="J122" s="27" t="s">
        <v>395</v>
      </c>
      <c r="K122" s="27" t="s">
        <v>43</v>
      </c>
      <c r="L122" s="27" t="s">
        <v>44</v>
      </c>
      <c r="M122" s="27" t="n">
        <v>45</v>
      </c>
      <c r="N122" s="27" t="n">
        <v>3</v>
      </c>
      <c r="O122" s="27" t="n">
        <v>54381</v>
      </c>
      <c r="P122" s="28" t="n">
        <v>0.656717333137345</v>
      </c>
      <c r="Q122" s="27" t="s">
        <v>35</v>
      </c>
      <c r="R122" s="27" t="s">
        <v>46</v>
      </c>
      <c r="S122" s="54" t="s">
        <v>47</v>
      </c>
      <c r="T122" s="54"/>
      <c r="U122" s="54"/>
      <c r="V122" s="54"/>
      <c r="W122" s="54"/>
      <c r="X122" s="54"/>
    </row>
    <row r="123" s="29" customFormat="true" ht="13.8" hidden="false" customHeight="false" outlineLevel="0" collapsed="false">
      <c r="A123" s="22" t="n">
        <v>122</v>
      </c>
      <c r="B123" s="39" t="s">
        <v>396</v>
      </c>
      <c r="C123" s="22" t="s">
        <v>397</v>
      </c>
      <c r="D123" s="63" t="s">
        <v>294</v>
      </c>
      <c r="E123" s="24" t="s">
        <v>61</v>
      </c>
      <c r="F123" s="24" t="s">
        <v>8</v>
      </c>
      <c r="G123" s="39" t="s">
        <v>295</v>
      </c>
      <c r="H123" s="39" t="n">
        <v>1</v>
      </c>
      <c r="I123" s="48" t="n">
        <v>41160</v>
      </c>
      <c r="J123" s="27" t="s">
        <v>92</v>
      </c>
      <c r="K123" s="27" t="s">
        <v>43</v>
      </c>
      <c r="L123" s="27" t="s">
        <v>34</v>
      </c>
      <c r="M123" s="27" t="n">
        <v>28</v>
      </c>
      <c r="N123" s="27" t="n">
        <v>4</v>
      </c>
      <c r="O123" s="27" t="n">
        <v>26614</v>
      </c>
      <c r="P123" s="28" t="n">
        <v>0.166683441596934</v>
      </c>
      <c r="Q123" s="27" t="s">
        <v>77</v>
      </c>
      <c r="R123" s="30" t="s">
        <v>46</v>
      </c>
      <c r="S123" s="27" t="s">
        <v>58</v>
      </c>
    </row>
    <row r="124" s="29" customFormat="true" ht="13.8" hidden="false" customHeight="false" outlineLevel="0" collapsed="false">
      <c r="A124" s="22" t="n">
        <v>123</v>
      </c>
      <c r="B124" s="39" t="s">
        <v>398</v>
      </c>
      <c r="C124" s="22" t="s">
        <v>399</v>
      </c>
      <c r="D124" s="63" t="n">
        <v>40524</v>
      </c>
      <c r="E124" s="24" t="s">
        <v>30</v>
      </c>
      <c r="F124" s="24" t="s">
        <v>8</v>
      </c>
      <c r="G124" s="39" t="s">
        <v>400</v>
      </c>
      <c r="H124" s="39" t="n">
        <v>3</v>
      </c>
      <c r="I124" s="48" t="n">
        <v>41152</v>
      </c>
      <c r="J124" s="27" t="s">
        <v>138</v>
      </c>
      <c r="K124" s="27" t="s">
        <v>43</v>
      </c>
      <c r="L124" s="27" t="s">
        <v>34</v>
      </c>
      <c r="M124" s="27" t="n">
        <v>28</v>
      </c>
      <c r="N124" s="27" t="n">
        <v>4</v>
      </c>
      <c r="O124" s="27" t="n">
        <v>26702</v>
      </c>
      <c r="P124" s="28" t="n">
        <v>0.197474039649586</v>
      </c>
      <c r="Q124" s="27" t="s">
        <v>35</v>
      </c>
      <c r="R124" s="30" t="s">
        <v>46</v>
      </c>
      <c r="S124" s="27" t="s">
        <v>37</v>
      </c>
    </row>
    <row r="125" s="29" customFormat="true" ht="13.8" hidden="false" customHeight="false" outlineLevel="0" collapsed="false">
      <c r="A125" s="22" t="n">
        <v>124</v>
      </c>
      <c r="B125" s="39" t="s">
        <v>401</v>
      </c>
      <c r="C125" s="22" t="s">
        <v>402</v>
      </c>
      <c r="D125" s="63" t="n">
        <v>40931</v>
      </c>
      <c r="E125" s="24" t="s">
        <v>30</v>
      </c>
      <c r="F125" s="24" t="s">
        <v>8</v>
      </c>
      <c r="G125" s="39" t="s">
        <v>295</v>
      </c>
      <c r="H125" s="39" t="n">
        <v>1</v>
      </c>
      <c r="I125" s="48" t="n">
        <v>41130</v>
      </c>
      <c r="J125" s="27" t="s">
        <v>403</v>
      </c>
      <c r="K125" s="27" t="s">
        <v>43</v>
      </c>
      <c r="L125" s="27" t="s">
        <v>34</v>
      </c>
      <c r="M125" s="27" t="n">
        <v>24</v>
      </c>
      <c r="N125" s="27" t="n">
        <v>4</v>
      </c>
      <c r="O125" s="27" t="n">
        <v>25418</v>
      </c>
      <c r="P125" s="28" t="n">
        <v>0.1445789688136</v>
      </c>
      <c r="Q125" s="27" t="s">
        <v>35</v>
      </c>
      <c r="R125" s="30" t="s">
        <v>46</v>
      </c>
      <c r="S125" s="27" t="s">
        <v>58</v>
      </c>
    </row>
    <row r="126" s="29" customFormat="true" ht="13.8" hidden="false" customHeight="false" outlineLevel="0" collapsed="false">
      <c r="A126" s="22" t="n">
        <v>125</v>
      </c>
      <c r="B126" s="39" t="s">
        <v>404</v>
      </c>
      <c r="C126" s="22" t="s">
        <v>405</v>
      </c>
      <c r="D126" s="63" t="n">
        <v>41088</v>
      </c>
      <c r="E126" s="24" t="s">
        <v>30</v>
      </c>
      <c r="F126" s="24" t="s">
        <v>8</v>
      </c>
      <c r="G126" s="39" t="s">
        <v>406</v>
      </c>
      <c r="H126" s="39" t="n">
        <v>3</v>
      </c>
      <c r="I126" s="48" t="n">
        <v>41122</v>
      </c>
      <c r="J126" s="27" t="s">
        <v>208</v>
      </c>
      <c r="K126" s="27" t="s">
        <v>43</v>
      </c>
      <c r="L126" s="27" t="s">
        <v>34</v>
      </c>
      <c r="M126" s="27" t="n">
        <v>24</v>
      </c>
      <c r="N126" s="27" t="n">
        <v>4</v>
      </c>
      <c r="O126" s="27" t="n">
        <v>25370</v>
      </c>
      <c r="P126" s="28" t="n">
        <v>0.258051177768898</v>
      </c>
      <c r="Q126" s="27" t="s">
        <v>35</v>
      </c>
      <c r="R126" s="30" t="s">
        <v>64</v>
      </c>
      <c r="S126" s="27" t="s">
        <v>37</v>
      </c>
    </row>
    <row r="127" s="29" customFormat="true" ht="13.8" hidden="false" customHeight="false" outlineLevel="0" collapsed="false">
      <c r="A127" s="22" t="n">
        <v>126</v>
      </c>
      <c r="B127" s="45" t="s">
        <v>407</v>
      </c>
      <c r="C127" s="22" t="s">
        <v>408</v>
      </c>
      <c r="D127" s="46" t="n">
        <v>40961</v>
      </c>
      <c r="E127" s="24" t="s">
        <v>40</v>
      </c>
      <c r="F127" s="24" t="s">
        <v>5</v>
      </c>
      <c r="G127" s="27" t="s">
        <v>409</v>
      </c>
      <c r="H127" s="27" t="n">
        <v>2</v>
      </c>
      <c r="I127" s="35" t="n">
        <v>41000</v>
      </c>
      <c r="J127" s="27" t="s">
        <v>208</v>
      </c>
      <c r="K127" s="27" t="s">
        <v>43</v>
      </c>
      <c r="L127" s="27" t="s">
        <v>44</v>
      </c>
      <c r="M127" s="27" t="n">
        <v>35</v>
      </c>
      <c r="N127" s="27" t="n">
        <v>3</v>
      </c>
      <c r="O127" s="27" t="n">
        <v>53931</v>
      </c>
      <c r="P127" s="28" t="n">
        <v>0.690929334825747</v>
      </c>
      <c r="Q127" s="27" t="s">
        <v>77</v>
      </c>
      <c r="R127" s="27" t="s">
        <v>46</v>
      </c>
      <c r="S127" s="54" t="s">
        <v>47</v>
      </c>
      <c r="T127" s="54"/>
      <c r="U127" s="54"/>
      <c r="V127" s="54"/>
      <c r="W127" s="54"/>
      <c r="X127" s="54"/>
    </row>
    <row r="128" s="29" customFormat="true" ht="13.8" hidden="false" customHeight="false" outlineLevel="0" collapsed="false">
      <c r="A128" s="22" t="n">
        <v>127</v>
      </c>
      <c r="B128" s="39" t="s">
        <v>410</v>
      </c>
      <c r="C128" s="22" t="s">
        <v>411</v>
      </c>
      <c r="D128" s="63" t="n">
        <v>39065</v>
      </c>
      <c r="E128" s="24" t="s">
        <v>30</v>
      </c>
      <c r="F128" s="24" t="s">
        <v>8</v>
      </c>
      <c r="G128" s="39" t="s">
        <v>412</v>
      </c>
      <c r="H128" s="39" t="n">
        <v>3</v>
      </c>
      <c r="I128" s="48" t="n">
        <v>41141</v>
      </c>
      <c r="J128" s="27" t="s">
        <v>362</v>
      </c>
      <c r="K128" s="27" t="s">
        <v>43</v>
      </c>
      <c r="L128" s="27" t="s">
        <v>34</v>
      </c>
      <c r="M128" s="27" t="n">
        <v>24</v>
      </c>
      <c r="N128" s="27" t="n">
        <v>3</v>
      </c>
      <c r="O128" s="27" t="n">
        <v>26813</v>
      </c>
      <c r="P128" s="28" t="n">
        <v>0.359547890006077</v>
      </c>
      <c r="Q128" s="27" t="s">
        <v>35</v>
      </c>
      <c r="R128" s="30" t="s">
        <v>64</v>
      </c>
      <c r="S128" s="27" t="s">
        <v>58</v>
      </c>
    </row>
    <row r="129" s="29" customFormat="true" ht="13.8" hidden="false" customHeight="false" outlineLevel="0" collapsed="false">
      <c r="A129" s="22" t="n">
        <v>128</v>
      </c>
      <c r="B129" s="39" t="s">
        <v>413</v>
      </c>
      <c r="C129" s="22" t="s">
        <v>414</v>
      </c>
      <c r="D129" s="63" t="n">
        <v>40380</v>
      </c>
      <c r="E129" s="24" t="s">
        <v>61</v>
      </c>
      <c r="F129" s="24" t="s">
        <v>8</v>
      </c>
      <c r="G129" s="39" t="s">
        <v>337</v>
      </c>
      <c r="H129" s="39" t="n">
        <v>2</v>
      </c>
      <c r="I129" s="48" t="n">
        <v>41121</v>
      </c>
      <c r="J129" s="27" t="s">
        <v>233</v>
      </c>
      <c r="K129" s="27" t="s">
        <v>43</v>
      </c>
      <c r="L129" s="27" t="s">
        <v>34</v>
      </c>
      <c r="M129" s="27" t="n">
        <v>28</v>
      </c>
      <c r="N129" s="27" t="n">
        <v>2</v>
      </c>
      <c r="O129" s="27" t="n">
        <v>26409</v>
      </c>
      <c r="P129" s="28" t="n">
        <v>0.2239646913421</v>
      </c>
      <c r="Q129" s="27" t="s">
        <v>77</v>
      </c>
      <c r="R129" s="27" t="s">
        <v>52</v>
      </c>
      <c r="S129" s="27" t="s">
        <v>285</v>
      </c>
    </row>
    <row r="130" s="29" customFormat="true" ht="13.8" hidden="false" customHeight="false" outlineLevel="0" collapsed="false">
      <c r="A130" s="22" t="n">
        <v>129</v>
      </c>
      <c r="B130" s="39" t="s">
        <v>415</v>
      </c>
      <c r="C130" s="22" t="s">
        <v>416</v>
      </c>
      <c r="D130" s="63" t="n">
        <v>40525</v>
      </c>
      <c r="E130" s="24" t="s">
        <v>30</v>
      </c>
      <c r="F130" s="24" t="s">
        <v>8</v>
      </c>
      <c r="G130" s="39" t="s">
        <v>248</v>
      </c>
      <c r="H130" s="39" t="n">
        <v>1</v>
      </c>
      <c r="I130" s="48" t="n">
        <v>41143</v>
      </c>
      <c r="J130" s="27" t="s">
        <v>138</v>
      </c>
      <c r="K130" s="27" t="s">
        <v>43</v>
      </c>
      <c r="L130" s="27" t="s">
        <v>34</v>
      </c>
      <c r="M130" s="27" t="n">
        <v>28</v>
      </c>
      <c r="N130" s="27" t="n">
        <v>4</v>
      </c>
      <c r="O130" s="27" t="n">
        <v>26867</v>
      </c>
      <c r="P130" s="28" t="n">
        <v>0.972210835169956</v>
      </c>
      <c r="Q130" s="27" t="s">
        <v>35</v>
      </c>
      <c r="R130" s="30" t="s">
        <v>36</v>
      </c>
      <c r="S130" s="27" t="s">
        <v>58</v>
      </c>
    </row>
    <row r="131" s="29" customFormat="true" ht="13.8" hidden="false" customHeight="false" outlineLevel="0" collapsed="false">
      <c r="A131" s="22" t="n">
        <v>130</v>
      </c>
      <c r="B131" s="39" t="s">
        <v>417</v>
      </c>
      <c r="C131" s="22" t="s">
        <v>418</v>
      </c>
      <c r="D131" s="63" t="n">
        <v>40945</v>
      </c>
      <c r="E131" s="24" t="s">
        <v>61</v>
      </c>
      <c r="F131" s="24" t="s">
        <v>8</v>
      </c>
      <c r="G131" s="39" t="s">
        <v>76</v>
      </c>
      <c r="H131" s="39" t="n">
        <v>1</v>
      </c>
      <c r="I131" s="48" t="n">
        <v>41142</v>
      </c>
      <c r="J131" s="27" t="s">
        <v>403</v>
      </c>
      <c r="K131" s="27" t="s">
        <v>43</v>
      </c>
      <c r="L131" s="27" t="s">
        <v>34</v>
      </c>
      <c r="M131" s="27" t="n">
        <v>26</v>
      </c>
      <c r="N131" s="27" t="n">
        <v>2</v>
      </c>
      <c r="O131" s="27" t="n">
        <v>25586</v>
      </c>
      <c r="P131" s="28" t="n">
        <v>0.0171825558875103</v>
      </c>
      <c r="Q131" s="27" t="s">
        <v>35</v>
      </c>
      <c r="R131" s="30" t="s">
        <v>36</v>
      </c>
      <c r="S131" s="27" t="s">
        <v>37</v>
      </c>
    </row>
    <row r="132" s="29" customFormat="true" ht="13.8" hidden="false" customHeight="false" outlineLevel="0" collapsed="false">
      <c r="A132" s="22" t="n">
        <v>131</v>
      </c>
      <c r="B132" s="39" t="s">
        <v>419</v>
      </c>
      <c r="C132" s="22" t="s">
        <v>420</v>
      </c>
      <c r="D132" s="63" t="n">
        <v>39069</v>
      </c>
      <c r="E132" s="24" t="s">
        <v>55</v>
      </c>
      <c r="F132" s="24" t="s">
        <v>6</v>
      </c>
      <c r="G132" s="39" t="s">
        <v>141</v>
      </c>
      <c r="H132" s="39" t="n">
        <v>1</v>
      </c>
      <c r="I132" s="48" t="n">
        <v>41152</v>
      </c>
      <c r="J132" s="27" t="s">
        <v>362</v>
      </c>
      <c r="K132" s="27" t="s">
        <v>43</v>
      </c>
      <c r="L132" s="27" t="s">
        <v>34</v>
      </c>
      <c r="M132" s="27" t="n">
        <v>33</v>
      </c>
      <c r="N132" s="27" t="n">
        <v>4</v>
      </c>
      <c r="O132" s="27" t="n">
        <v>51270</v>
      </c>
      <c r="P132" s="28" t="n">
        <v>0.110863999416092</v>
      </c>
      <c r="Q132" s="27" t="s">
        <v>77</v>
      </c>
      <c r="R132" s="30" t="s">
        <v>120</v>
      </c>
      <c r="S132" s="54" t="s">
        <v>47</v>
      </c>
      <c r="T132" s="54"/>
      <c r="U132" s="54"/>
      <c r="V132" s="54"/>
      <c r="W132" s="54"/>
      <c r="X132" s="54"/>
    </row>
    <row r="133" s="29" customFormat="true" ht="13.8" hidden="false" customHeight="false" outlineLevel="0" collapsed="false">
      <c r="A133" s="22" t="n">
        <v>132</v>
      </c>
      <c r="B133" s="39" t="s">
        <v>421</v>
      </c>
      <c r="C133" s="22" t="s">
        <v>422</v>
      </c>
      <c r="D133" s="63" t="n">
        <v>40924</v>
      </c>
      <c r="E133" s="24" t="s">
        <v>30</v>
      </c>
      <c r="F133" s="24" t="s">
        <v>8</v>
      </c>
      <c r="G133" s="39" t="s">
        <v>118</v>
      </c>
      <c r="H133" s="39" t="n">
        <v>2</v>
      </c>
      <c r="I133" s="48" t="n">
        <v>41139</v>
      </c>
      <c r="J133" s="27" t="s">
        <v>423</v>
      </c>
      <c r="K133" s="27" t="s">
        <v>43</v>
      </c>
      <c r="L133" s="27" t="s">
        <v>34</v>
      </c>
      <c r="M133" s="27" t="n">
        <v>26</v>
      </c>
      <c r="N133" s="27" t="n">
        <v>3</v>
      </c>
      <c r="O133" s="27" t="n">
        <v>26791</v>
      </c>
      <c r="P133" s="28" t="n">
        <v>0.670340396908019</v>
      </c>
      <c r="Q133" s="27" t="s">
        <v>35</v>
      </c>
      <c r="R133" s="30" t="s">
        <v>120</v>
      </c>
      <c r="S133" s="27" t="s">
        <v>58</v>
      </c>
    </row>
    <row r="134" s="29" customFormat="true" ht="13.8" hidden="false" customHeight="false" outlineLevel="0" collapsed="false">
      <c r="A134" s="22" t="n">
        <v>133</v>
      </c>
      <c r="B134" s="45" t="s">
        <v>424</v>
      </c>
      <c r="C134" s="22" t="s">
        <v>425</v>
      </c>
      <c r="D134" s="52" t="n">
        <v>40037</v>
      </c>
      <c r="E134" s="24" t="s">
        <v>30</v>
      </c>
      <c r="F134" s="24" t="s">
        <v>8</v>
      </c>
      <c r="G134" s="27" t="s">
        <v>126</v>
      </c>
      <c r="H134" s="27" t="n">
        <v>3</v>
      </c>
      <c r="I134" s="38" t="n">
        <v>41170</v>
      </c>
      <c r="J134" s="27" t="s">
        <v>426</v>
      </c>
      <c r="K134" s="27" t="s">
        <v>43</v>
      </c>
      <c r="L134" s="27" t="s">
        <v>34</v>
      </c>
      <c r="M134" s="27" t="n">
        <v>25</v>
      </c>
      <c r="N134" s="27" t="n">
        <v>2</v>
      </c>
      <c r="O134" s="27" t="n">
        <v>26459</v>
      </c>
      <c r="P134" s="28" t="n">
        <v>0.497199625889609</v>
      </c>
      <c r="Q134" s="27" t="s">
        <v>35</v>
      </c>
      <c r="R134" s="27" t="s">
        <v>120</v>
      </c>
      <c r="S134" s="27" t="s">
        <v>37</v>
      </c>
    </row>
    <row r="135" s="29" customFormat="true" ht="13.8" hidden="false" customHeight="false" outlineLevel="0" collapsed="false">
      <c r="A135" s="22" t="n">
        <v>134</v>
      </c>
      <c r="B135" s="47" t="s">
        <v>427</v>
      </c>
      <c r="C135" s="22" t="s">
        <v>428</v>
      </c>
      <c r="D135" s="53" t="n">
        <v>41032</v>
      </c>
      <c r="E135" s="24" t="s">
        <v>30</v>
      </c>
      <c r="F135" s="24" t="s">
        <v>8</v>
      </c>
      <c r="G135" s="39" t="s">
        <v>224</v>
      </c>
      <c r="H135" s="39" t="n">
        <v>2</v>
      </c>
      <c r="I135" s="48" t="n">
        <v>41032</v>
      </c>
      <c r="J135" s="27" t="s">
        <v>315</v>
      </c>
      <c r="K135" s="27" t="s">
        <v>43</v>
      </c>
      <c r="L135" s="27" t="s">
        <v>34</v>
      </c>
      <c r="M135" s="27" t="n">
        <v>28</v>
      </c>
      <c r="N135" s="27" t="n">
        <v>2</v>
      </c>
      <c r="O135" s="27" t="n">
        <v>26176</v>
      </c>
      <c r="P135" s="28" t="n">
        <v>0.377606048970732</v>
      </c>
      <c r="Q135" s="27" t="s">
        <v>77</v>
      </c>
      <c r="R135" s="27" t="s">
        <v>52</v>
      </c>
      <c r="S135" s="22" t="s">
        <v>429</v>
      </c>
    </row>
    <row r="136" s="29" customFormat="true" ht="13.8" hidden="false" customHeight="false" outlineLevel="0" collapsed="false">
      <c r="A136" s="22" t="n">
        <v>135</v>
      </c>
      <c r="B136" s="39" t="s">
        <v>430</v>
      </c>
      <c r="C136" s="22" t="s">
        <v>431</v>
      </c>
      <c r="D136" s="63" t="s">
        <v>432</v>
      </c>
      <c r="E136" s="24" t="s">
        <v>61</v>
      </c>
      <c r="F136" s="24" t="s">
        <v>8</v>
      </c>
      <c r="G136" s="39" t="s">
        <v>433</v>
      </c>
      <c r="H136" s="39" t="n">
        <v>2</v>
      </c>
      <c r="I136" s="48" t="n">
        <v>41144</v>
      </c>
      <c r="J136" s="27" t="s">
        <v>172</v>
      </c>
      <c r="K136" s="27" t="s">
        <v>43</v>
      </c>
      <c r="L136" s="27" t="s">
        <v>34</v>
      </c>
      <c r="M136" s="27" t="n">
        <v>28</v>
      </c>
      <c r="N136" s="27" t="n">
        <v>4</v>
      </c>
      <c r="O136" s="27" t="n">
        <v>26604</v>
      </c>
      <c r="P136" s="28" t="n">
        <v>0.763197964311816</v>
      </c>
      <c r="Q136" s="27" t="s">
        <v>77</v>
      </c>
      <c r="R136" s="30" t="s">
        <v>64</v>
      </c>
      <c r="S136" s="27" t="s">
        <v>37</v>
      </c>
    </row>
    <row r="137" s="29" customFormat="true" ht="13.8" hidden="false" customHeight="false" outlineLevel="0" collapsed="false">
      <c r="A137" s="22" t="n">
        <v>136</v>
      </c>
      <c r="B137" s="45" t="s">
        <v>434</v>
      </c>
      <c r="C137" s="22" t="s">
        <v>435</v>
      </c>
      <c r="D137" s="52" t="n">
        <v>40224</v>
      </c>
      <c r="E137" s="24" t="s">
        <v>61</v>
      </c>
      <c r="F137" s="24" t="s">
        <v>8</v>
      </c>
      <c r="G137" s="27" t="s">
        <v>211</v>
      </c>
      <c r="H137" s="27" t="n">
        <v>1</v>
      </c>
      <c r="I137" s="38" t="n">
        <v>41176</v>
      </c>
      <c r="J137" s="27" t="s">
        <v>115</v>
      </c>
      <c r="K137" s="27" t="s">
        <v>43</v>
      </c>
      <c r="L137" s="27" t="s">
        <v>34</v>
      </c>
      <c r="M137" s="27" t="n">
        <v>26</v>
      </c>
      <c r="N137" s="27" t="n">
        <v>3</v>
      </c>
      <c r="O137" s="27" t="n">
        <v>25043</v>
      </c>
      <c r="P137" s="28" t="n">
        <v>0.273522691872285</v>
      </c>
      <c r="Q137" s="27" t="s">
        <v>77</v>
      </c>
      <c r="R137" s="27" t="s">
        <v>46</v>
      </c>
      <c r="S137" s="27" t="s">
        <v>58</v>
      </c>
    </row>
    <row r="138" s="29" customFormat="true" ht="13.8" hidden="false" customHeight="false" outlineLevel="0" collapsed="false">
      <c r="A138" s="22" t="n">
        <v>137</v>
      </c>
      <c r="B138" s="45" t="s">
        <v>436</v>
      </c>
      <c r="C138" s="22" t="s">
        <v>437</v>
      </c>
      <c r="D138" s="52" t="n">
        <v>40422</v>
      </c>
      <c r="E138" s="24" t="s">
        <v>30</v>
      </c>
      <c r="F138" s="24" t="s">
        <v>8</v>
      </c>
      <c r="G138" s="27" t="s">
        <v>217</v>
      </c>
      <c r="H138" s="27" t="n">
        <v>2</v>
      </c>
      <c r="I138" s="38" t="n">
        <v>41173</v>
      </c>
      <c r="J138" s="27" t="s">
        <v>233</v>
      </c>
      <c r="K138" s="27" t="s">
        <v>43</v>
      </c>
      <c r="L138" s="27" t="s">
        <v>34</v>
      </c>
      <c r="M138" s="27" t="n">
        <v>26</v>
      </c>
      <c r="N138" s="27" t="n">
        <v>4</v>
      </c>
      <c r="O138" s="27" t="n">
        <v>26416</v>
      </c>
      <c r="P138" s="28" t="n">
        <v>0.608284567322426</v>
      </c>
      <c r="Q138" s="27" t="s">
        <v>35</v>
      </c>
      <c r="R138" s="27" t="s">
        <v>120</v>
      </c>
      <c r="S138" s="27" t="s">
        <v>58</v>
      </c>
    </row>
    <row r="139" s="29" customFormat="true" ht="13.8" hidden="false" customHeight="false" outlineLevel="0" collapsed="false">
      <c r="A139" s="22" t="n">
        <v>138</v>
      </c>
      <c r="B139" s="45" t="s">
        <v>438</v>
      </c>
      <c r="C139" s="22" t="s">
        <v>439</v>
      </c>
      <c r="D139" s="52" t="n">
        <v>39014</v>
      </c>
      <c r="E139" s="24" t="s">
        <v>61</v>
      </c>
      <c r="F139" s="24" t="s">
        <v>8</v>
      </c>
      <c r="G139" s="27" t="s">
        <v>409</v>
      </c>
      <c r="H139" s="27" t="n">
        <v>2</v>
      </c>
      <c r="I139" s="38" t="n">
        <v>41173</v>
      </c>
      <c r="J139" s="27" t="s">
        <v>306</v>
      </c>
      <c r="K139" s="27" t="s">
        <v>43</v>
      </c>
      <c r="L139" s="27" t="s">
        <v>34</v>
      </c>
      <c r="M139" s="27" t="n">
        <v>26</v>
      </c>
      <c r="N139" s="27" t="n">
        <v>2</v>
      </c>
      <c r="O139" s="27" t="n">
        <v>25138</v>
      </c>
      <c r="P139" s="28" t="n">
        <v>0.40485471425037</v>
      </c>
      <c r="Q139" s="27" t="s">
        <v>77</v>
      </c>
      <c r="R139" s="27" t="s">
        <v>46</v>
      </c>
      <c r="S139" s="27" t="s">
        <v>37</v>
      </c>
    </row>
    <row r="140" s="29" customFormat="true" ht="13.8" hidden="false" customHeight="false" outlineLevel="0" collapsed="false">
      <c r="A140" s="22" t="n">
        <v>139</v>
      </c>
      <c r="B140" s="47" t="s">
        <v>440</v>
      </c>
      <c r="C140" s="22" t="s">
        <v>441</v>
      </c>
      <c r="D140" s="66" t="n">
        <v>41001</v>
      </c>
      <c r="E140" s="24" t="s">
        <v>194</v>
      </c>
      <c r="F140" s="24" t="s">
        <v>8</v>
      </c>
      <c r="G140" s="39" t="s">
        <v>442</v>
      </c>
      <c r="H140" s="39" t="n">
        <v>2</v>
      </c>
      <c r="I140" s="48" t="n">
        <v>41001</v>
      </c>
      <c r="J140" s="27" t="s">
        <v>315</v>
      </c>
      <c r="K140" s="27" t="s">
        <v>43</v>
      </c>
      <c r="L140" s="27" t="s">
        <v>34</v>
      </c>
      <c r="M140" s="27" t="n">
        <v>24</v>
      </c>
      <c r="N140" s="27" t="n">
        <v>2</v>
      </c>
      <c r="O140" s="27" t="n">
        <v>25184</v>
      </c>
      <c r="P140" s="28" t="n">
        <v>0.242650441909757</v>
      </c>
      <c r="Q140" s="27" t="s">
        <v>35</v>
      </c>
      <c r="R140" s="39" t="s">
        <v>120</v>
      </c>
      <c r="S140" s="22" t="s">
        <v>429</v>
      </c>
    </row>
    <row r="141" s="29" customFormat="true" ht="13.8" hidden="false" customHeight="false" outlineLevel="0" collapsed="false">
      <c r="A141" s="22" t="n">
        <v>140</v>
      </c>
      <c r="B141" s="39" t="s">
        <v>443</v>
      </c>
      <c r="C141" s="22" t="s">
        <v>444</v>
      </c>
      <c r="D141" s="63" t="n">
        <v>41030</v>
      </c>
      <c r="E141" s="24" t="s">
        <v>30</v>
      </c>
      <c r="F141" s="24" t="s">
        <v>8</v>
      </c>
      <c r="G141" s="39" t="s">
        <v>318</v>
      </c>
      <c r="H141" s="39" t="n">
        <v>2</v>
      </c>
      <c r="I141" s="48" t="n">
        <v>41127</v>
      </c>
      <c r="J141" s="27" t="s">
        <v>275</v>
      </c>
      <c r="K141" s="27" t="s">
        <v>43</v>
      </c>
      <c r="L141" s="27" t="s">
        <v>34</v>
      </c>
      <c r="M141" s="27" t="n">
        <v>26</v>
      </c>
      <c r="N141" s="27" t="n">
        <v>3</v>
      </c>
      <c r="O141" s="27" t="n">
        <v>26282</v>
      </c>
      <c r="P141" s="28" t="n">
        <v>0.71026872670939</v>
      </c>
      <c r="Q141" s="27" t="s">
        <v>77</v>
      </c>
      <c r="R141" s="30" t="s">
        <v>64</v>
      </c>
      <c r="S141" s="27" t="s">
        <v>37</v>
      </c>
    </row>
    <row r="142" s="29" customFormat="true" ht="13.8" hidden="false" customHeight="false" outlineLevel="0" collapsed="false">
      <c r="A142" s="22" t="n">
        <v>141</v>
      </c>
      <c r="B142" s="39" t="s">
        <v>445</v>
      </c>
      <c r="C142" s="22" t="s">
        <v>446</v>
      </c>
      <c r="D142" s="63" t="n">
        <v>41091</v>
      </c>
      <c r="E142" s="24" t="s">
        <v>40</v>
      </c>
      <c r="F142" s="24" t="s">
        <v>5</v>
      </c>
      <c r="G142" s="27" t="s">
        <v>409</v>
      </c>
      <c r="H142" s="27" t="n">
        <v>2</v>
      </c>
      <c r="I142" s="48" t="n">
        <v>41152</v>
      </c>
      <c r="J142" s="27" t="s">
        <v>208</v>
      </c>
      <c r="K142" s="27" t="s">
        <v>43</v>
      </c>
      <c r="L142" s="27" t="s">
        <v>44</v>
      </c>
      <c r="M142" s="27" t="n">
        <v>45</v>
      </c>
      <c r="N142" s="27" t="n">
        <v>4</v>
      </c>
      <c r="O142" s="27" t="n">
        <v>53830</v>
      </c>
      <c r="P142" s="28" t="n">
        <v>0.546393339131679</v>
      </c>
      <c r="Q142" s="27" t="s">
        <v>77</v>
      </c>
      <c r="R142" s="27" t="s">
        <v>46</v>
      </c>
      <c r="S142" s="54" t="s">
        <v>47</v>
      </c>
      <c r="T142" s="54"/>
      <c r="U142" s="54"/>
      <c r="V142" s="54"/>
      <c r="W142" s="54"/>
      <c r="X142" s="54"/>
    </row>
    <row r="143" s="29" customFormat="true" ht="13.8" hidden="false" customHeight="false" outlineLevel="0" collapsed="false">
      <c r="A143" s="22" t="n">
        <v>142</v>
      </c>
      <c r="B143" s="39" t="s">
        <v>447</v>
      </c>
      <c r="C143" s="22" t="s">
        <v>448</v>
      </c>
      <c r="D143" s="63" t="s">
        <v>449</v>
      </c>
      <c r="E143" s="24" t="s">
        <v>95</v>
      </c>
      <c r="F143" s="24" t="s">
        <v>7</v>
      </c>
      <c r="G143" s="39" t="s">
        <v>224</v>
      </c>
      <c r="H143" s="39" t="n">
        <v>2</v>
      </c>
      <c r="I143" s="48" t="n">
        <v>41162</v>
      </c>
      <c r="J143" s="27" t="s">
        <v>450</v>
      </c>
      <c r="K143" s="27" t="s">
        <v>43</v>
      </c>
      <c r="L143" s="27" t="s">
        <v>34</v>
      </c>
      <c r="M143" s="27" t="n">
        <v>29</v>
      </c>
      <c r="N143" s="27" t="n">
        <v>4</v>
      </c>
      <c r="O143" s="27" t="n">
        <v>37137</v>
      </c>
      <c r="P143" s="28" t="n">
        <v>0.61447078318654</v>
      </c>
      <c r="Q143" s="27" t="s">
        <v>45</v>
      </c>
      <c r="R143" s="27" t="s">
        <v>52</v>
      </c>
      <c r="S143" s="27" t="s">
        <v>37</v>
      </c>
    </row>
    <row r="144" s="29" customFormat="true" ht="13.8" hidden="false" customHeight="false" outlineLevel="0" collapsed="false">
      <c r="A144" s="22" t="n">
        <v>143</v>
      </c>
      <c r="B144" s="39" t="s">
        <v>451</v>
      </c>
      <c r="C144" s="22" t="s">
        <v>452</v>
      </c>
      <c r="D144" s="63" t="n">
        <v>39440</v>
      </c>
      <c r="E144" s="24" t="s">
        <v>95</v>
      </c>
      <c r="F144" s="24" t="s">
        <v>7</v>
      </c>
      <c r="G144" s="39" t="s">
        <v>453</v>
      </c>
      <c r="H144" s="39" t="n">
        <v>3</v>
      </c>
      <c r="I144" s="48" t="n">
        <v>41157</v>
      </c>
      <c r="J144" s="27" t="s">
        <v>96</v>
      </c>
      <c r="K144" s="27" t="s">
        <v>43</v>
      </c>
      <c r="L144" s="27" t="s">
        <v>34</v>
      </c>
      <c r="M144" s="27" t="n">
        <v>35</v>
      </c>
      <c r="N144" s="27" t="n">
        <v>4</v>
      </c>
      <c r="O144" s="27" t="n">
        <v>30232</v>
      </c>
      <c r="P144" s="28" t="n">
        <v>0.415238350735168</v>
      </c>
      <c r="Q144" s="27" t="s">
        <v>77</v>
      </c>
      <c r="R144" s="30" t="s">
        <v>120</v>
      </c>
      <c r="S144" s="27" t="s">
        <v>58</v>
      </c>
    </row>
    <row r="145" s="29" customFormat="true" ht="13.8" hidden="false" customHeight="false" outlineLevel="0" collapsed="false">
      <c r="A145" s="22" t="n">
        <v>144</v>
      </c>
      <c r="B145" s="39" t="s">
        <v>454</v>
      </c>
      <c r="C145" s="22" t="s">
        <v>455</v>
      </c>
      <c r="D145" s="63" t="s">
        <v>456</v>
      </c>
      <c r="E145" s="24" t="s">
        <v>30</v>
      </c>
      <c r="F145" s="24" t="s">
        <v>8</v>
      </c>
      <c r="G145" s="39" t="s">
        <v>342</v>
      </c>
      <c r="H145" s="39" t="n">
        <v>2</v>
      </c>
      <c r="I145" s="48" t="n">
        <v>41148</v>
      </c>
      <c r="J145" s="27" t="s">
        <v>457</v>
      </c>
      <c r="K145" s="27" t="s">
        <v>43</v>
      </c>
      <c r="L145" s="27" t="s">
        <v>34</v>
      </c>
      <c r="M145" s="27" t="n">
        <v>25</v>
      </c>
      <c r="N145" s="27" t="n">
        <v>4</v>
      </c>
      <c r="O145" s="27" t="n">
        <v>25949</v>
      </c>
      <c r="P145" s="28" t="n">
        <v>0.755380393085867</v>
      </c>
      <c r="Q145" s="27" t="s">
        <v>77</v>
      </c>
      <c r="R145" s="30" t="s">
        <v>64</v>
      </c>
      <c r="S145" s="27" t="s">
        <v>131</v>
      </c>
    </row>
    <row r="146" s="29" customFormat="true" ht="13.8" hidden="false" customHeight="false" outlineLevel="0" collapsed="false">
      <c r="A146" s="22" t="n">
        <v>145</v>
      </c>
      <c r="B146" s="39" t="s">
        <v>458</v>
      </c>
      <c r="C146" s="22" t="s">
        <v>459</v>
      </c>
      <c r="D146" s="63" t="s">
        <v>460</v>
      </c>
      <c r="E146" s="24" t="s">
        <v>61</v>
      </c>
      <c r="F146" s="24" t="s">
        <v>8</v>
      </c>
      <c r="G146" s="27" t="s">
        <v>409</v>
      </c>
      <c r="H146" s="27" t="n">
        <v>2</v>
      </c>
      <c r="I146" s="48" t="n">
        <v>41122</v>
      </c>
      <c r="J146" s="27" t="s">
        <v>115</v>
      </c>
      <c r="K146" s="27" t="s">
        <v>43</v>
      </c>
      <c r="L146" s="27" t="s">
        <v>34</v>
      </c>
      <c r="M146" s="27" t="n">
        <v>25</v>
      </c>
      <c r="N146" s="27" t="n">
        <v>2</v>
      </c>
      <c r="O146" s="27" t="n">
        <v>26305</v>
      </c>
      <c r="P146" s="28" t="n">
        <v>0.0134229562192862</v>
      </c>
      <c r="Q146" s="27" t="s">
        <v>77</v>
      </c>
      <c r="R146" s="27" t="s">
        <v>46</v>
      </c>
      <c r="S146" s="27" t="s">
        <v>37</v>
      </c>
    </row>
    <row r="147" s="29" customFormat="true" ht="13.8" hidden="false" customHeight="false" outlineLevel="0" collapsed="false">
      <c r="A147" s="22" t="n">
        <v>146</v>
      </c>
      <c r="B147" s="39" t="s">
        <v>461</v>
      </c>
      <c r="C147" s="22" t="s">
        <v>462</v>
      </c>
      <c r="D147" s="63" t="n">
        <v>40406</v>
      </c>
      <c r="E147" s="24" t="s">
        <v>30</v>
      </c>
      <c r="F147" s="24" t="s">
        <v>8</v>
      </c>
      <c r="G147" s="39" t="s">
        <v>118</v>
      </c>
      <c r="H147" s="39" t="n">
        <v>2</v>
      </c>
      <c r="I147" s="48" t="n">
        <v>41153</v>
      </c>
      <c r="J147" s="27" t="s">
        <v>233</v>
      </c>
      <c r="K147" s="27" t="s">
        <v>43</v>
      </c>
      <c r="L147" s="27" t="s">
        <v>34</v>
      </c>
      <c r="M147" s="27" t="n">
        <v>24</v>
      </c>
      <c r="N147" s="27" t="n">
        <v>4</v>
      </c>
      <c r="O147" s="27" t="n">
        <v>25839</v>
      </c>
      <c r="P147" s="28" t="n">
        <v>0.791729059257786</v>
      </c>
      <c r="Q147" s="27" t="s">
        <v>77</v>
      </c>
      <c r="R147" s="30" t="s">
        <v>120</v>
      </c>
      <c r="S147" s="27" t="s">
        <v>58</v>
      </c>
    </row>
    <row r="148" s="29" customFormat="true" ht="13.8" hidden="false" customHeight="false" outlineLevel="0" collapsed="false">
      <c r="A148" s="22" t="n">
        <v>147</v>
      </c>
      <c r="B148" s="39" t="s">
        <v>463</v>
      </c>
      <c r="C148" s="22" t="s">
        <v>464</v>
      </c>
      <c r="D148" s="63" t="n">
        <v>40564</v>
      </c>
      <c r="E148" s="24" t="s">
        <v>30</v>
      </c>
      <c r="F148" s="24" t="s">
        <v>8</v>
      </c>
      <c r="G148" s="39" t="s">
        <v>118</v>
      </c>
      <c r="H148" s="39" t="n">
        <v>2</v>
      </c>
      <c r="I148" s="48" t="n">
        <v>41130</v>
      </c>
      <c r="J148" s="27" t="s">
        <v>32</v>
      </c>
      <c r="K148" s="27" t="s">
        <v>43</v>
      </c>
      <c r="L148" s="27" t="s">
        <v>34</v>
      </c>
      <c r="M148" s="27" t="n">
        <v>27</v>
      </c>
      <c r="N148" s="27" t="n">
        <v>2</v>
      </c>
      <c r="O148" s="27" t="n">
        <v>26978</v>
      </c>
      <c r="P148" s="28" t="n">
        <v>0.700975959659681</v>
      </c>
      <c r="Q148" s="27" t="s">
        <v>45</v>
      </c>
      <c r="R148" s="30" t="s">
        <v>120</v>
      </c>
      <c r="S148" s="27" t="s">
        <v>58</v>
      </c>
    </row>
    <row r="149" s="29" customFormat="true" ht="13.8" hidden="false" customHeight="false" outlineLevel="0" collapsed="false">
      <c r="A149" s="22" t="n">
        <v>148</v>
      </c>
      <c r="B149" s="39" t="s">
        <v>465</v>
      </c>
      <c r="C149" s="22" t="s">
        <v>466</v>
      </c>
      <c r="D149" s="63" t="s">
        <v>467</v>
      </c>
      <c r="E149" s="24" t="s">
        <v>61</v>
      </c>
      <c r="F149" s="24" t="s">
        <v>8</v>
      </c>
      <c r="G149" s="39" t="s">
        <v>442</v>
      </c>
      <c r="H149" s="39" t="n">
        <v>2</v>
      </c>
      <c r="I149" s="48" t="n">
        <v>41159</v>
      </c>
      <c r="J149" s="27" t="s">
        <v>73</v>
      </c>
      <c r="K149" s="27" t="s">
        <v>43</v>
      </c>
      <c r="L149" s="27" t="s">
        <v>34</v>
      </c>
      <c r="M149" s="27" t="n">
        <v>28</v>
      </c>
      <c r="N149" s="27" t="n">
        <v>3</v>
      </c>
      <c r="O149" s="27" t="n">
        <v>26414</v>
      </c>
      <c r="P149" s="28" t="n">
        <v>0.878619945263022</v>
      </c>
      <c r="Q149" s="27" t="s">
        <v>45</v>
      </c>
      <c r="R149" s="30" t="s">
        <v>120</v>
      </c>
      <c r="S149" s="27" t="s">
        <v>37</v>
      </c>
    </row>
    <row r="150" s="29" customFormat="true" ht="13.8" hidden="false" customHeight="false" outlineLevel="0" collapsed="false">
      <c r="A150" s="22" t="n">
        <v>149</v>
      </c>
      <c r="B150" s="39" t="s">
        <v>468</v>
      </c>
      <c r="C150" s="22" t="s">
        <v>469</v>
      </c>
      <c r="D150" s="50" t="n">
        <v>40630</v>
      </c>
      <c r="E150" s="24" t="s">
        <v>194</v>
      </c>
      <c r="F150" s="24" t="s">
        <v>8</v>
      </c>
      <c r="G150" s="27" t="s">
        <v>409</v>
      </c>
      <c r="H150" s="27" t="n">
        <v>2</v>
      </c>
      <c r="I150" s="48" t="n">
        <v>41100</v>
      </c>
      <c r="J150" s="27" t="s">
        <v>119</v>
      </c>
      <c r="K150" s="27" t="s">
        <v>43</v>
      </c>
      <c r="L150" s="27" t="s">
        <v>34</v>
      </c>
      <c r="M150" s="27" t="n">
        <v>24</v>
      </c>
      <c r="N150" s="27" t="n">
        <v>4</v>
      </c>
      <c r="O150" s="27" t="n">
        <v>25339</v>
      </c>
      <c r="P150" s="28" t="n">
        <v>0.465879748234533</v>
      </c>
      <c r="Q150" s="27" t="s">
        <v>77</v>
      </c>
      <c r="R150" s="27" t="s">
        <v>46</v>
      </c>
      <c r="S150" s="27" t="s">
        <v>37</v>
      </c>
    </row>
    <row r="151" s="29" customFormat="true" ht="13.8" hidden="false" customHeight="false" outlineLevel="0" collapsed="false">
      <c r="A151" s="22" t="n">
        <v>150</v>
      </c>
      <c r="B151" s="39" t="s">
        <v>470</v>
      </c>
      <c r="C151" s="22" t="s">
        <v>471</v>
      </c>
      <c r="D151" s="63" t="n">
        <v>40630</v>
      </c>
      <c r="E151" s="24" t="s">
        <v>30</v>
      </c>
      <c r="F151" s="24" t="s">
        <v>8</v>
      </c>
      <c r="G151" s="27" t="s">
        <v>409</v>
      </c>
      <c r="H151" s="27" t="n">
        <v>2</v>
      </c>
      <c r="I151" s="48" t="n">
        <v>41126</v>
      </c>
      <c r="J151" s="27" t="s">
        <v>186</v>
      </c>
      <c r="K151" s="27" t="s">
        <v>43</v>
      </c>
      <c r="L151" s="27" t="s">
        <v>34</v>
      </c>
      <c r="M151" s="27" t="n">
        <v>25</v>
      </c>
      <c r="N151" s="27" t="n">
        <v>3</v>
      </c>
      <c r="O151" s="27" t="n">
        <v>25469</v>
      </c>
      <c r="P151" s="28" t="n">
        <v>0.0213800547660716</v>
      </c>
      <c r="Q151" s="27" t="s">
        <v>35</v>
      </c>
      <c r="R151" s="27" t="s">
        <v>46</v>
      </c>
      <c r="S151" s="27" t="s">
        <v>37</v>
      </c>
    </row>
    <row r="152" s="29" customFormat="true" ht="13.8" hidden="false" customHeight="false" outlineLevel="0" collapsed="false">
      <c r="A152" s="22" t="n">
        <v>151</v>
      </c>
      <c r="B152" s="39" t="s">
        <v>472</v>
      </c>
      <c r="C152" s="22" t="s">
        <v>473</v>
      </c>
      <c r="D152" s="63" t="n">
        <v>41022</v>
      </c>
      <c r="E152" s="24" t="s">
        <v>30</v>
      </c>
      <c r="F152" s="24" t="s">
        <v>8</v>
      </c>
      <c r="G152" s="27" t="s">
        <v>409</v>
      </c>
      <c r="H152" s="27" t="n">
        <v>2</v>
      </c>
      <c r="I152" s="48" t="n">
        <v>41036</v>
      </c>
      <c r="J152" s="27" t="s">
        <v>315</v>
      </c>
      <c r="K152" s="27" t="s">
        <v>43</v>
      </c>
      <c r="L152" s="27" t="s">
        <v>34</v>
      </c>
      <c r="M152" s="27" t="n">
        <v>27</v>
      </c>
      <c r="N152" s="27" t="n">
        <v>4</v>
      </c>
      <c r="O152" s="27" t="n">
        <v>26842</v>
      </c>
      <c r="P152" s="28" t="n">
        <v>0.925627720203171</v>
      </c>
      <c r="Q152" s="27" t="s">
        <v>45</v>
      </c>
      <c r="R152" s="27" t="s">
        <v>46</v>
      </c>
      <c r="S152" s="27" t="s">
        <v>131</v>
      </c>
    </row>
    <row r="153" s="29" customFormat="true" ht="13.8" hidden="false" customHeight="false" outlineLevel="0" collapsed="false">
      <c r="A153" s="22" t="n">
        <v>152</v>
      </c>
      <c r="B153" s="39" t="s">
        <v>474</v>
      </c>
      <c r="C153" s="22" t="s">
        <v>475</v>
      </c>
      <c r="D153" s="63" t="n">
        <v>41050</v>
      </c>
      <c r="E153" s="24" t="s">
        <v>30</v>
      </c>
      <c r="F153" s="24" t="s">
        <v>8</v>
      </c>
      <c r="G153" s="39" t="s">
        <v>179</v>
      </c>
      <c r="H153" s="39" t="n">
        <v>2</v>
      </c>
      <c r="I153" s="48" t="n">
        <v>41165</v>
      </c>
      <c r="J153" s="27" t="s">
        <v>275</v>
      </c>
      <c r="K153" s="27" t="s">
        <v>43</v>
      </c>
      <c r="L153" s="27" t="s">
        <v>34</v>
      </c>
      <c r="M153" s="27" t="n">
        <v>28</v>
      </c>
      <c r="N153" s="27" t="n">
        <v>3</v>
      </c>
      <c r="O153" s="27" t="n">
        <v>26852</v>
      </c>
      <c r="P153" s="28" t="n">
        <v>0.0761046882119694</v>
      </c>
      <c r="Q153" s="27" t="s">
        <v>77</v>
      </c>
      <c r="R153" s="30" t="s">
        <v>120</v>
      </c>
      <c r="S153" s="27" t="s">
        <v>37</v>
      </c>
    </row>
    <row r="154" s="29" customFormat="true" ht="13.8" hidden="false" customHeight="false" outlineLevel="0" collapsed="false">
      <c r="A154" s="22" t="n">
        <v>153</v>
      </c>
      <c r="B154" s="39" t="s">
        <v>476</v>
      </c>
      <c r="C154" s="22" t="s">
        <v>477</v>
      </c>
      <c r="D154" s="63" t="n">
        <v>41050</v>
      </c>
      <c r="E154" s="24" t="s">
        <v>40</v>
      </c>
      <c r="F154" s="24" t="s">
        <v>5</v>
      </c>
      <c r="G154" s="39" t="s">
        <v>50</v>
      </c>
      <c r="H154" s="39" t="n">
        <v>2</v>
      </c>
      <c r="I154" s="48" t="n">
        <v>41152</v>
      </c>
      <c r="J154" s="27" t="s">
        <v>275</v>
      </c>
      <c r="K154" s="27" t="s">
        <v>43</v>
      </c>
      <c r="L154" s="27" t="s">
        <v>44</v>
      </c>
      <c r="M154" s="27" t="n">
        <v>37</v>
      </c>
      <c r="N154" s="27" t="n">
        <v>2</v>
      </c>
      <c r="O154" s="27" t="n">
        <v>53488</v>
      </c>
      <c r="P154" s="28" t="n">
        <v>0.618851694315076</v>
      </c>
      <c r="Q154" s="27" t="s">
        <v>45</v>
      </c>
      <c r="R154" s="27" t="s">
        <v>52</v>
      </c>
      <c r="S154" s="27" t="s">
        <v>58</v>
      </c>
    </row>
    <row r="155" s="29" customFormat="true" ht="13.8" hidden="false" customHeight="false" outlineLevel="0" collapsed="false">
      <c r="A155" s="22" t="n">
        <v>154</v>
      </c>
      <c r="B155" s="39" t="s">
        <v>478</v>
      </c>
      <c r="C155" s="22" t="s">
        <v>479</v>
      </c>
      <c r="D155" s="63" t="n">
        <v>41081</v>
      </c>
      <c r="E155" s="24" t="s">
        <v>30</v>
      </c>
      <c r="F155" s="24" t="s">
        <v>8</v>
      </c>
      <c r="G155" s="39" t="s">
        <v>480</v>
      </c>
      <c r="H155" s="39" t="n">
        <v>3</v>
      </c>
      <c r="I155" s="48" t="n">
        <v>41122</v>
      </c>
      <c r="J155" s="27" t="s">
        <v>208</v>
      </c>
      <c r="K155" s="27" t="s">
        <v>43</v>
      </c>
      <c r="L155" s="27" t="s">
        <v>34</v>
      </c>
      <c r="M155" s="27" t="n">
        <v>27</v>
      </c>
      <c r="N155" s="27" t="n">
        <v>3</v>
      </c>
      <c r="O155" s="27" t="n">
        <v>25453</v>
      </c>
      <c r="P155" s="28" t="n">
        <v>0.962212837109887</v>
      </c>
      <c r="Q155" s="27" t="s">
        <v>77</v>
      </c>
      <c r="R155" s="30" t="s">
        <v>64</v>
      </c>
      <c r="S155" s="27" t="s">
        <v>69</v>
      </c>
    </row>
    <row r="156" s="29" customFormat="true" ht="13.8" hidden="false" customHeight="false" outlineLevel="0" collapsed="false">
      <c r="A156" s="22" t="n">
        <v>155</v>
      </c>
      <c r="B156" s="45" t="s">
        <v>481</v>
      </c>
      <c r="C156" s="22" t="s">
        <v>482</v>
      </c>
      <c r="D156" s="52" t="n">
        <v>40679</v>
      </c>
      <c r="E156" s="24" t="s">
        <v>61</v>
      </c>
      <c r="F156" s="24" t="s">
        <v>8</v>
      </c>
      <c r="G156" s="27" t="s">
        <v>152</v>
      </c>
      <c r="H156" s="27" t="n">
        <v>2</v>
      </c>
      <c r="I156" s="38" t="n">
        <v>41173</v>
      </c>
      <c r="J156" s="27" t="s">
        <v>186</v>
      </c>
      <c r="K156" s="27" t="s">
        <v>43</v>
      </c>
      <c r="L156" s="27" t="s">
        <v>34</v>
      </c>
      <c r="M156" s="27" t="n">
        <v>25</v>
      </c>
      <c r="N156" s="27" t="n">
        <v>3</v>
      </c>
      <c r="O156" s="27" t="n">
        <v>25851</v>
      </c>
      <c r="P156" s="28" t="n">
        <v>0.90218971111786</v>
      </c>
      <c r="Q156" s="27" t="s">
        <v>45</v>
      </c>
      <c r="R156" s="27" t="s">
        <v>64</v>
      </c>
      <c r="S156" s="27" t="s">
        <v>37</v>
      </c>
    </row>
    <row r="157" s="29" customFormat="true" ht="13.8" hidden="false" customHeight="false" outlineLevel="0" collapsed="false">
      <c r="A157" s="22" t="n">
        <v>156</v>
      </c>
      <c r="B157" s="45" t="s">
        <v>483</v>
      </c>
      <c r="C157" s="22" t="s">
        <v>484</v>
      </c>
      <c r="D157" s="52" t="n">
        <v>41071</v>
      </c>
      <c r="E157" s="24" t="s">
        <v>30</v>
      </c>
      <c r="F157" s="24" t="s">
        <v>8</v>
      </c>
      <c r="G157" s="27" t="s">
        <v>152</v>
      </c>
      <c r="H157" s="27" t="n">
        <v>2</v>
      </c>
      <c r="I157" s="38" t="n">
        <v>41173</v>
      </c>
      <c r="J157" s="27" t="s">
        <v>275</v>
      </c>
      <c r="K157" s="27" t="s">
        <v>43</v>
      </c>
      <c r="L157" s="27" t="s">
        <v>34</v>
      </c>
      <c r="M157" s="27" t="n">
        <v>27</v>
      </c>
      <c r="N157" s="27" t="n">
        <v>4</v>
      </c>
      <c r="O157" s="27" t="n">
        <v>25796</v>
      </c>
      <c r="P157" s="28" t="n">
        <v>0.132334919151018</v>
      </c>
      <c r="Q157" s="27" t="s">
        <v>45</v>
      </c>
      <c r="R157" s="27" t="s">
        <v>64</v>
      </c>
      <c r="S157" s="27" t="s">
        <v>37</v>
      </c>
    </row>
    <row r="158" s="29" customFormat="true" ht="13.8" hidden="false" customHeight="false" outlineLevel="0" collapsed="false">
      <c r="A158" s="22" t="n">
        <v>157</v>
      </c>
      <c r="B158" s="45" t="s">
        <v>485</v>
      </c>
      <c r="C158" s="22" t="s">
        <v>486</v>
      </c>
      <c r="D158" s="52" t="n">
        <v>40374</v>
      </c>
      <c r="E158" s="24" t="s">
        <v>61</v>
      </c>
      <c r="F158" s="24" t="s">
        <v>8</v>
      </c>
      <c r="G158" s="27" t="s">
        <v>109</v>
      </c>
      <c r="H158" s="27" t="n">
        <v>2</v>
      </c>
      <c r="I158" s="38" t="n">
        <v>41173</v>
      </c>
      <c r="J158" s="27" t="s">
        <v>112</v>
      </c>
      <c r="K158" s="27" t="s">
        <v>43</v>
      </c>
      <c r="L158" s="27" t="s">
        <v>34</v>
      </c>
      <c r="M158" s="27" t="n">
        <v>24</v>
      </c>
      <c r="N158" s="27" t="n">
        <v>4</v>
      </c>
      <c r="O158" s="27" t="n">
        <v>25710</v>
      </c>
      <c r="P158" s="28" t="n">
        <v>0.161293365057058</v>
      </c>
      <c r="Q158" s="27" t="s">
        <v>45</v>
      </c>
      <c r="R158" s="27" t="s">
        <v>64</v>
      </c>
      <c r="S158" s="27" t="s">
        <v>37</v>
      </c>
    </row>
    <row r="159" s="29" customFormat="true" ht="13.8" hidden="false" customHeight="false" outlineLevel="0" collapsed="false">
      <c r="A159" s="22" t="n">
        <v>158</v>
      </c>
      <c r="B159" s="45" t="s">
        <v>487</v>
      </c>
      <c r="C159" s="22" t="s">
        <v>488</v>
      </c>
      <c r="D159" s="52" t="n">
        <v>41061</v>
      </c>
      <c r="E159" s="24" t="s">
        <v>30</v>
      </c>
      <c r="F159" s="24" t="s">
        <v>8</v>
      </c>
      <c r="G159" s="27" t="s">
        <v>109</v>
      </c>
      <c r="H159" s="27" t="n">
        <v>2</v>
      </c>
      <c r="I159" s="38" t="n">
        <v>41159</v>
      </c>
      <c r="J159" s="27" t="s">
        <v>275</v>
      </c>
      <c r="K159" s="27" t="s">
        <v>43</v>
      </c>
      <c r="L159" s="27" t="s">
        <v>34</v>
      </c>
      <c r="M159" s="27" t="n">
        <v>24</v>
      </c>
      <c r="N159" s="27" t="n">
        <v>3</v>
      </c>
      <c r="O159" s="27" t="n">
        <v>26167</v>
      </c>
      <c r="P159" s="28" t="n">
        <v>0.540877175338994</v>
      </c>
      <c r="Q159" s="27" t="s">
        <v>77</v>
      </c>
      <c r="R159" s="27" t="s">
        <v>64</v>
      </c>
      <c r="S159" s="27" t="s">
        <v>37</v>
      </c>
    </row>
    <row r="160" s="29" customFormat="true" ht="13.8" hidden="false" customHeight="false" outlineLevel="0" collapsed="false">
      <c r="A160" s="22" t="n">
        <v>159</v>
      </c>
      <c r="B160" s="45" t="s">
        <v>489</v>
      </c>
      <c r="C160" s="22" t="s">
        <v>490</v>
      </c>
      <c r="D160" s="52" t="n">
        <v>40609</v>
      </c>
      <c r="E160" s="24" t="s">
        <v>30</v>
      </c>
      <c r="F160" s="24" t="s">
        <v>8</v>
      </c>
      <c r="G160" s="27" t="s">
        <v>67</v>
      </c>
      <c r="H160" s="27" t="n">
        <v>3</v>
      </c>
      <c r="I160" s="38" t="n">
        <v>41174</v>
      </c>
      <c r="J160" s="27" t="s">
        <v>32</v>
      </c>
      <c r="K160" s="27" t="s">
        <v>43</v>
      </c>
      <c r="L160" s="27" t="s">
        <v>34</v>
      </c>
      <c r="M160" s="27" t="n">
        <v>25</v>
      </c>
      <c r="N160" s="27" t="n">
        <v>2</v>
      </c>
      <c r="O160" s="27" t="n">
        <v>26853</v>
      </c>
      <c r="P160" s="28" t="n">
        <v>0.464004297215999</v>
      </c>
      <c r="Q160" s="27" t="s">
        <v>77</v>
      </c>
      <c r="R160" s="27" t="s">
        <v>64</v>
      </c>
      <c r="S160" s="27" t="s">
        <v>37</v>
      </c>
    </row>
    <row r="161" s="29" customFormat="true" ht="13.8" hidden="false" customHeight="false" outlineLevel="0" collapsed="false">
      <c r="A161" s="22" t="n">
        <v>160</v>
      </c>
      <c r="B161" s="45" t="s">
        <v>491</v>
      </c>
      <c r="C161" s="22" t="s">
        <v>492</v>
      </c>
      <c r="D161" s="52" t="n">
        <v>40562</v>
      </c>
      <c r="E161" s="24" t="s">
        <v>61</v>
      </c>
      <c r="F161" s="24" t="s">
        <v>8</v>
      </c>
      <c r="G161" s="27" t="s">
        <v>179</v>
      </c>
      <c r="H161" s="27" t="n">
        <v>2</v>
      </c>
      <c r="I161" s="38" t="n">
        <v>41162</v>
      </c>
      <c r="J161" s="27" t="s">
        <v>172</v>
      </c>
      <c r="K161" s="27" t="s">
        <v>43</v>
      </c>
      <c r="L161" s="27" t="s">
        <v>34</v>
      </c>
      <c r="M161" s="27" t="n">
        <v>26</v>
      </c>
      <c r="N161" s="27" t="n">
        <v>4</v>
      </c>
      <c r="O161" s="27" t="n">
        <v>25225</v>
      </c>
      <c r="P161" s="28" t="n">
        <v>0.169780241993076</v>
      </c>
      <c r="Q161" s="27" t="s">
        <v>45</v>
      </c>
      <c r="R161" s="27" t="s">
        <v>64</v>
      </c>
      <c r="S161" s="27" t="s">
        <v>37</v>
      </c>
    </row>
    <row r="162" s="29" customFormat="true" ht="13.8" hidden="false" customHeight="false" outlineLevel="0" collapsed="false">
      <c r="A162" s="22" t="n">
        <v>161</v>
      </c>
      <c r="B162" s="45" t="s">
        <v>493</v>
      </c>
      <c r="C162" s="22" t="s">
        <v>494</v>
      </c>
      <c r="D162" s="52" t="n">
        <v>39479</v>
      </c>
      <c r="E162" s="24" t="s">
        <v>95</v>
      </c>
      <c r="F162" s="24" t="s">
        <v>7</v>
      </c>
      <c r="G162" s="27" t="s">
        <v>211</v>
      </c>
      <c r="H162" s="27" t="n">
        <v>1</v>
      </c>
      <c r="I162" s="38" t="n">
        <v>41155</v>
      </c>
      <c r="J162" s="27" t="s">
        <v>495</v>
      </c>
      <c r="K162" s="27" t="s">
        <v>43</v>
      </c>
      <c r="L162" s="27" t="s">
        <v>34</v>
      </c>
      <c r="M162" s="27" t="n">
        <v>35</v>
      </c>
      <c r="N162" s="27" t="n">
        <v>3</v>
      </c>
      <c r="O162" s="27" t="n">
        <v>31035</v>
      </c>
      <c r="P162" s="28" t="n">
        <v>0.8411316367691</v>
      </c>
      <c r="Q162" s="27" t="s">
        <v>77</v>
      </c>
      <c r="R162" s="27" t="s">
        <v>46</v>
      </c>
      <c r="S162" s="27" t="s">
        <v>58</v>
      </c>
    </row>
    <row r="163" s="29" customFormat="true" ht="13.8" hidden="false" customHeight="false" outlineLevel="0" collapsed="false">
      <c r="A163" s="22" t="n">
        <v>162</v>
      </c>
      <c r="B163" s="45" t="s">
        <v>496</v>
      </c>
      <c r="C163" s="22" t="s">
        <v>497</v>
      </c>
      <c r="D163" s="52" t="n">
        <v>41124</v>
      </c>
      <c r="E163" s="24" t="s">
        <v>30</v>
      </c>
      <c r="F163" s="24" t="s">
        <v>8</v>
      </c>
      <c r="G163" s="27" t="s">
        <v>118</v>
      </c>
      <c r="H163" s="27" t="n">
        <v>2</v>
      </c>
      <c r="I163" s="38" t="n">
        <v>41124</v>
      </c>
      <c r="J163" s="27" t="s">
        <v>315</v>
      </c>
      <c r="K163" s="27" t="s">
        <v>43</v>
      </c>
      <c r="L163" s="27" t="s">
        <v>34</v>
      </c>
      <c r="M163" s="27" t="n">
        <v>27</v>
      </c>
      <c r="N163" s="27" t="n">
        <v>3</v>
      </c>
      <c r="O163" s="27" t="n">
        <v>26212</v>
      </c>
      <c r="P163" s="28" t="n">
        <v>0.0823351874193696</v>
      </c>
      <c r="Q163" s="27" t="s">
        <v>35</v>
      </c>
      <c r="R163" s="27" t="s">
        <v>120</v>
      </c>
      <c r="S163" s="27" t="s">
        <v>58</v>
      </c>
    </row>
    <row r="164" s="29" customFormat="true" ht="13.8" hidden="false" customHeight="false" outlineLevel="0" collapsed="false">
      <c r="A164" s="22" t="n">
        <v>163</v>
      </c>
      <c r="B164" s="45" t="s">
        <v>498</v>
      </c>
      <c r="C164" s="22" t="s">
        <v>499</v>
      </c>
      <c r="D164" s="52" t="n">
        <v>40620</v>
      </c>
      <c r="E164" s="24" t="s">
        <v>30</v>
      </c>
      <c r="F164" s="24" t="s">
        <v>8</v>
      </c>
      <c r="G164" s="27" t="s">
        <v>118</v>
      </c>
      <c r="H164" s="27" t="n">
        <v>2</v>
      </c>
      <c r="I164" s="38" t="n">
        <v>41171</v>
      </c>
      <c r="J164" s="27" t="s">
        <v>32</v>
      </c>
      <c r="K164" s="27" t="s">
        <v>43</v>
      </c>
      <c r="L164" s="27" t="s">
        <v>34</v>
      </c>
      <c r="M164" s="27" t="n">
        <v>27</v>
      </c>
      <c r="N164" s="27" t="n">
        <v>2</v>
      </c>
      <c r="O164" s="27" t="n">
        <v>25524</v>
      </c>
      <c r="P164" s="28" t="n">
        <v>0.103078422837468</v>
      </c>
      <c r="Q164" s="27" t="s">
        <v>45</v>
      </c>
      <c r="R164" s="27" t="s">
        <v>120</v>
      </c>
      <c r="S164" s="27" t="s">
        <v>37</v>
      </c>
    </row>
    <row r="165" s="29" customFormat="true" ht="13.8" hidden="false" customHeight="false" outlineLevel="0" collapsed="false">
      <c r="A165" s="22" t="n">
        <v>164</v>
      </c>
      <c r="B165" s="45" t="s">
        <v>500</v>
      </c>
      <c r="C165" s="22" t="s">
        <v>501</v>
      </c>
      <c r="D165" s="52" t="n">
        <v>40938</v>
      </c>
      <c r="E165" s="24" t="s">
        <v>30</v>
      </c>
      <c r="F165" s="24" t="s">
        <v>8</v>
      </c>
      <c r="G165" s="27" t="s">
        <v>502</v>
      </c>
      <c r="H165" s="27" t="n">
        <v>2</v>
      </c>
      <c r="I165" s="38" t="n">
        <v>41171</v>
      </c>
      <c r="J165" s="27" t="s">
        <v>423</v>
      </c>
      <c r="K165" s="27" t="s">
        <v>43</v>
      </c>
      <c r="L165" s="27" t="s">
        <v>34</v>
      </c>
      <c r="M165" s="27" t="n">
        <v>28</v>
      </c>
      <c r="N165" s="27" t="n">
        <v>3</v>
      </c>
      <c r="O165" s="27" t="n">
        <v>26500</v>
      </c>
      <c r="P165" s="28" t="n">
        <v>0.639261625894253</v>
      </c>
      <c r="Q165" s="27" t="s">
        <v>35</v>
      </c>
      <c r="R165" s="27" t="s">
        <v>120</v>
      </c>
      <c r="S165" s="27" t="s">
        <v>37</v>
      </c>
    </row>
    <row r="166" s="29" customFormat="true" ht="13.8" hidden="false" customHeight="false" outlineLevel="0" collapsed="false">
      <c r="A166" s="22" t="n">
        <v>165</v>
      </c>
      <c r="B166" s="45" t="s">
        <v>503</v>
      </c>
      <c r="C166" s="22" t="s">
        <v>504</v>
      </c>
      <c r="D166" s="52" t="n">
        <v>38701</v>
      </c>
      <c r="E166" s="24" t="s">
        <v>55</v>
      </c>
      <c r="F166" s="24" t="s">
        <v>6</v>
      </c>
      <c r="G166" s="27" t="s">
        <v>505</v>
      </c>
      <c r="H166" s="27" t="n">
        <v>2</v>
      </c>
      <c r="I166" s="38" t="n">
        <v>41189</v>
      </c>
      <c r="J166" s="27" t="s">
        <v>506</v>
      </c>
      <c r="K166" s="27" t="s">
        <v>43</v>
      </c>
      <c r="L166" s="27" t="s">
        <v>34</v>
      </c>
      <c r="M166" s="27" t="n">
        <v>31</v>
      </c>
      <c r="N166" s="27" t="n">
        <v>2</v>
      </c>
      <c r="O166" s="27" t="n">
        <v>54415</v>
      </c>
      <c r="P166" s="28" t="n">
        <v>0.668426344145438</v>
      </c>
      <c r="Q166" s="27" t="s">
        <v>77</v>
      </c>
      <c r="R166" s="27" t="s">
        <v>120</v>
      </c>
      <c r="S166" s="27" t="s">
        <v>58</v>
      </c>
    </row>
    <row r="167" s="29" customFormat="true" ht="13.8" hidden="false" customHeight="false" outlineLevel="0" collapsed="false">
      <c r="A167" s="22" t="n">
        <v>166</v>
      </c>
      <c r="B167" s="45" t="s">
        <v>507</v>
      </c>
      <c r="C167" s="22" t="s">
        <v>508</v>
      </c>
      <c r="D167" s="52" t="n">
        <v>40420</v>
      </c>
      <c r="E167" s="24" t="s">
        <v>40</v>
      </c>
      <c r="F167" s="24" t="s">
        <v>5</v>
      </c>
      <c r="G167" s="27" t="s">
        <v>509</v>
      </c>
      <c r="H167" s="27" t="n">
        <v>2</v>
      </c>
      <c r="I167" s="38" t="n">
        <v>41177</v>
      </c>
      <c r="J167" s="27" t="s">
        <v>233</v>
      </c>
      <c r="K167" s="27" t="s">
        <v>43</v>
      </c>
      <c r="L167" s="27" t="s">
        <v>34</v>
      </c>
      <c r="M167" s="27" t="n">
        <v>37</v>
      </c>
      <c r="N167" s="27" t="n">
        <v>3</v>
      </c>
      <c r="O167" s="27" t="n">
        <v>54396</v>
      </c>
      <c r="P167" s="28" t="n">
        <v>0.665631534426317</v>
      </c>
      <c r="Q167" s="27" t="s">
        <v>45</v>
      </c>
      <c r="R167" s="27" t="s">
        <v>52</v>
      </c>
      <c r="S167" s="54" t="s">
        <v>47</v>
      </c>
      <c r="T167" s="54"/>
      <c r="U167" s="54"/>
      <c r="V167" s="54"/>
      <c r="W167" s="54"/>
      <c r="X167" s="54"/>
    </row>
    <row r="168" s="29" customFormat="true" ht="13.8" hidden="false" customHeight="false" outlineLevel="0" collapsed="false">
      <c r="A168" s="22" t="n">
        <v>167</v>
      </c>
      <c r="B168" s="45" t="s">
        <v>510</v>
      </c>
      <c r="C168" s="22" t="s">
        <v>511</v>
      </c>
      <c r="D168" s="52" t="n">
        <v>41054</v>
      </c>
      <c r="E168" s="24" t="s">
        <v>30</v>
      </c>
      <c r="F168" s="24" t="s">
        <v>8</v>
      </c>
      <c r="G168" s="27" t="s">
        <v>50</v>
      </c>
      <c r="H168" s="27" t="n">
        <v>2</v>
      </c>
      <c r="I168" s="38" t="n">
        <v>41171</v>
      </c>
      <c r="J168" s="27" t="s">
        <v>275</v>
      </c>
      <c r="K168" s="27" t="s">
        <v>43</v>
      </c>
      <c r="L168" s="27" t="s">
        <v>34</v>
      </c>
      <c r="M168" s="27" t="n">
        <v>26</v>
      </c>
      <c r="N168" s="27" t="n">
        <v>4</v>
      </c>
      <c r="O168" s="27" t="n">
        <v>25232</v>
      </c>
      <c r="P168" s="28" t="n">
        <v>0.400645757513217</v>
      </c>
      <c r="Q168" s="27" t="s">
        <v>35</v>
      </c>
      <c r="R168" s="27" t="s">
        <v>52</v>
      </c>
      <c r="S168" s="27" t="s">
        <v>37</v>
      </c>
    </row>
    <row r="169" s="29" customFormat="true" ht="13.8" hidden="false" customHeight="false" outlineLevel="0" collapsed="false">
      <c r="A169" s="22" t="n">
        <v>168</v>
      </c>
      <c r="B169" s="45" t="s">
        <v>512</v>
      </c>
      <c r="C169" s="22" t="s">
        <v>513</v>
      </c>
      <c r="D169" s="52" t="n">
        <v>41010</v>
      </c>
      <c r="E169" s="24" t="s">
        <v>30</v>
      </c>
      <c r="F169" s="24" t="s">
        <v>8</v>
      </c>
      <c r="G169" s="27" t="s">
        <v>337</v>
      </c>
      <c r="H169" s="27" t="n">
        <v>2</v>
      </c>
      <c r="I169" s="38" t="n">
        <v>41160</v>
      </c>
      <c r="J169" s="27" t="s">
        <v>68</v>
      </c>
      <c r="K169" s="27" t="s">
        <v>43</v>
      </c>
      <c r="L169" s="27" t="s">
        <v>34</v>
      </c>
      <c r="M169" s="27" t="n">
        <v>28</v>
      </c>
      <c r="N169" s="27" t="n">
        <v>4</v>
      </c>
      <c r="O169" s="27" t="n">
        <v>25735</v>
      </c>
      <c r="P169" s="28" t="n">
        <v>0.754962708321209</v>
      </c>
      <c r="Q169" s="27" t="s">
        <v>45</v>
      </c>
      <c r="R169" s="27" t="s">
        <v>52</v>
      </c>
      <c r="S169" s="27" t="s">
        <v>285</v>
      </c>
    </row>
    <row r="170" s="29" customFormat="true" ht="13.8" hidden="false" customHeight="false" outlineLevel="0" collapsed="false">
      <c r="A170" s="22" t="n">
        <v>169</v>
      </c>
      <c r="B170" s="45" t="s">
        <v>514</v>
      </c>
      <c r="C170" s="22" t="s">
        <v>515</v>
      </c>
      <c r="D170" s="52" t="n">
        <v>40630</v>
      </c>
      <c r="E170" s="24" t="s">
        <v>40</v>
      </c>
      <c r="F170" s="24" t="s">
        <v>5</v>
      </c>
      <c r="G170" s="27" t="s">
        <v>31</v>
      </c>
      <c r="H170" s="27" t="n">
        <v>2</v>
      </c>
      <c r="I170" s="38" t="n">
        <v>41175</v>
      </c>
      <c r="J170" s="27" t="s">
        <v>51</v>
      </c>
      <c r="K170" s="27" t="s">
        <v>43</v>
      </c>
      <c r="L170" s="27" t="s">
        <v>34</v>
      </c>
      <c r="M170" s="27" t="n">
        <v>45</v>
      </c>
      <c r="N170" s="27" t="n">
        <v>4</v>
      </c>
      <c r="O170" s="27" t="n">
        <v>52840</v>
      </c>
      <c r="P170" s="28" t="n">
        <v>0.90508556470971</v>
      </c>
      <c r="Q170" s="27" t="s">
        <v>77</v>
      </c>
      <c r="R170" s="27" t="s">
        <v>36</v>
      </c>
      <c r="S170" s="27" t="s">
        <v>58</v>
      </c>
    </row>
    <row r="171" s="29" customFormat="true" ht="13.8" hidden="false" customHeight="false" outlineLevel="0" collapsed="false">
      <c r="A171" s="22" t="n">
        <v>170</v>
      </c>
      <c r="B171" s="45" t="s">
        <v>516</v>
      </c>
      <c r="C171" s="22" t="s">
        <v>517</v>
      </c>
      <c r="D171" s="52" t="n">
        <v>40114</v>
      </c>
      <c r="E171" s="24" t="s">
        <v>30</v>
      </c>
      <c r="F171" s="24" t="s">
        <v>8</v>
      </c>
      <c r="G171" s="27" t="s">
        <v>409</v>
      </c>
      <c r="H171" s="27" t="n">
        <v>2</v>
      </c>
      <c r="I171" s="38" t="n">
        <v>41178</v>
      </c>
      <c r="J171" s="27" t="s">
        <v>518</v>
      </c>
      <c r="K171" s="27" t="s">
        <v>43</v>
      </c>
      <c r="L171" s="27" t="s">
        <v>34</v>
      </c>
      <c r="M171" s="27" t="n">
        <v>25</v>
      </c>
      <c r="N171" s="27" t="n">
        <v>3</v>
      </c>
      <c r="O171" s="27" t="n">
        <v>26307</v>
      </c>
      <c r="P171" s="28" t="n">
        <v>0.22682000791422</v>
      </c>
      <c r="Q171" s="27" t="s">
        <v>35</v>
      </c>
      <c r="R171" s="27" t="s">
        <v>46</v>
      </c>
      <c r="S171" s="27" t="s">
        <v>37</v>
      </c>
    </row>
    <row r="172" s="29" customFormat="true" ht="13.8" hidden="false" customHeight="false" outlineLevel="0" collapsed="false">
      <c r="A172" s="22" t="n">
        <v>171</v>
      </c>
      <c r="B172" s="45" t="s">
        <v>519</v>
      </c>
      <c r="C172" s="22" t="s">
        <v>520</v>
      </c>
      <c r="D172" s="52" t="n">
        <v>39083</v>
      </c>
      <c r="E172" s="24" t="s">
        <v>61</v>
      </c>
      <c r="F172" s="24" t="s">
        <v>8</v>
      </c>
      <c r="G172" s="27" t="s">
        <v>409</v>
      </c>
      <c r="H172" s="27" t="n">
        <v>2</v>
      </c>
      <c r="I172" s="38" t="n">
        <v>41178</v>
      </c>
      <c r="J172" s="27" t="s">
        <v>362</v>
      </c>
      <c r="K172" s="27" t="s">
        <v>43</v>
      </c>
      <c r="L172" s="27" t="s">
        <v>34</v>
      </c>
      <c r="M172" s="27" t="n">
        <v>27</v>
      </c>
      <c r="N172" s="27" t="n">
        <v>3</v>
      </c>
      <c r="O172" s="27" t="n">
        <v>26762</v>
      </c>
      <c r="P172" s="28" t="n">
        <v>0.446560823972777</v>
      </c>
      <c r="Q172" s="27" t="s">
        <v>77</v>
      </c>
      <c r="R172" s="27" t="s">
        <v>46</v>
      </c>
      <c r="S172" s="27" t="s">
        <v>37</v>
      </c>
    </row>
    <row r="173" s="29" customFormat="true" ht="13.8" hidden="false" customHeight="false" outlineLevel="0" collapsed="false">
      <c r="A173" s="22" t="n">
        <v>172</v>
      </c>
      <c r="B173" s="45" t="s">
        <v>521</v>
      </c>
      <c r="C173" s="22" t="s">
        <v>522</v>
      </c>
      <c r="D173" s="52" t="n">
        <v>39796</v>
      </c>
      <c r="E173" s="24" t="s">
        <v>299</v>
      </c>
      <c r="F173" s="24" t="s">
        <v>3</v>
      </c>
      <c r="G173" s="27" t="s">
        <v>199</v>
      </c>
      <c r="H173" s="27" t="n">
        <v>1</v>
      </c>
      <c r="I173" s="38" t="n">
        <v>41185</v>
      </c>
      <c r="J173" s="27" t="s">
        <v>523</v>
      </c>
      <c r="K173" s="27" t="s">
        <v>43</v>
      </c>
      <c r="L173" s="27" t="s">
        <v>44</v>
      </c>
      <c r="M173" s="27" t="n">
        <v>42</v>
      </c>
      <c r="N173" s="27" t="n">
        <v>3</v>
      </c>
      <c r="O173" s="27" t="n">
        <v>75248</v>
      </c>
      <c r="P173" s="28" t="n">
        <v>0.897681853375773</v>
      </c>
      <c r="Q173" s="27" t="s">
        <v>45</v>
      </c>
      <c r="R173" s="27" t="s">
        <v>46</v>
      </c>
      <c r="S173" s="54" t="s">
        <v>47</v>
      </c>
      <c r="T173" s="54"/>
      <c r="U173" s="54"/>
      <c r="V173" s="54"/>
      <c r="W173" s="54"/>
      <c r="X173" s="54"/>
    </row>
    <row r="174" s="29" customFormat="true" ht="13.8" hidden="false" customHeight="false" outlineLevel="0" collapsed="false">
      <c r="A174" s="22" t="n">
        <v>173</v>
      </c>
      <c r="B174" s="45" t="s">
        <v>524</v>
      </c>
      <c r="C174" s="22" t="s">
        <v>525</v>
      </c>
      <c r="D174" s="52" t="n">
        <v>39508</v>
      </c>
      <c r="E174" s="24" t="s">
        <v>55</v>
      </c>
      <c r="F174" s="24" t="s">
        <v>6</v>
      </c>
      <c r="G174" s="27" t="s">
        <v>526</v>
      </c>
      <c r="H174" s="27" t="n">
        <v>3</v>
      </c>
      <c r="I174" s="38" t="n">
        <v>41171</v>
      </c>
      <c r="J174" s="27" t="s">
        <v>527</v>
      </c>
      <c r="K174" s="27" t="s">
        <v>43</v>
      </c>
      <c r="L174" s="27" t="s">
        <v>34</v>
      </c>
      <c r="M174" s="27" t="n">
        <v>36</v>
      </c>
      <c r="N174" s="27" t="n">
        <v>4</v>
      </c>
      <c r="O174" s="27" t="n">
        <v>52427</v>
      </c>
      <c r="P174" s="28" t="n">
        <v>0.0193282210835664</v>
      </c>
      <c r="Q174" s="27" t="s">
        <v>35</v>
      </c>
      <c r="R174" s="27" t="s">
        <v>46</v>
      </c>
      <c r="S174" s="27" t="s">
        <v>58</v>
      </c>
    </row>
    <row r="175" s="29" customFormat="true" ht="13.8" hidden="false" customHeight="false" outlineLevel="0" collapsed="false">
      <c r="A175" s="22" t="n">
        <v>174</v>
      </c>
      <c r="B175" s="45" t="s">
        <v>528</v>
      </c>
      <c r="C175" s="22" t="s">
        <v>529</v>
      </c>
      <c r="D175" s="52" t="n">
        <v>40380</v>
      </c>
      <c r="E175" s="24" t="s">
        <v>30</v>
      </c>
      <c r="F175" s="24" t="s">
        <v>8</v>
      </c>
      <c r="G175" s="27" t="s">
        <v>328</v>
      </c>
      <c r="H175" s="27" t="n">
        <v>2</v>
      </c>
      <c r="I175" s="38" t="n">
        <v>41173</v>
      </c>
      <c r="J175" s="27" t="s">
        <v>112</v>
      </c>
      <c r="K175" s="27" t="s">
        <v>43</v>
      </c>
      <c r="L175" s="27" t="s">
        <v>34</v>
      </c>
      <c r="M175" s="27" t="n">
        <v>27</v>
      </c>
      <c r="N175" s="27" t="n">
        <v>4</v>
      </c>
      <c r="O175" s="27" t="n">
        <v>25670</v>
      </c>
      <c r="P175" s="28" t="n">
        <v>0.31148207876039</v>
      </c>
      <c r="Q175" s="27" t="s">
        <v>77</v>
      </c>
      <c r="R175" s="27" t="s">
        <v>52</v>
      </c>
      <c r="S175" s="27" t="s">
        <v>37</v>
      </c>
    </row>
    <row r="176" s="29" customFormat="true" ht="13.8" hidden="false" customHeight="false" outlineLevel="0" collapsed="false">
      <c r="A176" s="22" t="n">
        <v>175</v>
      </c>
      <c r="B176" s="45" t="s">
        <v>530</v>
      </c>
      <c r="C176" s="22" t="s">
        <v>531</v>
      </c>
      <c r="D176" s="52" t="n">
        <v>40973</v>
      </c>
      <c r="E176" s="24" t="s">
        <v>40</v>
      </c>
      <c r="F176" s="24" t="s">
        <v>5</v>
      </c>
      <c r="G176" s="27" t="s">
        <v>211</v>
      </c>
      <c r="H176" s="27" t="n">
        <v>1</v>
      </c>
      <c r="I176" s="38" t="n">
        <v>41172</v>
      </c>
      <c r="J176" s="27" t="s">
        <v>403</v>
      </c>
      <c r="K176" s="27" t="s">
        <v>43</v>
      </c>
      <c r="L176" s="27" t="s">
        <v>34</v>
      </c>
      <c r="M176" s="27" t="n">
        <v>39</v>
      </c>
      <c r="N176" s="27" t="n">
        <v>5</v>
      </c>
      <c r="O176" s="27" t="n">
        <v>53349</v>
      </c>
      <c r="P176" s="28" t="n">
        <v>0.63591139029886</v>
      </c>
      <c r="Q176" s="27" t="s">
        <v>45</v>
      </c>
      <c r="R176" s="27" t="s">
        <v>46</v>
      </c>
      <c r="S176" s="27" t="s">
        <v>69</v>
      </c>
    </row>
    <row r="177" s="29" customFormat="true" ht="13.8" hidden="false" customHeight="false" outlineLevel="0" collapsed="false">
      <c r="A177" s="22" t="n">
        <v>176</v>
      </c>
      <c r="B177" s="45" t="s">
        <v>532</v>
      </c>
      <c r="C177" s="22" t="s">
        <v>533</v>
      </c>
      <c r="D177" s="52" t="n">
        <v>40990</v>
      </c>
      <c r="E177" s="24" t="s">
        <v>40</v>
      </c>
      <c r="F177" s="24" t="s">
        <v>5</v>
      </c>
      <c r="G177" s="27" t="s">
        <v>211</v>
      </c>
      <c r="H177" s="27" t="n">
        <v>1</v>
      </c>
      <c r="I177" s="38" t="n">
        <v>41179</v>
      </c>
      <c r="J177" s="27" t="s">
        <v>403</v>
      </c>
      <c r="K177" s="27" t="s">
        <v>43</v>
      </c>
      <c r="L177" s="27" t="s">
        <v>34</v>
      </c>
      <c r="M177" s="27" t="n">
        <v>41</v>
      </c>
      <c r="N177" s="27" t="n">
        <v>4</v>
      </c>
      <c r="O177" s="27" t="n">
        <v>55757</v>
      </c>
      <c r="P177" s="28" t="n">
        <v>0.373725839252614</v>
      </c>
      <c r="Q177" s="27" t="s">
        <v>77</v>
      </c>
      <c r="R177" s="27" t="s">
        <v>46</v>
      </c>
      <c r="S177" s="27" t="s">
        <v>69</v>
      </c>
    </row>
    <row r="178" s="29" customFormat="true" ht="13.8" hidden="false" customHeight="false" outlineLevel="0" collapsed="false">
      <c r="A178" s="22" t="n">
        <v>177</v>
      </c>
      <c r="B178" s="45" t="s">
        <v>534</v>
      </c>
      <c r="C178" s="22" t="s">
        <v>535</v>
      </c>
      <c r="D178" s="52" t="n">
        <v>39005</v>
      </c>
      <c r="E178" s="24" t="s">
        <v>55</v>
      </c>
      <c r="F178" s="24" t="s">
        <v>6</v>
      </c>
      <c r="G178" s="27" t="s">
        <v>295</v>
      </c>
      <c r="H178" s="27" t="n">
        <v>2</v>
      </c>
      <c r="I178" s="38" t="n">
        <v>41177</v>
      </c>
      <c r="J178" s="27" t="s">
        <v>536</v>
      </c>
      <c r="K178" s="27" t="s">
        <v>43</v>
      </c>
      <c r="L178" s="27" t="s">
        <v>34</v>
      </c>
      <c r="M178" s="27" t="n">
        <v>31</v>
      </c>
      <c r="N178" s="27" t="n">
        <v>3</v>
      </c>
      <c r="O178" s="27" t="n">
        <v>54413</v>
      </c>
      <c r="P178" s="28" t="n">
        <v>0.650034869340669</v>
      </c>
      <c r="Q178" s="27" t="s">
        <v>35</v>
      </c>
      <c r="R178" s="27" t="s">
        <v>46</v>
      </c>
      <c r="S178" s="27" t="s">
        <v>58</v>
      </c>
    </row>
    <row r="179" s="29" customFormat="true" ht="13.8" hidden="false" customHeight="false" outlineLevel="0" collapsed="false">
      <c r="A179" s="22" t="n">
        <v>178</v>
      </c>
      <c r="B179" s="45" t="s">
        <v>537</v>
      </c>
      <c r="C179" s="22" t="s">
        <v>538</v>
      </c>
      <c r="D179" s="52" t="n">
        <v>41015</v>
      </c>
      <c r="E179" s="24" t="s">
        <v>55</v>
      </c>
      <c r="F179" s="24" t="s">
        <v>6</v>
      </c>
      <c r="G179" s="27" t="s">
        <v>76</v>
      </c>
      <c r="H179" s="27" t="n">
        <v>1</v>
      </c>
      <c r="I179" s="38" t="n">
        <v>41170</v>
      </c>
      <c r="J179" s="27" t="s">
        <v>236</v>
      </c>
      <c r="K179" s="27" t="s">
        <v>43</v>
      </c>
      <c r="L179" s="27" t="s">
        <v>34</v>
      </c>
      <c r="M179" s="27" t="n">
        <v>30</v>
      </c>
      <c r="N179" s="27" t="n">
        <v>2</v>
      </c>
      <c r="O179" s="27" t="n">
        <v>50710</v>
      </c>
      <c r="P179" s="28" t="n">
        <v>0.904353259637958</v>
      </c>
      <c r="Q179" s="27" t="s">
        <v>35</v>
      </c>
      <c r="R179" s="27" t="s">
        <v>36</v>
      </c>
      <c r="S179" s="54" t="s">
        <v>47</v>
      </c>
      <c r="T179" s="54"/>
      <c r="U179" s="54"/>
      <c r="V179" s="54"/>
      <c r="W179" s="54"/>
      <c r="X179" s="54"/>
    </row>
    <row r="180" s="29" customFormat="true" ht="13.8" hidden="false" customHeight="false" outlineLevel="0" collapsed="false">
      <c r="A180" s="22" t="n">
        <v>179</v>
      </c>
      <c r="B180" s="45" t="s">
        <v>539</v>
      </c>
      <c r="C180" s="22" t="s">
        <v>540</v>
      </c>
      <c r="D180" s="52" t="n">
        <v>40630</v>
      </c>
      <c r="E180" s="24" t="s">
        <v>30</v>
      </c>
      <c r="F180" s="24" t="s">
        <v>8</v>
      </c>
      <c r="G180" s="27" t="s">
        <v>31</v>
      </c>
      <c r="H180" s="27" t="n">
        <v>2</v>
      </c>
      <c r="I180" s="38" t="n">
        <v>41178</v>
      </c>
      <c r="J180" s="27" t="s">
        <v>51</v>
      </c>
      <c r="K180" s="27" t="s">
        <v>43</v>
      </c>
      <c r="L180" s="27" t="s">
        <v>34</v>
      </c>
      <c r="M180" s="27" t="n">
        <v>24</v>
      </c>
      <c r="N180" s="27" t="n">
        <v>4</v>
      </c>
      <c r="O180" s="27" t="n">
        <v>26010</v>
      </c>
      <c r="P180" s="28" t="n">
        <v>0.746203701346089</v>
      </c>
      <c r="Q180" s="27" t="s">
        <v>45</v>
      </c>
      <c r="R180" s="27" t="s">
        <v>36</v>
      </c>
      <c r="S180" s="27" t="s">
        <v>37</v>
      </c>
    </row>
    <row r="181" s="29" customFormat="true" ht="13.8" hidden="false" customHeight="false" outlineLevel="0" collapsed="false">
      <c r="A181" s="22" t="n">
        <v>180</v>
      </c>
      <c r="B181" s="45" t="s">
        <v>541</v>
      </c>
      <c r="C181" s="22" t="s">
        <v>542</v>
      </c>
      <c r="D181" s="52" t="n">
        <v>40952</v>
      </c>
      <c r="E181" s="24" t="s">
        <v>30</v>
      </c>
      <c r="F181" s="24" t="s">
        <v>8</v>
      </c>
      <c r="G181" s="27" t="s">
        <v>141</v>
      </c>
      <c r="H181" s="27" t="n">
        <v>1</v>
      </c>
      <c r="I181" s="38" t="n">
        <v>41169</v>
      </c>
      <c r="J181" s="27" t="s">
        <v>423</v>
      </c>
      <c r="K181" s="27" t="s">
        <v>43</v>
      </c>
      <c r="L181" s="27" t="s">
        <v>34</v>
      </c>
      <c r="M181" s="27" t="n">
        <v>24</v>
      </c>
      <c r="N181" s="27" t="n">
        <v>2</v>
      </c>
      <c r="O181" s="27" t="n">
        <v>26873</v>
      </c>
      <c r="P181" s="28" t="n">
        <v>0.560079913939478</v>
      </c>
      <c r="Q181" s="27" t="s">
        <v>45</v>
      </c>
      <c r="R181" s="27" t="s">
        <v>120</v>
      </c>
      <c r="S181" s="27" t="s">
        <v>37</v>
      </c>
    </row>
    <row r="182" s="29" customFormat="true" ht="13.8" hidden="false" customHeight="false" outlineLevel="0" collapsed="false">
      <c r="A182" s="22" t="n">
        <v>181</v>
      </c>
      <c r="B182" s="45" t="s">
        <v>543</v>
      </c>
      <c r="C182" s="22" t="s">
        <v>544</v>
      </c>
      <c r="D182" s="52" t="n">
        <v>40143</v>
      </c>
      <c r="E182" s="24" t="s">
        <v>30</v>
      </c>
      <c r="F182" s="24" t="s">
        <v>8</v>
      </c>
      <c r="G182" s="27" t="s">
        <v>141</v>
      </c>
      <c r="H182" s="27" t="n">
        <v>1</v>
      </c>
      <c r="I182" s="38" t="n">
        <v>41179</v>
      </c>
      <c r="J182" s="27" t="s">
        <v>518</v>
      </c>
      <c r="K182" s="27" t="s">
        <v>43</v>
      </c>
      <c r="L182" s="27" t="s">
        <v>34</v>
      </c>
      <c r="M182" s="27" t="n">
        <v>26</v>
      </c>
      <c r="N182" s="27" t="n">
        <v>2</v>
      </c>
      <c r="O182" s="27" t="n">
        <v>26758</v>
      </c>
      <c r="P182" s="28" t="n">
        <v>0.394324830472569</v>
      </c>
      <c r="Q182" s="27" t="s">
        <v>45</v>
      </c>
      <c r="R182" s="27" t="s">
        <v>120</v>
      </c>
      <c r="S182" s="27" t="s">
        <v>37</v>
      </c>
    </row>
    <row r="183" s="29" customFormat="true" ht="13.8" hidden="false" customHeight="false" outlineLevel="0" collapsed="false">
      <c r="A183" s="22" t="n">
        <v>182</v>
      </c>
      <c r="B183" s="45" t="s">
        <v>545</v>
      </c>
      <c r="C183" s="22" t="s">
        <v>546</v>
      </c>
      <c r="D183" s="52" t="n">
        <v>40340</v>
      </c>
      <c r="E183" s="24" t="s">
        <v>30</v>
      </c>
      <c r="F183" s="24" t="s">
        <v>8</v>
      </c>
      <c r="G183" s="27" t="s">
        <v>67</v>
      </c>
      <c r="H183" s="27" t="n">
        <v>3</v>
      </c>
      <c r="I183" s="38" t="n">
        <v>41177</v>
      </c>
      <c r="J183" s="27" t="s">
        <v>104</v>
      </c>
      <c r="K183" s="27" t="s">
        <v>43</v>
      </c>
      <c r="L183" s="27" t="s">
        <v>34</v>
      </c>
      <c r="M183" s="27" t="n">
        <v>27</v>
      </c>
      <c r="N183" s="27" t="n">
        <v>3</v>
      </c>
      <c r="O183" s="27" t="n">
        <v>25888</v>
      </c>
      <c r="P183" s="28" t="n">
        <v>0.360273368541885</v>
      </c>
      <c r="Q183" s="27" t="s">
        <v>45</v>
      </c>
      <c r="R183" s="27" t="s">
        <v>64</v>
      </c>
      <c r="S183" s="27" t="s">
        <v>69</v>
      </c>
    </row>
    <row r="184" s="29" customFormat="true" ht="13.8" hidden="false" customHeight="false" outlineLevel="0" collapsed="false">
      <c r="A184" s="22" t="n">
        <v>183</v>
      </c>
      <c r="B184" s="45" t="s">
        <v>547</v>
      </c>
      <c r="C184" s="22" t="s">
        <v>548</v>
      </c>
      <c r="D184" s="52" t="n">
        <v>40980</v>
      </c>
      <c r="E184" s="24" t="s">
        <v>30</v>
      </c>
      <c r="F184" s="24" t="s">
        <v>8</v>
      </c>
      <c r="G184" s="27" t="s">
        <v>152</v>
      </c>
      <c r="H184" s="27" t="n">
        <v>2</v>
      </c>
      <c r="I184" s="38" t="n">
        <v>41170</v>
      </c>
      <c r="J184" s="27" t="s">
        <v>403</v>
      </c>
      <c r="K184" s="27" t="s">
        <v>43</v>
      </c>
      <c r="L184" s="27" t="s">
        <v>34</v>
      </c>
      <c r="M184" s="27" t="n">
        <v>24</v>
      </c>
      <c r="N184" s="27" t="n">
        <v>4</v>
      </c>
      <c r="O184" s="27" t="n">
        <v>25063</v>
      </c>
      <c r="P184" s="28" t="n">
        <v>0.268006729153043</v>
      </c>
      <c r="Q184" s="27" t="s">
        <v>45</v>
      </c>
      <c r="R184" s="27" t="s">
        <v>64</v>
      </c>
      <c r="S184" s="27" t="s">
        <v>37</v>
      </c>
    </row>
    <row r="185" s="29" customFormat="true" ht="13.8" hidden="false" customHeight="false" outlineLevel="0" collapsed="false">
      <c r="A185" s="22" t="n">
        <v>184</v>
      </c>
      <c r="B185" s="45" t="s">
        <v>549</v>
      </c>
      <c r="C185" s="22" t="s">
        <v>550</v>
      </c>
      <c r="D185" s="52" t="n">
        <v>40969</v>
      </c>
      <c r="E185" s="24" t="s">
        <v>55</v>
      </c>
      <c r="F185" s="24" t="s">
        <v>6</v>
      </c>
      <c r="G185" s="27" t="s">
        <v>345</v>
      </c>
      <c r="H185" s="27" t="n">
        <v>3</v>
      </c>
      <c r="I185" s="38" t="n">
        <v>41172</v>
      </c>
      <c r="J185" s="27" t="s">
        <v>403</v>
      </c>
      <c r="K185" s="27" t="s">
        <v>43</v>
      </c>
      <c r="L185" s="27" t="s">
        <v>34</v>
      </c>
      <c r="M185" s="27" t="n">
        <v>34</v>
      </c>
      <c r="N185" s="27" t="n">
        <v>3</v>
      </c>
      <c r="O185" s="27" t="n">
        <v>50597</v>
      </c>
      <c r="P185" s="28" t="n">
        <v>0.944112291517365</v>
      </c>
      <c r="Q185" s="27" t="s">
        <v>35</v>
      </c>
      <c r="R185" s="27" t="s">
        <v>64</v>
      </c>
      <c r="S185" s="54" t="s">
        <v>47</v>
      </c>
      <c r="T185" s="54"/>
      <c r="U185" s="54"/>
      <c r="V185" s="54"/>
      <c r="W185" s="54"/>
      <c r="X185" s="54"/>
    </row>
    <row r="186" s="29" customFormat="true" ht="13.8" hidden="false" customHeight="false" outlineLevel="0" collapsed="false">
      <c r="A186" s="22" t="n">
        <v>185</v>
      </c>
      <c r="B186" s="45" t="s">
        <v>551</v>
      </c>
      <c r="C186" s="22" t="s">
        <v>552</v>
      </c>
      <c r="D186" s="52" t="n">
        <v>40735</v>
      </c>
      <c r="E186" s="24" t="s">
        <v>95</v>
      </c>
      <c r="F186" s="24" t="s">
        <v>7</v>
      </c>
      <c r="G186" s="27" t="s">
        <v>199</v>
      </c>
      <c r="H186" s="27" t="n">
        <v>1</v>
      </c>
      <c r="I186" s="38" t="n">
        <v>41169</v>
      </c>
      <c r="J186" s="27" t="s">
        <v>73</v>
      </c>
      <c r="K186" s="27" t="s">
        <v>43</v>
      </c>
      <c r="L186" s="27" t="s">
        <v>34</v>
      </c>
      <c r="M186" s="27" t="n">
        <v>30</v>
      </c>
      <c r="N186" s="27" t="n">
        <v>4</v>
      </c>
      <c r="O186" s="27" t="n">
        <v>31766</v>
      </c>
      <c r="P186" s="28" t="n">
        <v>0.315823656145545</v>
      </c>
      <c r="Q186" s="27" t="s">
        <v>45</v>
      </c>
      <c r="R186" s="36" t="s">
        <v>46</v>
      </c>
      <c r="S186" s="27" t="s">
        <v>58</v>
      </c>
    </row>
    <row r="187" s="29" customFormat="true" ht="13.8" hidden="false" customHeight="false" outlineLevel="0" collapsed="false">
      <c r="A187" s="22" t="n">
        <v>186</v>
      </c>
      <c r="B187" s="45" t="s">
        <v>553</v>
      </c>
      <c r="C187" s="22" t="s">
        <v>554</v>
      </c>
      <c r="D187" s="52" t="n">
        <v>39189</v>
      </c>
      <c r="E187" s="24" t="s">
        <v>175</v>
      </c>
      <c r="F187" s="24" t="s">
        <v>7</v>
      </c>
      <c r="G187" s="27" t="s">
        <v>555</v>
      </c>
      <c r="H187" s="27" t="n">
        <v>2</v>
      </c>
      <c r="I187" s="38" t="n">
        <v>41182</v>
      </c>
      <c r="J187" s="27" t="s">
        <v>556</v>
      </c>
      <c r="K187" s="27" t="s">
        <v>43</v>
      </c>
      <c r="L187" s="27" t="s">
        <v>34</v>
      </c>
      <c r="M187" s="27" t="n">
        <v>29</v>
      </c>
      <c r="N187" s="27" t="n">
        <v>2</v>
      </c>
      <c r="O187" s="27" t="n">
        <v>31734</v>
      </c>
      <c r="P187" s="28" t="n">
        <v>0.313328441585512</v>
      </c>
      <c r="Q187" s="27" t="s">
        <v>35</v>
      </c>
      <c r="R187" s="27" t="s">
        <v>46</v>
      </c>
      <c r="S187" s="27" t="s">
        <v>58</v>
      </c>
    </row>
    <row r="188" s="29" customFormat="true" ht="13.8" hidden="false" customHeight="false" outlineLevel="0" collapsed="false">
      <c r="A188" s="22" t="n">
        <v>187</v>
      </c>
      <c r="B188" s="45" t="s">
        <v>557</v>
      </c>
      <c r="C188" s="22" t="s">
        <v>558</v>
      </c>
      <c r="D188" s="52" t="n">
        <v>39755</v>
      </c>
      <c r="E188" s="24" t="s">
        <v>30</v>
      </c>
      <c r="F188" s="24" t="s">
        <v>8</v>
      </c>
      <c r="G188" s="27" t="s">
        <v>555</v>
      </c>
      <c r="H188" s="27" t="n">
        <v>2</v>
      </c>
      <c r="I188" s="38" t="n">
        <v>41182</v>
      </c>
      <c r="J188" s="27" t="s">
        <v>147</v>
      </c>
      <c r="K188" s="27" t="s">
        <v>43</v>
      </c>
      <c r="L188" s="27" t="s">
        <v>34</v>
      </c>
      <c r="M188" s="27" t="n">
        <v>26</v>
      </c>
      <c r="N188" s="27" t="n">
        <v>3</v>
      </c>
      <c r="O188" s="27" t="n">
        <v>25707</v>
      </c>
      <c r="P188" s="28" t="n">
        <v>0.812838157968121</v>
      </c>
      <c r="Q188" s="27" t="s">
        <v>45</v>
      </c>
      <c r="R188" s="27" t="s">
        <v>46</v>
      </c>
      <c r="S188" s="27" t="s">
        <v>58</v>
      </c>
    </row>
    <row r="189" s="29" customFormat="true" ht="13.8" hidden="false" customHeight="false" outlineLevel="0" collapsed="false">
      <c r="A189" s="22" t="n">
        <v>188</v>
      </c>
      <c r="B189" s="45" t="s">
        <v>559</v>
      </c>
      <c r="C189" s="22" t="s">
        <v>560</v>
      </c>
      <c r="D189" s="52" t="n">
        <v>40987</v>
      </c>
      <c r="E189" s="24" t="s">
        <v>40</v>
      </c>
      <c r="F189" s="24" t="s">
        <v>5</v>
      </c>
      <c r="G189" s="27" t="s">
        <v>555</v>
      </c>
      <c r="H189" s="27" t="n">
        <v>2</v>
      </c>
      <c r="I189" s="38" t="n">
        <v>41151</v>
      </c>
      <c r="J189" s="27" t="s">
        <v>236</v>
      </c>
      <c r="K189" s="27" t="s">
        <v>43</v>
      </c>
      <c r="L189" s="27" t="s">
        <v>34</v>
      </c>
      <c r="M189" s="27" t="n">
        <v>43</v>
      </c>
      <c r="N189" s="27" t="n">
        <v>4</v>
      </c>
      <c r="O189" s="27" t="n">
        <v>54292</v>
      </c>
      <c r="P189" s="28" t="n">
        <v>0.0765270733369947</v>
      </c>
      <c r="Q189" s="27" t="s">
        <v>45</v>
      </c>
      <c r="R189" s="27" t="s">
        <v>46</v>
      </c>
      <c r="S189" s="27" t="s">
        <v>58</v>
      </c>
    </row>
    <row r="190" s="29" customFormat="true" ht="13.8" hidden="false" customHeight="false" outlineLevel="0" collapsed="false">
      <c r="A190" s="22" t="n">
        <v>189</v>
      </c>
      <c r="B190" s="45" t="s">
        <v>512</v>
      </c>
      <c r="C190" s="22" t="s">
        <v>561</v>
      </c>
      <c r="D190" s="52" t="n">
        <v>41010</v>
      </c>
      <c r="E190" s="24" t="s">
        <v>30</v>
      </c>
      <c r="F190" s="24" t="s">
        <v>8</v>
      </c>
      <c r="G190" s="27" t="s">
        <v>337</v>
      </c>
      <c r="H190" s="27" t="n">
        <v>2</v>
      </c>
      <c r="I190" s="38" t="n">
        <v>41160</v>
      </c>
      <c r="J190" s="27" t="s">
        <v>68</v>
      </c>
      <c r="K190" s="27" t="s">
        <v>43</v>
      </c>
      <c r="L190" s="27" t="s">
        <v>34</v>
      </c>
      <c r="M190" s="27" t="n">
        <v>28</v>
      </c>
      <c r="N190" s="27" t="n">
        <v>3</v>
      </c>
      <c r="O190" s="27" t="n">
        <v>25390</v>
      </c>
      <c r="P190" s="28" t="n">
        <v>0.785398458636622</v>
      </c>
      <c r="Q190" s="27" t="s">
        <v>35</v>
      </c>
      <c r="R190" s="27" t="s">
        <v>52</v>
      </c>
      <c r="S190" s="27" t="s">
        <v>58</v>
      </c>
    </row>
    <row r="191" s="29" customFormat="true" ht="13.8" hidden="false" customHeight="false" outlineLevel="0" collapsed="false">
      <c r="A191" s="22" t="n">
        <v>190</v>
      </c>
      <c r="B191" s="45" t="s">
        <v>562</v>
      </c>
      <c r="C191" s="22" t="s">
        <v>563</v>
      </c>
      <c r="D191" s="52" t="n">
        <v>41040</v>
      </c>
      <c r="E191" s="24" t="s">
        <v>30</v>
      </c>
      <c r="F191" s="24" t="s">
        <v>8</v>
      </c>
      <c r="G191" s="27" t="s">
        <v>76</v>
      </c>
      <c r="H191" s="27" t="n">
        <v>1</v>
      </c>
      <c r="I191" s="38" t="n">
        <v>41162</v>
      </c>
      <c r="J191" s="27" t="s">
        <v>275</v>
      </c>
      <c r="K191" s="27" t="s">
        <v>43</v>
      </c>
      <c r="L191" s="27" t="s">
        <v>34</v>
      </c>
      <c r="M191" s="27" t="n">
        <v>24</v>
      </c>
      <c r="N191" s="27" t="n">
        <v>4</v>
      </c>
      <c r="O191" s="27" t="n">
        <v>25738</v>
      </c>
      <c r="P191" s="28" t="n">
        <v>0.327074861048004</v>
      </c>
      <c r="Q191" s="27" t="s">
        <v>45</v>
      </c>
      <c r="R191" s="27" t="s">
        <v>36</v>
      </c>
      <c r="S191" s="27" t="s">
        <v>58</v>
      </c>
    </row>
    <row r="192" s="29" customFormat="true" ht="13.8" hidden="false" customHeight="false" outlineLevel="0" collapsed="false">
      <c r="A192" s="22" t="n">
        <v>191</v>
      </c>
      <c r="B192" s="45" t="s">
        <v>564</v>
      </c>
      <c r="C192" s="22" t="s">
        <v>565</v>
      </c>
      <c r="D192" s="52" t="n">
        <v>41050</v>
      </c>
      <c r="E192" s="24" t="s">
        <v>40</v>
      </c>
      <c r="F192" s="24" t="s">
        <v>5</v>
      </c>
      <c r="G192" s="27" t="s">
        <v>141</v>
      </c>
      <c r="H192" s="27" t="n">
        <v>1</v>
      </c>
      <c r="I192" s="38" t="n">
        <v>41153</v>
      </c>
      <c r="J192" s="27" t="s">
        <v>275</v>
      </c>
      <c r="K192" s="27" t="s">
        <v>43</v>
      </c>
      <c r="L192" s="27" t="s">
        <v>34</v>
      </c>
      <c r="M192" s="27" t="n">
        <v>42</v>
      </c>
      <c r="N192" s="27" t="n">
        <v>4</v>
      </c>
      <c r="O192" s="27" t="n">
        <v>52341</v>
      </c>
      <c r="P192" s="28" t="n">
        <v>0.822064723888304</v>
      </c>
      <c r="Q192" s="27" t="s">
        <v>35</v>
      </c>
      <c r="R192" s="27" t="s">
        <v>120</v>
      </c>
      <c r="S192" s="27" t="s">
        <v>58</v>
      </c>
    </row>
    <row r="193" s="29" customFormat="true" ht="13.8" hidden="false" customHeight="false" outlineLevel="0" collapsed="false">
      <c r="A193" s="22" t="n">
        <v>192</v>
      </c>
      <c r="B193" s="45" t="s">
        <v>566</v>
      </c>
      <c r="C193" s="22" t="s">
        <v>567</v>
      </c>
      <c r="D193" s="52" t="n">
        <v>41142</v>
      </c>
      <c r="E193" s="24" t="s">
        <v>30</v>
      </c>
      <c r="F193" s="24" t="s">
        <v>8</v>
      </c>
      <c r="G193" s="27" t="s">
        <v>76</v>
      </c>
      <c r="H193" s="27" t="n">
        <v>1</v>
      </c>
      <c r="I193" s="38" t="n">
        <v>41156</v>
      </c>
      <c r="J193" s="27" t="s">
        <v>315</v>
      </c>
      <c r="K193" s="27" t="s">
        <v>43</v>
      </c>
      <c r="L193" s="27" t="s">
        <v>34</v>
      </c>
      <c r="M193" s="27" t="n">
        <v>28</v>
      </c>
      <c r="N193" s="27" t="n">
        <v>5</v>
      </c>
      <c r="O193" s="27" t="n">
        <v>25941</v>
      </c>
      <c r="P193" s="28" t="n">
        <v>0.560397453953835</v>
      </c>
      <c r="Q193" s="27" t="s">
        <v>77</v>
      </c>
      <c r="R193" s="27" t="s">
        <v>36</v>
      </c>
      <c r="S193" s="27" t="s">
        <v>58</v>
      </c>
    </row>
    <row r="194" s="29" customFormat="true" ht="13.8" hidden="false" customHeight="false" outlineLevel="0" collapsed="false">
      <c r="A194" s="22" t="n">
        <v>193</v>
      </c>
      <c r="B194" s="45" t="s">
        <v>568</v>
      </c>
      <c r="C194" s="22" t="s">
        <v>569</v>
      </c>
      <c r="D194" s="52" t="n">
        <v>41142</v>
      </c>
      <c r="E194" s="24" t="s">
        <v>30</v>
      </c>
      <c r="F194" s="24" t="s">
        <v>8</v>
      </c>
      <c r="G194" s="27" t="s">
        <v>248</v>
      </c>
      <c r="H194" s="27" t="n">
        <v>1</v>
      </c>
      <c r="I194" s="38" t="n">
        <v>41171</v>
      </c>
      <c r="J194" s="27" t="s">
        <v>315</v>
      </c>
      <c r="K194" s="27" t="s">
        <v>43</v>
      </c>
      <c r="L194" s="27" t="s">
        <v>34</v>
      </c>
      <c r="M194" s="27" t="n">
        <v>25</v>
      </c>
      <c r="N194" s="27" t="n">
        <v>2</v>
      </c>
      <c r="O194" s="27" t="n">
        <v>25815</v>
      </c>
      <c r="P194" s="28" t="n">
        <v>0.223024538665115</v>
      </c>
      <c r="Q194" s="27" t="s">
        <v>45</v>
      </c>
      <c r="R194" s="27" t="s">
        <v>36</v>
      </c>
      <c r="S194" s="27" t="s">
        <v>58</v>
      </c>
    </row>
    <row r="195" s="29" customFormat="true" ht="13.8" hidden="false" customHeight="false" outlineLevel="0" collapsed="false">
      <c r="A195" s="22" t="n">
        <v>194</v>
      </c>
      <c r="B195" s="45" t="s">
        <v>570</v>
      </c>
      <c r="C195" s="22" t="s">
        <v>571</v>
      </c>
      <c r="D195" s="52" t="n">
        <v>41153</v>
      </c>
      <c r="E195" s="24" t="s">
        <v>40</v>
      </c>
      <c r="F195" s="24" t="s">
        <v>5</v>
      </c>
      <c r="G195" s="27" t="s">
        <v>309</v>
      </c>
      <c r="H195" s="27" t="n">
        <v>3</v>
      </c>
      <c r="I195" s="38" t="n">
        <v>41161</v>
      </c>
      <c r="J195" s="27" t="s">
        <v>315</v>
      </c>
      <c r="K195" s="27" t="s">
        <v>43</v>
      </c>
      <c r="L195" s="27" t="s">
        <v>34</v>
      </c>
      <c r="M195" s="27" t="n">
        <v>36</v>
      </c>
      <c r="N195" s="27" t="n">
        <v>3</v>
      </c>
      <c r="O195" s="27" t="n">
        <v>56633</v>
      </c>
      <c r="P195" s="28" t="n">
        <v>0.356324124950805</v>
      </c>
      <c r="Q195" s="27" t="s">
        <v>35</v>
      </c>
      <c r="R195" s="27" t="s">
        <v>36</v>
      </c>
      <c r="S195" s="27" t="s">
        <v>58</v>
      </c>
    </row>
    <row r="196" s="29" customFormat="true" ht="13.8" hidden="false" customHeight="false" outlineLevel="0" collapsed="false">
      <c r="A196" s="22" t="n">
        <v>195</v>
      </c>
      <c r="B196" s="45" t="s">
        <v>572</v>
      </c>
      <c r="C196" s="22" t="s">
        <v>573</v>
      </c>
      <c r="D196" s="52" t="n">
        <v>41169</v>
      </c>
      <c r="E196" s="24" t="s">
        <v>30</v>
      </c>
      <c r="F196" s="24" t="s">
        <v>8</v>
      </c>
      <c r="G196" s="27" t="s">
        <v>118</v>
      </c>
      <c r="H196" s="27" t="n">
        <v>2</v>
      </c>
      <c r="I196" s="38" t="n">
        <v>41173</v>
      </c>
      <c r="J196" s="27" t="s">
        <v>315</v>
      </c>
      <c r="K196" s="27" t="s">
        <v>43</v>
      </c>
      <c r="L196" s="27" t="s">
        <v>34</v>
      </c>
      <c r="M196" s="27" t="n">
        <v>25</v>
      </c>
      <c r="N196" s="27" t="n">
        <v>2</v>
      </c>
      <c r="O196" s="27" t="n">
        <v>25372</v>
      </c>
      <c r="P196" s="28" t="n">
        <v>0.693362906628898</v>
      </c>
      <c r="Q196" s="27" t="s">
        <v>45</v>
      </c>
      <c r="R196" s="27" t="s">
        <v>120</v>
      </c>
      <c r="S196" s="27" t="s">
        <v>58</v>
      </c>
    </row>
    <row r="197" s="29" customFormat="true" ht="13.8" hidden="false" customHeight="false" outlineLevel="0" collapsed="false">
      <c r="A197" s="22" t="n">
        <v>196</v>
      </c>
      <c r="B197" s="45" t="s">
        <v>574</v>
      </c>
      <c r="C197" s="22" t="s">
        <v>575</v>
      </c>
      <c r="D197" s="52" t="n">
        <v>40991</v>
      </c>
      <c r="E197" s="24" t="s">
        <v>30</v>
      </c>
      <c r="F197" s="24" t="s">
        <v>8</v>
      </c>
      <c r="G197" s="27" t="s">
        <v>109</v>
      </c>
      <c r="H197" s="27" t="n">
        <v>2</v>
      </c>
      <c r="I197" s="38" t="n">
        <v>41174</v>
      </c>
      <c r="J197" s="27" t="s">
        <v>236</v>
      </c>
      <c r="K197" s="27" t="s">
        <v>43</v>
      </c>
      <c r="L197" s="27" t="s">
        <v>34</v>
      </c>
      <c r="M197" s="27" t="n">
        <v>24</v>
      </c>
      <c r="N197" s="27" t="n">
        <v>2</v>
      </c>
      <c r="O197" s="27" t="n">
        <v>26723</v>
      </c>
      <c r="P197" s="28" t="n">
        <v>0.489220419045639</v>
      </c>
      <c r="Q197" s="27" t="s">
        <v>45</v>
      </c>
      <c r="R197" s="27" t="s">
        <v>64</v>
      </c>
      <c r="S197" s="27" t="s">
        <v>69</v>
      </c>
    </row>
    <row r="198" s="29" customFormat="true" ht="13.8" hidden="false" customHeight="false" outlineLevel="0" collapsed="false">
      <c r="A198" s="22" t="n">
        <v>197</v>
      </c>
      <c r="B198" s="45" t="s">
        <v>576</v>
      </c>
      <c r="C198" s="22" t="s">
        <v>577</v>
      </c>
      <c r="D198" s="52" t="n">
        <v>40534</v>
      </c>
      <c r="E198" s="24" t="s">
        <v>578</v>
      </c>
      <c r="F198" s="24" t="s">
        <v>2</v>
      </c>
      <c r="G198" s="27" t="s">
        <v>199</v>
      </c>
      <c r="H198" s="27" t="n">
        <v>2</v>
      </c>
      <c r="I198" s="38" t="n">
        <v>41191</v>
      </c>
      <c r="J198" s="27" t="s">
        <v>42</v>
      </c>
      <c r="K198" s="27" t="s">
        <v>43</v>
      </c>
      <c r="L198" s="27" t="s">
        <v>44</v>
      </c>
      <c r="M198" s="27" t="n">
        <v>54</v>
      </c>
      <c r="N198" s="27" t="n">
        <v>3</v>
      </c>
      <c r="O198" s="27" t="n">
        <v>233954</v>
      </c>
      <c r="P198" s="28" t="n">
        <v>0.450692171255017</v>
      </c>
      <c r="Q198" s="27" t="s">
        <v>77</v>
      </c>
      <c r="R198" s="27" t="s">
        <v>46</v>
      </c>
      <c r="S198" s="54" t="s">
        <v>47</v>
      </c>
      <c r="T198" s="54"/>
      <c r="U198" s="54"/>
      <c r="V198" s="54"/>
      <c r="W198" s="54"/>
      <c r="X198" s="54"/>
    </row>
    <row r="199" s="29" customFormat="true" ht="13.8" hidden="false" customHeight="false" outlineLevel="0" collapsed="false">
      <c r="A199" s="22" t="n">
        <v>198</v>
      </c>
      <c r="B199" s="45" t="s">
        <v>579</v>
      </c>
      <c r="C199" s="22" t="s">
        <v>580</v>
      </c>
      <c r="D199" s="52" t="n">
        <v>41081</v>
      </c>
      <c r="E199" s="24" t="s">
        <v>194</v>
      </c>
      <c r="F199" s="24" t="s">
        <v>8</v>
      </c>
      <c r="G199" s="27" t="s">
        <v>203</v>
      </c>
      <c r="H199" s="27" t="n">
        <v>2</v>
      </c>
      <c r="I199" s="38" t="n">
        <v>41194</v>
      </c>
      <c r="J199" s="27" t="s">
        <v>275</v>
      </c>
      <c r="K199" s="27" t="s">
        <v>43</v>
      </c>
      <c r="L199" s="27" t="s">
        <v>34</v>
      </c>
      <c r="M199" s="27" t="n">
        <v>24</v>
      </c>
      <c r="N199" s="27" t="n">
        <v>5</v>
      </c>
      <c r="O199" s="27" t="n">
        <v>26558</v>
      </c>
      <c r="P199" s="28" t="n">
        <v>0.598459290653176</v>
      </c>
      <c r="Q199" s="27" t="s">
        <v>35</v>
      </c>
      <c r="R199" s="27" t="s">
        <v>52</v>
      </c>
      <c r="S199" s="27" t="s">
        <v>37</v>
      </c>
    </row>
    <row r="200" s="29" customFormat="true" ht="13.8" hidden="false" customHeight="false" outlineLevel="0" collapsed="false">
      <c r="A200" s="22" t="n">
        <v>199</v>
      </c>
      <c r="B200" s="45" t="s">
        <v>581</v>
      </c>
      <c r="C200" s="22" t="s">
        <v>582</v>
      </c>
      <c r="D200" s="52" t="n">
        <v>40718</v>
      </c>
      <c r="E200" s="24" t="s">
        <v>30</v>
      </c>
      <c r="F200" s="24" t="s">
        <v>8</v>
      </c>
      <c r="G200" s="27" t="s">
        <v>195</v>
      </c>
      <c r="H200" s="27" t="n">
        <v>1</v>
      </c>
      <c r="I200" s="38" t="n">
        <v>41187</v>
      </c>
      <c r="J200" s="27" t="s">
        <v>119</v>
      </c>
      <c r="K200" s="27" t="s">
        <v>43</v>
      </c>
      <c r="L200" s="27" t="s">
        <v>34</v>
      </c>
      <c r="M200" s="27" t="n">
        <v>28</v>
      </c>
      <c r="N200" s="27" t="n">
        <v>5</v>
      </c>
      <c r="O200" s="27" t="n">
        <v>26911</v>
      </c>
      <c r="P200" s="28" t="n">
        <v>0.0758978916929305</v>
      </c>
      <c r="Q200" s="27" t="s">
        <v>45</v>
      </c>
      <c r="R200" s="27" t="s">
        <v>64</v>
      </c>
      <c r="S200" s="27" t="s">
        <v>58</v>
      </c>
    </row>
    <row r="201" s="29" customFormat="true" ht="13.8" hidden="false" customHeight="false" outlineLevel="0" collapsed="false">
      <c r="A201" s="22" t="n">
        <v>200</v>
      </c>
      <c r="B201" s="45" t="s">
        <v>583</v>
      </c>
      <c r="C201" s="22" t="s">
        <v>584</v>
      </c>
      <c r="D201" s="52" t="n">
        <v>39623</v>
      </c>
      <c r="E201" s="24" t="s">
        <v>30</v>
      </c>
      <c r="F201" s="24" t="s">
        <v>8</v>
      </c>
      <c r="G201" s="27" t="s">
        <v>406</v>
      </c>
      <c r="H201" s="27" t="n">
        <v>3</v>
      </c>
      <c r="I201" s="38" t="n">
        <v>41207</v>
      </c>
      <c r="J201" s="27" t="s">
        <v>585</v>
      </c>
      <c r="K201" s="27" t="s">
        <v>43</v>
      </c>
      <c r="L201" s="27" t="s">
        <v>34</v>
      </c>
      <c r="M201" s="27" t="n">
        <v>26</v>
      </c>
      <c r="N201" s="27" t="n">
        <v>5</v>
      </c>
      <c r="O201" s="27" t="n">
        <v>25295</v>
      </c>
      <c r="P201" s="28" t="n">
        <v>0.349297238021084</v>
      </c>
      <c r="Q201" s="27" t="s">
        <v>35</v>
      </c>
      <c r="R201" s="27" t="s">
        <v>64</v>
      </c>
      <c r="S201" s="27" t="s">
        <v>131</v>
      </c>
    </row>
    <row r="202" s="29" customFormat="true" ht="13.8" hidden="false" customHeight="false" outlineLevel="0" collapsed="false">
      <c r="A202" s="22" t="n">
        <v>201</v>
      </c>
      <c r="B202" s="45" t="s">
        <v>586</v>
      </c>
      <c r="C202" s="22" t="s">
        <v>587</v>
      </c>
      <c r="D202" s="52" t="n">
        <v>41142</v>
      </c>
      <c r="E202" s="24" t="s">
        <v>30</v>
      </c>
      <c r="F202" s="24" t="s">
        <v>8</v>
      </c>
      <c r="G202" s="27" t="s">
        <v>588</v>
      </c>
      <c r="H202" s="27" t="n">
        <v>2</v>
      </c>
      <c r="I202" s="38" t="n">
        <v>41186</v>
      </c>
      <c r="J202" s="27" t="s">
        <v>208</v>
      </c>
      <c r="K202" s="27" t="s">
        <v>43</v>
      </c>
      <c r="L202" s="27" t="s">
        <v>34</v>
      </c>
      <c r="M202" s="27" t="n">
        <v>28</v>
      </c>
      <c r="N202" s="27" t="n">
        <v>4</v>
      </c>
      <c r="O202" s="27" t="n">
        <v>25433</v>
      </c>
      <c r="P202" s="28" t="n">
        <v>0.812054155976776</v>
      </c>
      <c r="Q202" s="27" t="s">
        <v>45</v>
      </c>
      <c r="R202" s="27" t="s">
        <v>64</v>
      </c>
      <c r="S202" s="27" t="s">
        <v>58</v>
      </c>
    </row>
    <row r="203" s="29" customFormat="true" ht="13.8" hidden="false" customHeight="false" outlineLevel="0" collapsed="false">
      <c r="A203" s="22" t="n">
        <v>202</v>
      </c>
      <c r="B203" s="45" t="s">
        <v>589</v>
      </c>
      <c r="C203" s="22" t="s">
        <v>590</v>
      </c>
      <c r="D203" s="52" t="n">
        <v>40978</v>
      </c>
      <c r="E203" s="24" t="s">
        <v>30</v>
      </c>
      <c r="F203" s="24" t="s">
        <v>8</v>
      </c>
      <c r="G203" s="27" t="s">
        <v>103</v>
      </c>
      <c r="H203" s="27" t="n">
        <v>2</v>
      </c>
      <c r="I203" s="38" t="n">
        <v>41207</v>
      </c>
      <c r="J203" s="27" t="s">
        <v>423</v>
      </c>
      <c r="K203" s="27" t="s">
        <v>43</v>
      </c>
      <c r="L203" s="27" t="s">
        <v>34</v>
      </c>
      <c r="M203" s="27" t="n">
        <v>26</v>
      </c>
      <c r="N203" s="27" t="n">
        <v>2</v>
      </c>
      <c r="O203" s="27" t="n">
        <v>25742</v>
      </c>
      <c r="P203" s="28" t="n">
        <v>0.633623653304515</v>
      </c>
      <c r="Q203" s="27" t="s">
        <v>35</v>
      </c>
      <c r="R203" s="27" t="s">
        <v>64</v>
      </c>
      <c r="S203" s="27" t="s">
        <v>131</v>
      </c>
    </row>
    <row r="204" s="29" customFormat="true" ht="13.8" hidden="false" customHeight="false" outlineLevel="0" collapsed="false">
      <c r="A204" s="22" t="n">
        <v>203</v>
      </c>
      <c r="B204" s="45" t="s">
        <v>591</v>
      </c>
      <c r="C204" s="22" t="s">
        <v>592</v>
      </c>
      <c r="D204" s="52" t="n">
        <v>40308</v>
      </c>
      <c r="E204" s="24" t="s">
        <v>30</v>
      </c>
      <c r="F204" s="24" t="s">
        <v>8</v>
      </c>
      <c r="G204" s="27" t="s">
        <v>99</v>
      </c>
      <c r="H204" s="27" t="n">
        <v>2</v>
      </c>
      <c r="I204" s="38" t="n">
        <v>41202</v>
      </c>
      <c r="J204" s="27" t="s">
        <v>89</v>
      </c>
      <c r="K204" s="27" t="s">
        <v>43</v>
      </c>
      <c r="L204" s="27" t="s">
        <v>34</v>
      </c>
      <c r="M204" s="27" t="n">
        <v>28</v>
      </c>
      <c r="N204" s="27" t="n">
        <v>4</v>
      </c>
      <c r="O204" s="27" t="n">
        <v>26602</v>
      </c>
      <c r="P204" s="28" t="n">
        <v>0.547856104587163</v>
      </c>
      <c r="Q204" s="27" t="s">
        <v>77</v>
      </c>
      <c r="R204" s="27" t="s">
        <v>46</v>
      </c>
      <c r="S204" s="27" t="s">
        <v>69</v>
      </c>
    </row>
    <row r="205" s="29" customFormat="true" ht="13.8" hidden="false" customHeight="false" outlineLevel="0" collapsed="false">
      <c r="A205" s="22" t="n">
        <v>204</v>
      </c>
      <c r="B205" s="45" t="s">
        <v>593</v>
      </c>
      <c r="C205" s="22" t="s">
        <v>594</v>
      </c>
      <c r="D205" s="52" t="n">
        <v>40098</v>
      </c>
      <c r="E205" s="24" t="s">
        <v>30</v>
      </c>
      <c r="F205" s="24" t="s">
        <v>8</v>
      </c>
      <c r="G205" s="27" t="s">
        <v>555</v>
      </c>
      <c r="H205" s="27" t="n">
        <v>2</v>
      </c>
      <c r="I205" s="38" t="n">
        <v>41207</v>
      </c>
      <c r="J205" s="27" t="s">
        <v>595</v>
      </c>
      <c r="K205" s="27" t="s">
        <v>43</v>
      </c>
      <c r="L205" s="27" t="s">
        <v>34</v>
      </c>
      <c r="M205" s="27" t="n">
        <v>25</v>
      </c>
      <c r="N205" s="27" t="n">
        <v>4</v>
      </c>
      <c r="O205" s="27" t="n">
        <v>25964</v>
      </c>
      <c r="P205" s="28" t="n">
        <v>0.344330363302766</v>
      </c>
      <c r="Q205" s="27" t="s">
        <v>77</v>
      </c>
      <c r="R205" s="27" t="s">
        <v>46</v>
      </c>
      <c r="S205" s="27" t="s">
        <v>37</v>
      </c>
    </row>
    <row r="206" s="29" customFormat="true" ht="13.8" hidden="false" customHeight="false" outlineLevel="0" collapsed="false">
      <c r="A206" s="22" t="n">
        <v>205</v>
      </c>
      <c r="B206" s="45" t="s">
        <v>596</v>
      </c>
      <c r="C206" s="22" t="s">
        <v>597</v>
      </c>
      <c r="D206" s="52" t="n">
        <v>40961</v>
      </c>
      <c r="E206" s="24" t="s">
        <v>30</v>
      </c>
      <c r="F206" s="24" t="s">
        <v>8</v>
      </c>
      <c r="G206" s="27" t="s">
        <v>555</v>
      </c>
      <c r="H206" s="27" t="n">
        <v>2</v>
      </c>
      <c r="I206" s="38" t="n">
        <v>41216</v>
      </c>
      <c r="J206" s="27" t="s">
        <v>249</v>
      </c>
      <c r="K206" s="27" t="s">
        <v>43</v>
      </c>
      <c r="L206" s="27" t="s">
        <v>34</v>
      </c>
      <c r="M206" s="27" t="n">
        <v>27</v>
      </c>
      <c r="N206" s="27" t="n">
        <v>3</v>
      </c>
      <c r="O206" s="27" t="n">
        <v>25746</v>
      </c>
      <c r="P206" s="28" t="n">
        <v>0.324236498781357</v>
      </c>
      <c r="Q206" s="27" t="s">
        <v>45</v>
      </c>
      <c r="R206" s="27" t="s">
        <v>46</v>
      </c>
      <c r="S206" s="27" t="s">
        <v>37</v>
      </c>
    </row>
    <row r="207" s="29" customFormat="true" ht="13.8" hidden="false" customHeight="false" outlineLevel="0" collapsed="false">
      <c r="A207" s="22" t="n">
        <v>206</v>
      </c>
      <c r="B207" s="45" t="s">
        <v>598</v>
      </c>
      <c r="C207" s="22" t="s">
        <v>599</v>
      </c>
      <c r="D207" s="52" t="n">
        <v>39705</v>
      </c>
      <c r="E207" s="24" t="s">
        <v>30</v>
      </c>
      <c r="F207" s="24" t="s">
        <v>8</v>
      </c>
      <c r="G207" s="27" t="s">
        <v>555</v>
      </c>
      <c r="H207" s="27" t="n">
        <v>2</v>
      </c>
      <c r="I207" s="38" t="n">
        <v>41202</v>
      </c>
      <c r="J207" s="27" t="s">
        <v>258</v>
      </c>
      <c r="K207" s="27" t="s">
        <v>43</v>
      </c>
      <c r="L207" s="27" t="s">
        <v>34</v>
      </c>
      <c r="M207" s="27" t="n">
        <v>26</v>
      </c>
      <c r="N207" s="27" t="n">
        <v>4</v>
      </c>
      <c r="O207" s="27" t="n">
        <v>26386</v>
      </c>
      <c r="P207" s="28" t="n">
        <v>0.868869462830222</v>
      </c>
      <c r="Q207" s="27" t="s">
        <v>45</v>
      </c>
      <c r="R207" s="27" t="s">
        <v>46</v>
      </c>
      <c r="S207" s="27" t="s">
        <v>58</v>
      </c>
    </row>
    <row r="208" s="29" customFormat="true" ht="13.8" hidden="false" customHeight="false" outlineLevel="0" collapsed="false">
      <c r="A208" s="22" t="n">
        <v>207</v>
      </c>
      <c r="B208" s="45" t="s">
        <v>600</v>
      </c>
      <c r="C208" s="22" t="s">
        <v>601</v>
      </c>
      <c r="D208" s="52" t="n">
        <v>40903</v>
      </c>
      <c r="E208" s="24" t="s">
        <v>30</v>
      </c>
      <c r="F208" s="24" t="s">
        <v>8</v>
      </c>
      <c r="G208" s="27" t="s">
        <v>602</v>
      </c>
      <c r="H208" s="27" t="n">
        <v>2</v>
      </c>
      <c r="I208" s="38" t="n">
        <v>41212</v>
      </c>
      <c r="J208" s="27" t="s">
        <v>603</v>
      </c>
      <c r="K208" s="27" t="s">
        <v>43</v>
      </c>
      <c r="L208" s="27" t="s">
        <v>34</v>
      </c>
      <c r="M208" s="27" t="n">
        <v>28</v>
      </c>
      <c r="N208" s="27" t="n">
        <v>5</v>
      </c>
      <c r="O208" s="27" t="n">
        <v>25587</v>
      </c>
      <c r="P208" s="28" t="n">
        <v>0.66563054412137</v>
      </c>
      <c r="Q208" s="27" t="s">
        <v>35</v>
      </c>
      <c r="R208" s="27" t="s">
        <v>52</v>
      </c>
      <c r="S208" s="66" t="s">
        <v>604</v>
      </c>
    </row>
    <row r="209" s="29" customFormat="true" ht="13.8" hidden="false" customHeight="false" outlineLevel="0" collapsed="false">
      <c r="A209" s="22" t="n">
        <v>208</v>
      </c>
      <c r="B209" s="45" t="s">
        <v>605</v>
      </c>
      <c r="C209" s="22" t="s">
        <v>606</v>
      </c>
      <c r="D209" s="52" t="n">
        <v>40673</v>
      </c>
      <c r="E209" s="24" t="s">
        <v>61</v>
      </c>
      <c r="F209" s="24" t="s">
        <v>8</v>
      </c>
      <c r="G209" s="27" t="s">
        <v>230</v>
      </c>
      <c r="H209" s="27" t="n">
        <v>2</v>
      </c>
      <c r="I209" s="38" t="n">
        <v>41214</v>
      </c>
      <c r="J209" s="27" t="s">
        <v>51</v>
      </c>
      <c r="K209" s="27" t="s">
        <v>43</v>
      </c>
      <c r="L209" s="27" t="s">
        <v>34</v>
      </c>
      <c r="M209" s="27" t="n">
        <v>26</v>
      </c>
      <c r="N209" s="27" t="n">
        <v>4</v>
      </c>
      <c r="O209" s="27" t="n">
        <v>25904</v>
      </c>
      <c r="P209" s="28" t="n">
        <v>0.253641963474363</v>
      </c>
      <c r="Q209" s="27" t="s">
        <v>35</v>
      </c>
      <c r="R209" s="27" t="s">
        <v>52</v>
      </c>
      <c r="S209" s="66" t="s">
        <v>604</v>
      </c>
    </row>
    <row r="210" s="29" customFormat="true" ht="13.8" hidden="false" customHeight="false" outlineLevel="0" collapsed="false">
      <c r="A210" s="22" t="n">
        <v>209</v>
      </c>
      <c r="B210" s="45" t="s">
        <v>607</v>
      </c>
      <c r="C210" s="22" t="s">
        <v>608</v>
      </c>
      <c r="D210" s="52" t="n">
        <v>40581</v>
      </c>
      <c r="E210" s="24" t="s">
        <v>30</v>
      </c>
      <c r="F210" s="24" t="s">
        <v>8</v>
      </c>
      <c r="G210" s="27" t="s">
        <v>50</v>
      </c>
      <c r="H210" s="27" t="n">
        <v>2</v>
      </c>
      <c r="I210" s="38" t="n">
        <v>41207</v>
      </c>
      <c r="J210" s="27" t="s">
        <v>138</v>
      </c>
      <c r="K210" s="27" t="s">
        <v>43</v>
      </c>
      <c r="L210" s="27" t="s">
        <v>34</v>
      </c>
      <c r="M210" s="27" t="n">
        <v>28</v>
      </c>
      <c r="N210" s="27" t="n">
        <v>5</v>
      </c>
      <c r="O210" s="27" t="n">
        <v>26959</v>
      </c>
      <c r="P210" s="28" t="n">
        <v>0.919845951147634</v>
      </c>
      <c r="Q210" s="27" t="s">
        <v>77</v>
      </c>
      <c r="R210" s="27" t="s">
        <v>52</v>
      </c>
      <c r="S210" s="27" t="s">
        <v>58</v>
      </c>
    </row>
    <row r="211" s="29" customFormat="true" ht="13.8" hidden="false" customHeight="false" outlineLevel="0" collapsed="false">
      <c r="A211" s="22" t="n">
        <v>210</v>
      </c>
      <c r="B211" s="45" t="s">
        <v>609</v>
      </c>
      <c r="C211" s="22" t="s">
        <v>610</v>
      </c>
      <c r="D211" s="52" t="n">
        <v>39783</v>
      </c>
      <c r="E211" s="24" t="s">
        <v>175</v>
      </c>
      <c r="F211" s="24" t="s">
        <v>7</v>
      </c>
      <c r="G211" s="27" t="s">
        <v>252</v>
      </c>
      <c r="H211" s="27" t="n">
        <v>2</v>
      </c>
      <c r="I211" s="38" t="n">
        <v>41213</v>
      </c>
      <c r="J211" s="27" t="s">
        <v>147</v>
      </c>
      <c r="K211" s="27" t="s">
        <v>43</v>
      </c>
      <c r="L211" s="27" t="s">
        <v>34</v>
      </c>
      <c r="M211" s="27" t="n">
        <v>30</v>
      </c>
      <c r="N211" s="27" t="n">
        <v>5</v>
      </c>
      <c r="O211" s="27" t="n">
        <v>31791</v>
      </c>
      <c r="P211" s="28" t="n">
        <v>0.215480016365695</v>
      </c>
      <c r="Q211" s="27" t="s">
        <v>45</v>
      </c>
      <c r="R211" s="27" t="s">
        <v>36</v>
      </c>
      <c r="S211" s="27" t="s">
        <v>37</v>
      </c>
    </row>
    <row r="212" s="29" customFormat="true" ht="13.8" hidden="false" customHeight="false" outlineLevel="0" collapsed="false">
      <c r="A212" s="22" t="n">
        <v>211</v>
      </c>
      <c r="B212" s="45" t="s">
        <v>611</v>
      </c>
      <c r="C212" s="22" t="s">
        <v>612</v>
      </c>
      <c r="D212" s="52" t="n">
        <v>40630</v>
      </c>
      <c r="E212" s="24" t="s">
        <v>30</v>
      </c>
      <c r="F212" s="24" t="s">
        <v>8</v>
      </c>
      <c r="G212" s="27" t="s">
        <v>157</v>
      </c>
      <c r="H212" s="27" t="n">
        <v>3</v>
      </c>
      <c r="I212" s="38" t="n">
        <v>41214</v>
      </c>
      <c r="J212" s="27" t="s">
        <v>172</v>
      </c>
      <c r="K212" s="27" t="s">
        <v>43</v>
      </c>
      <c r="L212" s="27" t="s">
        <v>34</v>
      </c>
      <c r="M212" s="27" t="n">
        <v>27</v>
      </c>
      <c r="N212" s="27" t="n">
        <v>4</v>
      </c>
      <c r="O212" s="27" t="n">
        <v>25982</v>
      </c>
      <c r="P212" s="28" t="n">
        <v>0.604949439893322</v>
      </c>
      <c r="Q212" s="27" t="s">
        <v>77</v>
      </c>
      <c r="R212" s="27" t="s">
        <v>36</v>
      </c>
      <c r="S212" s="27" t="s">
        <v>58</v>
      </c>
    </row>
    <row r="213" s="29" customFormat="true" ht="13.8" hidden="false" customHeight="false" outlineLevel="0" collapsed="false">
      <c r="A213" s="22" t="n">
        <v>212</v>
      </c>
      <c r="B213" s="45" t="s">
        <v>613</v>
      </c>
      <c r="C213" s="22" t="s">
        <v>614</v>
      </c>
      <c r="D213" s="52" t="n">
        <v>40422</v>
      </c>
      <c r="E213" s="24" t="s">
        <v>30</v>
      </c>
      <c r="F213" s="24" t="s">
        <v>8</v>
      </c>
      <c r="G213" s="27" t="s">
        <v>615</v>
      </c>
      <c r="H213" s="27" t="n">
        <v>3</v>
      </c>
      <c r="I213" s="38" t="n">
        <v>41212</v>
      </c>
      <c r="J213" s="27" t="s">
        <v>63</v>
      </c>
      <c r="K213" s="27" t="s">
        <v>43</v>
      </c>
      <c r="L213" s="27" t="s">
        <v>34</v>
      </c>
      <c r="M213" s="27" t="n">
        <v>24</v>
      </c>
      <c r="N213" s="27" t="n">
        <v>2</v>
      </c>
      <c r="O213" s="27" t="n">
        <v>25218</v>
      </c>
      <c r="P213" s="28" t="n">
        <v>0.712763312538152</v>
      </c>
      <c r="Q213" s="27" t="s">
        <v>45</v>
      </c>
      <c r="R213" s="27" t="s">
        <v>120</v>
      </c>
      <c r="S213" s="27" t="s">
        <v>37</v>
      </c>
    </row>
    <row r="214" s="29" customFormat="true" ht="13.8" hidden="false" customHeight="false" outlineLevel="0" collapsed="false">
      <c r="A214" s="22" t="n">
        <v>213</v>
      </c>
      <c r="B214" s="45" t="s">
        <v>616</v>
      </c>
      <c r="C214" s="22" t="s">
        <v>617</v>
      </c>
      <c r="D214" s="67" t="n">
        <v>40920</v>
      </c>
      <c r="E214" s="24" t="s">
        <v>30</v>
      </c>
      <c r="F214" s="24" t="s">
        <v>8</v>
      </c>
      <c r="G214" s="27" t="s">
        <v>618</v>
      </c>
      <c r="H214" s="27" t="n">
        <v>2</v>
      </c>
      <c r="I214" s="38" t="n">
        <v>41200</v>
      </c>
      <c r="J214" s="27" t="s">
        <v>619</v>
      </c>
      <c r="K214" s="27" t="s">
        <v>43</v>
      </c>
      <c r="L214" s="27" t="s">
        <v>34</v>
      </c>
      <c r="M214" s="27" t="n">
        <v>25</v>
      </c>
      <c r="N214" s="27" t="n">
        <v>5</v>
      </c>
      <c r="O214" s="27" t="n">
        <v>25907</v>
      </c>
      <c r="P214" s="28" t="n">
        <v>0.628504762337381</v>
      </c>
      <c r="Q214" s="27" t="s">
        <v>77</v>
      </c>
      <c r="R214" s="27" t="s">
        <v>120</v>
      </c>
      <c r="S214" s="27" t="s">
        <v>131</v>
      </c>
    </row>
    <row r="215" s="29" customFormat="true" ht="13.8" hidden="false" customHeight="false" outlineLevel="0" collapsed="false">
      <c r="A215" s="22" t="n">
        <v>214</v>
      </c>
      <c r="B215" s="45" t="s">
        <v>620</v>
      </c>
      <c r="C215" s="22" t="s">
        <v>621</v>
      </c>
      <c r="D215" s="52" t="n">
        <v>40695</v>
      </c>
      <c r="E215" s="24" t="s">
        <v>30</v>
      </c>
      <c r="F215" s="24" t="s">
        <v>8</v>
      </c>
      <c r="G215" s="27" t="s">
        <v>442</v>
      </c>
      <c r="H215" s="27" t="n">
        <v>2</v>
      </c>
      <c r="I215" s="38" t="n">
        <v>41208</v>
      </c>
      <c r="J215" s="27" t="s">
        <v>186</v>
      </c>
      <c r="K215" s="27" t="s">
        <v>43</v>
      </c>
      <c r="L215" s="27" t="s">
        <v>34</v>
      </c>
      <c r="M215" s="27" t="n">
        <v>26</v>
      </c>
      <c r="N215" s="27" t="n">
        <v>2</v>
      </c>
      <c r="O215" s="27" t="n">
        <v>25057</v>
      </c>
      <c r="P215" s="28" t="n">
        <v>0.668157215519242</v>
      </c>
      <c r="Q215" s="27" t="s">
        <v>45</v>
      </c>
      <c r="R215" s="27" t="s">
        <v>120</v>
      </c>
      <c r="S215" s="66" t="s">
        <v>622</v>
      </c>
    </row>
    <row r="216" s="29" customFormat="true" ht="13.8" hidden="false" customHeight="false" outlineLevel="0" collapsed="false">
      <c r="A216" s="22" t="n">
        <v>215</v>
      </c>
      <c r="B216" s="45" t="s">
        <v>623</v>
      </c>
      <c r="C216" s="22" t="s">
        <v>624</v>
      </c>
      <c r="D216" s="52" t="n">
        <v>41092</v>
      </c>
      <c r="E216" s="24" t="s">
        <v>55</v>
      </c>
      <c r="F216" s="24" t="s">
        <v>6</v>
      </c>
      <c r="G216" s="27" t="s">
        <v>239</v>
      </c>
      <c r="H216" s="27" t="n">
        <v>3</v>
      </c>
      <c r="I216" s="38" t="n">
        <v>41202</v>
      </c>
      <c r="J216" s="27" t="s">
        <v>275</v>
      </c>
      <c r="K216" s="27" t="s">
        <v>43</v>
      </c>
      <c r="L216" s="27" t="s">
        <v>34</v>
      </c>
      <c r="M216" s="27" t="n">
        <v>39</v>
      </c>
      <c r="N216" s="27" t="n">
        <v>4</v>
      </c>
      <c r="O216" s="27" t="n">
        <v>53571</v>
      </c>
      <c r="P216" s="28" t="n">
        <v>0.392123377330546</v>
      </c>
      <c r="Q216" s="27" t="s">
        <v>35</v>
      </c>
      <c r="R216" s="27" t="s">
        <v>64</v>
      </c>
      <c r="S216" s="27" t="s">
        <v>37</v>
      </c>
    </row>
    <row r="217" s="29" customFormat="true" ht="13.8" hidden="false" customHeight="false" outlineLevel="0" collapsed="false">
      <c r="A217" s="22" t="n">
        <v>216</v>
      </c>
      <c r="B217" s="45" t="s">
        <v>625</v>
      </c>
      <c r="C217" s="22" t="s">
        <v>626</v>
      </c>
      <c r="D217" s="52" t="n">
        <v>41061</v>
      </c>
      <c r="E217" s="24" t="s">
        <v>30</v>
      </c>
      <c r="F217" s="24" t="s">
        <v>8</v>
      </c>
      <c r="G217" s="27" t="s">
        <v>627</v>
      </c>
      <c r="H217" s="27" t="n">
        <v>3</v>
      </c>
      <c r="I217" s="38" t="n">
        <v>41200</v>
      </c>
      <c r="J217" s="27" t="s">
        <v>68</v>
      </c>
      <c r="K217" s="27" t="s">
        <v>43</v>
      </c>
      <c r="L217" s="27" t="s">
        <v>34</v>
      </c>
      <c r="M217" s="27" t="n">
        <v>26</v>
      </c>
      <c r="N217" s="27" t="n">
        <v>4</v>
      </c>
      <c r="O217" s="27" t="n">
        <v>25882</v>
      </c>
      <c r="P217" s="28" t="n">
        <v>0.511906493823837</v>
      </c>
      <c r="Q217" s="27" t="s">
        <v>35</v>
      </c>
      <c r="R217" s="27" t="s">
        <v>46</v>
      </c>
      <c r="S217" s="27" t="s">
        <v>37</v>
      </c>
    </row>
    <row r="218" s="29" customFormat="true" ht="13.8" hidden="false" customHeight="false" outlineLevel="0" collapsed="false">
      <c r="A218" s="22" t="n">
        <v>217</v>
      </c>
      <c r="B218" s="45" t="s">
        <v>628</v>
      </c>
      <c r="C218" s="22" t="s">
        <v>629</v>
      </c>
      <c r="D218" s="52" t="n">
        <v>40233</v>
      </c>
      <c r="E218" s="24" t="s">
        <v>55</v>
      </c>
      <c r="F218" s="24" t="s">
        <v>6</v>
      </c>
      <c r="G218" s="27" t="s">
        <v>211</v>
      </c>
      <c r="H218" s="27" t="n">
        <v>1</v>
      </c>
      <c r="I218" s="38" t="n">
        <v>41227</v>
      </c>
      <c r="J218" s="27" t="s">
        <v>630</v>
      </c>
      <c r="K218" s="27" t="s">
        <v>43</v>
      </c>
      <c r="L218" s="27" t="s">
        <v>34</v>
      </c>
      <c r="M218" s="27" t="n">
        <v>34</v>
      </c>
      <c r="N218" s="27" t="n">
        <v>4</v>
      </c>
      <c r="O218" s="27" t="n">
        <v>50040</v>
      </c>
      <c r="P218" s="28" t="n">
        <v>0.264579603200335</v>
      </c>
      <c r="Q218" s="27" t="s">
        <v>45</v>
      </c>
      <c r="R218" s="27" t="s">
        <v>46</v>
      </c>
      <c r="S218" s="54" t="s">
        <v>47</v>
      </c>
      <c r="T218" s="54"/>
      <c r="U218" s="54"/>
      <c r="V218" s="54"/>
      <c r="W218" s="54"/>
      <c r="X218" s="54"/>
    </row>
    <row r="219" s="29" customFormat="true" ht="13.8" hidden="false" customHeight="false" outlineLevel="0" collapsed="false">
      <c r="A219" s="22" t="n">
        <v>218</v>
      </c>
      <c r="B219" s="45" t="s">
        <v>631</v>
      </c>
      <c r="C219" s="22" t="s">
        <v>632</v>
      </c>
      <c r="D219" s="52" t="n">
        <v>39014</v>
      </c>
      <c r="E219" s="24" t="s">
        <v>198</v>
      </c>
      <c r="F219" s="24" t="s">
        <v>4</v>
      </c>
      <c r="G219" s="27" t="s">
        <v>199</v>
      </c>
      <c r="H219" s="27" t="n">
        <v>1</v>
      </c>
      <c r="I219" s="38" t="n">
        <v>41205</v>
      </c>
      <c r="J219" s="27" t="s">
        <v>536</v>
      </c>
      <c r="K219" s="27" t="s">
        <v>43</v>
      </c>
      <c r="L219" s="27" t="s">
        <v>44</v>
      </c>
      <c r="M219" s="27" t="n">
        <v>38</v>
      </c>
      <c r="N219" s="27" t="n">
        <v>5</v>
      </c>
      <c r="O219" s="27" t="n">
        <v>59615</v>
      </c>
      <c r="P219" s="28" t="n">
        <v>0.25174898449923</v>
      </c>
      <c r="Q219" s="27" t="s">
        <v>35</v>
      </c>
      <c r="R219" s="27" t="s">
        <v>46</v>
      </c>
      <c r="S219" s="54" t="s">
        <v>47</v>
      </c>
      <c r="T219" s="54"/>
      <c r="U219" s="54"/>
      <c r="V219" s="54"/>
      <c r="W219" s="54"/>
      <c r="X219" s="54"/>
    </row>
    <row r="220" s="29" customFormat="true" ht="13.8" hidden="false" customHeight="false" outlineLevel="0" collapsed="false">
      <c r="A220" s="22" t="n">
        <v>219</v>
      </c>
      <c r="B220" s="45" t="s">
        <v>633</v>
      </c>
      <c r="C220" s="22" t="s">
        <v>634</v>
      </c>
      <c r="D220" s="52" t="n">
        <v>39069</v>
      </c>
      <c r="E220" s="24" t="s">
        <v>55</v>
      </c>
      <c r="F220" s="24" t="s">
        <v>6</v>
      </c>
      <c r="G220" s="27" t="s">
        <v>118</v>
      </c>
      <c r="H220" s="27" t="n">
        <v>2</v>
      </c>
      <c r="I220" s="38" t="n">
        <v>41213</v>
      </c>
      <c r="J220" s="27" t="s">
        <v>306</v>
      </c>
      <c r="K220" s="27" t="s">
        <v>43</v>
      </c>
      <c r="L220" s="27" t="s">
        <v>34</v>
      </c>
      <c r="M220" s="27" t="n">
        <v>38</v>
      </c>
      <c r="N220" s="27" t="n">
        <v>2</v>
      </c>
      <c r="O220" s="27" t="n">
        <v>53682</v>
      </c>
      <c r="P220" s="28" t="n">
        <v>0.458116548906713</v>
      </c>
      <c r="Q220" s="27" t="s">
        <v>45</v>
      </c>
      <c r="R220" s="27" t="s">
        <v>52</v>
      </c>
      <c r="S220" s="54" t="s">
        <v>47</v>
      </c>
      <c r="T220" s="54"/>
      <c r="U220" s="54"/>
      <c r="V220" s="54"/>
      <c r="W220" s="54"/>
      <c r="X220" s="54"/>
    </row>
    <row r="221" s="29" customFormat="true" ht="13.8" hidden="false" customHeight="false" outlineLevel="0" collapsed="false">
      <c r="A221" s="22" t="n">
        <v>220</v>
      </c>
      <c r="B221" s="45" t="s">
        <v>635</v>
      </c>
      <c r="C221" s="22" t="s">
        <v>636</v>
      </c>
      <c r="D221" s="52" t="n">
        <v>39553</v>
      </c>
      <c r="E221" s="24" t="s">
        <v>175</v>
      </c>
      <c r="F221" s="24" t="s">
        <v>7</v>
      </c>
      <c r="G221" s="27" t="s">
        <v>179</v>
      </c>
      <c r="H221" s="27" t="n">
        <v>2</v>
      </c>
      <c r="I221" s="38" t="n">
        <v>41197</v>
      </c>
      <c r="J221" s="27" t="s">
        <v>527</v>
      </c>
      <c r="K221" s="27" t="s">
        <v>43</v>
      </c>
      <c r="L221" s="27" t="s">
        <v>34</v>
      </c>
      <c r="M221" s="27" t="n">
        <v>31</v>
      </c>
      <c r="N221" s="27" t="n">
        <v>2</v>
      </c>
      <c r="O221" s="27" t="n">
        <v>31604</v>
      </c>
      <c r="P221" s="28" t="n">
        <v>0.138359489007338</v>
      </c>
      <c r="Q221" s="27" t="s">
        <v>35</v>
      </c>
      <c r="R221" s="27" t="s">
        <v>120</v>
      </c>
      <c r="S221" s="27" t="s">
        <v>37</v>
      </c>
    </row>
    <row r="222" s="29" customFormat="true" ht="13.8" hidden="false" customHeight="false" outlineLevel="0" collapsed="false">
      <c r="A222" s="22" t="n">
        <v>221</v>
      </c>
      <c r="B222" s="45" t="s">
        <v>637</v>
      </c>
      <c r="C222" s="22" t="s">
        <v>638</v>
      </c>
      <c r="D222" s="52" t="n">
        <v>39664</v>
      </c>
      <c r="E222" s="24" t="s">
        <v>175</v>
      </c>
      <c r="F222" s="24" t="s">
        <v>7</v>
      </c>
      <c r="G222" s="27" t="s">
        <v>453</v>
      </c>
      <c r="H222" s="27" t="n">
        <v>3</v>
      </c>
      <c r="I222" s="38" t="n">
        <v>41197</v>
      </c>
      <c r="J222" s="27" t="s">
        <v>639</v>
      </c>
      <c r="K222" s="27" t="s">
        <v>43</v>
      </c>
      <c r="L222" s="27" t="s">
        <v>34</v>
      </c>
      <c r="M222" s="27" t="n">
        <v>30</v>
      </c>
      <c r="N222" s="27" t="n">
        <v>4</v>
      </c>
      <c r="O222" s="27" t="n">
        <v>35619</v>
      </c>
      <c r="P222" s="28" t="n">
        <v>0.101417414267061</v>
      </c>
      <c r="Q222" s="27" t="s">
        <v>77</v>
      </c>
      <c r="R222" s="27" t="s">
        <v>120</v>
      </c>
      <c r="S222" s="27" t="s">
        <v>37</v>
      </c>
    </row>
    <row r="223" s="29" customFormat="true" ht="13.8" hidden="false" customHeight="false" outlineLevel="0" collapsed="false">
      <c r="A223" s="22" t="n">
        <v>222</v>
      </c>
      <c r="B223" s="45" t="s">
        <v>640</v>
      </c>
      <c r="C223" s="22" t="s">
        <v>641</v>
      </c>
      <c r="D223" s="52" t="n">
        <v>39674</v>
      </c>
      <c r="E223" s="24" t="s">
        <v>30</v>
      </c>
      <c r="F223" s="24" t="s">
        <v>8</v>
      </c>
      <c r="G223" s="27" t="s">
        <v>141</v>
      </c>
      <c r="H223" s="27" t="n">
        <v>1</v>
      </c>
      <c r="I223" s="38" t="n">
        <v>41195</v>
      </c>
      <c r="J223" s="27" t="s">
        <v>258</v>
      </c>
      <c r="K223" s="27" t="s">
        <v>33</v>
      </c>
      <c r="L223" s="27" t="s">
        <v>34</v>
      </c>
      <c r="M223" s="27" t="n">
        <v>26</v>
      </c>
      <c r="N223" s="27" t="n">
        <v>4</v>
      </c>
      <c r="O223" s="27" t="n">
        <v>25485</v>
      </c>
      <c r="P223" s="28" t="n">
        <v>0.831344826715767</v>
      </c>
      <c r="Q223" s="27" t="s">
        <v>77</v>
      </c>
      <c r="R223" s="27" t="s">
        <v>120</v>
      </c>
      <c r="S223" s="27" t="s">
        <v>37</v>
      </c>
    </row>
    <row r="224" s="29" customFormat="true" ht="13.8" hidden="false" customHeight="false" outlineLevel="0" collapsed="false">
      <c r="A224" s="22" t="n">
        <v>223</v>
      </c>
      <c r="B224" s="45" t="s">
        <v>642</v>
      </c>
      <c r="C224" s="22" t="s">
        <v>643</v>
      </c>
      <c r="D224" s="52" t="n">
        <v>39989</v>
      </c>
      <c r="E224" s="24" t="s">
        <v>30</v>
      </c>
      <c r="F224" s="24" t="s">
        <v>8</v>
      </c>
      <c r="G224" s="27" t="s">
        <v>141</v>
      </c>
      <c r="H224" s="27" t="n">
        <v>1</v>
      </c>
      <c r="I224" s="38" t="n">
        <v>41199</v>
      </c>
      <c r="J224" s="27" t="s">
        <v>644</v>
      </c>
      <c r="K224" s="27" t="s">
        <v>43</v>
      </c>
      <c r="L224" s="27" t="s">
        <v>34</v>
      </c>
      <c r="M224" s="27" t="n">
        <v>24</v>
      </c>
      <c r="N224" s="27" t="n">
        <v>3</v>
      </c>
      <c r="O224" s="27" t="n">
        <v>25589</v>
      </c>
      <c r="P224" s="28" t="n">
        <v>0.153850653276563</v>
      </c>
      <c r="Q224" s="27" t="s">
        <v>45</v>
      </c>
      <c r="R224" s="27" t="s">
        <v>120</v>
      </c>
      <c r="S224" s="27" t="s">
        <v>37</v>
      </c>
    </row>
    <row r="225" s="29" customFormat="true" ht="13.8" hidden="false" customHeight="false" outlineLevel="0" collapsed="false">
      <c r="A225" s="22" t="n">
        <v>224</v>
      </c>
      <c r="B225" s="45" t="s">
        <v>645</v>
      </c>
      <c r="C225" s="22" t="s">
        <v>646</v>
      </c>
      <c r="D225" s="52" t="n">
        <v>40211</v>
      </c>
      <c r="E225" s="24" t="s">
        <v>30</v>
      </c>
      <c r="F225" s="24" t="s">
        <v>8</v>
      </c>
      <c r="G225" s="27" t="s">
        <v>141</v>
      </c>
      <c r="H225" s="27" t="n">
        <v>1</v>
      </c>
      <c r="I225" s="38" t="n">
        <v>41197</v>
      </c>
      <c r="J225" s="27" t="s">
        <v>630</v>
      </c>
      <c r="K225" s="27" t="s">
        <v>43</v>
      </c>
      <c r="L225" s="27" t="s">
        <v>34</v>
      </c>
      <c r="M225" s="27" t="n">
        <v>27</v>
      </c>
      <c r="N225" s="27" t="n">
        <v>2</v>
      </c>
      <c r="O225" s="27" t="n">
        <v>25239</v>
      </c>
      <c r="P225" s="28" t="n">
        <v>0.238016732042441</v>
      </c>
      <c r="Q225" s="27" t="s">
        <v>35</v>
      </c>
      <c r="R225" s="27" t="s">
        <v>120</v>
      </c>
      <c r="S225" s="27" t="s">
        <v>37</v>
      </c>
    </row>
    <row r="226" s="29" customFormat="true" ht="13.8" hidden="false" customHeight="false" outlineLevel="0" collapsed="false">
      <c r="A226" s="22" t="n">
        <v>225</v>
      </c>
      <c r="B226" s="45" t="s">
        <v>647</v>
      </c>
      <c r="C226" s="22" t="s">
        <v>648</v>
      </c>
      <c r="D226" s="52" t="n">
        <v>40245</v>
      </c>
      <c r="E226" s="24" t="s">
        <v>95</v>
      </c>
      <c r="F226" s="24" t="s">
        <v>7</v>
      </c>
      <c r="G226" s="27" t="s">
        <v>195</v>
      </c>
      <c r="H226" s="27" t="n">
        <v>1</v>
      </c>
      <c r="I226" s="38" t="n">
        <v>41213</v>
      </c>
      <c r="J226" s="27" t="s">
        <v>115</v>
      </c>
      <c r="K226" s="27" t="s">
        <v>43</v>
      </c>
      <c r="L226" s="27" t="s">
        <v>34</v>
      </c>
      <c r="M226" s="27" t="n">
        <v>28</v>
      </c>
      <c r="N226" s="27" t="n">
        <v>3</v>
      </c>
      <c r="O226" s="27" t="n">
        <v>38196</v>
      </c>
      <c r="P226" s="28" t="n">
        <v>0.838461192663718</v>
      </c>
      <c r="Q226" s="27" t="s">
        <v>77</v>
      </c>
      <c r="R226" s="27" t="s">
        <v>64</v>
      </c>
      <c r="S226" s="27" t="s">
        <v>37</v>
      </c>
    </row>
    <row r="227" s="29" customFormat="true" ht="13.8" hidden="false" customHeight="false" outlineLevel="0" collapsed="false">
      <c r="A227" s="22" t="n">
        <v>226</v>
      </c>
      <c r="B227" s="45" t="s">
        <v>649</v>
      </c>
      <c r="C227" s="22" t="s">
        <v>650</v>
      </c>
      <c r="D227" s="52" t="n">
        <v>40259</v>
      </c>
      <c r="E227" s="24" t="s">
        <v>30</v>
      </c>
      <c r="F227" s="24" t="s">
        <v>8</v>
      </c>
      <c r="G227" s="27" t="s">
        <v>505</v>
      </c>
      <c r="H227" s="27" t="n">
        <v>2</v>
      </c>
      <c r="I227" s="38" t="n">
        <v>41202</v>
      </c>
      <c r="J227" s="27" t="s">
        <v>300</v>
      </c>
      <c r="K227" s="27" t="s">
        <v>43</v>
      </c>
      <c r="L227" s="27" t="s">
        <v>34</v>
      </c>
      <c r="M227" s="27" t="n">
        <v>26</v>
      </c>
      <c r="N227" s="27" t="n">
        <v>5</v>
      </c>
      <c r="O227" s="27" t="n">
        <v>25882</v>
      </c>
      <c r="P227" s="28" t="n">
        <v>0.483185129826752</v>
      </c>
      <c r="Q227" s="27" t="s">
        <v>45</v>
      </c>
      <c r="R227" s="27" t="s">
        <v>120</v>
      </c>
      <c r="S227" s="27" t="s">
        <v>37</v>
      </c>
    </row>
    <row r="228" s="29" customFormat="true" ht="13.8" hidden="false" customHeight="false" outlineLevel="0" collapsed="false">
      <c r="A228" s="22" t="n">
        <v>227</v>
      </c>
      <c r="B228" s="45" t="s">
        <v>651</v>
      </c>
      <c r="C228" s="22" t="s">
        <v>652</v>
      </c>
      <c r="D228" s="52" t="n">
        <v>40443</v>
      </c>
      <c r="E228" s="24" t="s">
        <v>30</v>
      </c>
      <c r="F228" s="24" t="s">
        <v>8</v>
      </c>
      <c r="G228" s="27" t="s">
        <v>126</v>
      </c>
      <c r="H228" s="27" t="n">
        <v>3</v>
      </c>
      <c r="I228" s="38" t="n">
        <v>41197</v>
      </c>
      <c r="J228" s="27" t="s">
        <v>233</v>
      </c>
      <c r="K228" s="27" t="s">
        <v>43</v>
      </c>
      <c r="L228" s="27" t="s">
        <v>34</v>
      </c>
      <c r="M228" s="27" t="n">
        <v>24</v>
      </c>
      <c r="N228" s="27" t="n">
        <v>4</v>
      </c>
      <c r="O228" s="27" t="n">
        <v>26605</v>
      </c>
      <c r="P228" s="28" t="n">
        <v>0.590003324762966</v>
      </c>
      <c r="Q228" s="27" t="s">
        <v>45</v>
      </c>
      <c r="R228" s="27" t="s">
        <v>120</v>
      </c>
      <c r="S228" s="27" t="s">
        <v>37</v>
      </c>
    </row>
    <row r="229" s="29" customFormat="true" ht="13.8" hidden="false" customHeight="false" outlineLevel="0" collapsed="false">
      <c r="A229" s="22" t="n">
        <v>228</v>
      </c>
      <c r="B229" s="45" t="s">
        <v>653</v>
      </c>
      <c r="C229" s="22" t="s">
        <v>654</v>
      </c>
      <c r="D229" s="52" t="n">
        <v>40977</v>
      </c>
      <c r="E229" s="24" t="s">
        <v>40</v>
      </c>
      <c r="F229" s="24" t="s">
        <v>5</v>
      </c>
      <c r="G229" s="27" t="s">
        <v>655</v>
      </c>
      <c r="H229" s="27" t="n">
        <v>3</v>
      </c>
      <c r="I229" s="38" t="n">
        <v>41170</v>
      </c>
      <c r="J229" s="27" t="s">
        <v>403</v>
      </c>
      <c r="K229" s="27" t="s">
        <v>43</v>
      </c>
      <c r="L229" s="27" t="s">
        <v>34</v>
      </c>
      <c r="M229" s="27" t="n">
        <v>41</v>
      </c>
      <c r="N229" s="27" t="n">
        <v>4</v>
      </c>
      <c r="O229" s="27" t="n">
        <v>52249</v>
      </c>
      <c r="P229" s="28" t="n">
        <v>0.633423104048672</v>
      </c>
      <c r="Q229" s="27" t="s">
        <v>45</v>
      </c>
      <c r="R229" s="27" t="s">
        <v>36</v>
      </c>
      <c r="S229" s="54" t="s">
        <v>47</v>
      </c>
      <c r="T229" s="54"/>
      <c r="U229" s="54"/>
      <c r="V229" s="54"/>
      <c r="W229" s="54"/>
      <c r="X229" s="54"/>
    </row>
    <row r="230" s="29" customFormat="true" ht="13.8" hidden="false" customHeight="false" outlineLevel="0" collapsed="false">
      <c r="A230" s="22" t="n">
        <v>229</v>
      </c>
      <c r="B230" s="45" t="s">
        <v>656</v>
      </c>
      <c r="C230" s="22" t="s">
        <v>657</v>
      </c>
      <c r="D230" s="52" t="n">
        <v>40589</v>
      </c>
      <c r="E230" s="24" t="s">
        <v>40</v>
      </c>
      <c r="F230" s="24" t="s">
        <v>5</v>
      </c>
      <c r="G230" s="27" t="s">
        <v>658</v>
      </c>
      <c r="H230" s="27" t="n">
        <v>2</v>
      </c>
      <c r="I230" s="38" t="n">
        <v>41243</v>
      </c>
      <c r="J230" s="27" t="s">
        <v>42</v>
      </c>
      <c r="K230" s="27" t="s">
        <v>43</v>
      </c>
      <c r="L230" s="27" t="s">
        <v>34</v>
      </c>
      <c r="M230" s="27" t="n">
        <v>37</v>
      </c>
      <c r="N230" s="27" t="n">
        <v>4</v>
      </c>
      <c r="O230" s="27" t="n">
        <v>55587</v>
      </c>
      <c r="P230" s="28" t="n">
        <v>0.987509747128684</v>
      </c>
      <c r="Q230" s="27" t="s">
        <v>45</v>
      </c>
      <c r="R230" s="27" t="s">
        <v>46</v>
      </c>
      <c r="S230" s="66" t="s">
        <v>622</v>
      </c>
    </row>
    <row r="231" s="29" customFormat="true" ht="13.8" hidden="false" customHeight="false" outlineLevel="0" collapsed="false">
      <c r="A231" s="22" t="n">
        <v>230</v>
      </c>
      <c r="B231" s="45" t="s">
        <v>659</v>
      </c>
      <c r="C231" s="22" t="s">
        <v>660</v>
      </c>
      <c r="D231" s="52" t="n">
        <v>40380</v>
      </c>
      <c r="E231" s="24" t="s">
        <v>30</v>
      </c>
      <c r="F231" s="24" t="s">
        <v>8</v>
      </c>
      <c r="G231" s="27" t="s">
        <v>67</v>
      </c>
      <c r="H231" s="27" t="n">
        <v>2</v>
      </c>
      <c r="I231" s="38" t="n">
        <v>41228</v>
      </c>
      <c r="J231" s="27" t="s">
        <v>104</v>
      </c>
      <c r="K231" s="27" t="s">
        <v>43</v>
      </c>
      <c r="L231" s="27" t="s">
        <v>34</v>
      </c>
      <c r="M231" s="27" t="n">
        <v>27</v>
      </c>
      <c r="N231" s="27" t="n">
        <v>4</v>
      </c>
      <c r="O231" s="27" t="n">
        <v>25029</v>
      </c>
      <c r="P231" s="28" t="n">
        <v>0.79162702171989</v>
      </c>
      <c r="Q231" s="27" t="s">
        <v>77</v>
      </c>
      <c r="R231" s="27" t="s">
        <v>64</v>
      </c>
      <c r="S231" s="27" t="s">
        <v>58</v>
      </c>
    </row>
    <row r="232" s="29" customFormat="true" ht="13.8" hidden="false" customHeight="false" outlineLevel="0" collapsed="false">
      <c r="A232" s="22" t="n">
        <v>231</v>
      </c>
      <c r="B232" s="45" t="s">
        <v>661</v>
      </c>
      <c r="C232" s="22" t="s">
        <v>662</v>
      </c>
      <c r="D232" s="52" t="n">
        <v>39890</v>
      </c>
      <c r="E232" s="24" t="s">
        <v>95</v>
      </c>
      <c r="F232" s="24" t="s">
        <v>7</v>
      </c>
      <c r="G232" s="27" t="s">
        <v>505</v>
      </c>
      <c r="H232" s="27" t="n">
        <v>2</v>
      </c>
      <c r="I232" s="38" t="n">
        <v>41229</v>
      </c>
      <c r="J232" s="27" t="s">
        <v>334</v>
      </c>
      <c r="K232" s="27" t="s">
        <v>43</v>
      </c>
      <c r="L232" s="27" t="s">
        <v>34</v>
      </c>
      <c r="M232" s="27" t="n">
        <v>35</v>
      </c>
      <c r="N232" s="27" t="n">
        <v>3</v>
      </c>
      <c r="O232" s="27" t="n">
        <v>31807</v>
      </c>
      <c r="P232" s="28" t="n">
        <v>0.177910729855683</v>
      </c>
      <c r="Q232" s="27" t="s">
        <v>45</v>
      </c>
      <c r="R232" s="27" t="s">
        <v>120</v>
      </c>
      <c r="S232" s="27" t="s">
        <v>37</v>
      </c>
    </row>
    <row r="233" s="29" customFormat="true" ht="13.8" hidden="false" customHeight="false" outlineLevel="0" collapsed="false">
      <c r="A233" s="22" t="n">
        <v>232</v>
      </c>
      <c r="B233" s="45" t="s">
        <v>663</v>
      </c>
      <c r="C233" s="22" t="s">
        <v>664</v>
      </c>
      <c r="D233" s="52" t="n">
        <v>39580</v>
      </c>
      <c r="E233" s="24" t="s">
        <v>95</v>
      </c>
      <c r="F233" s="24" t="s">
        <v>7</v>
      </c>
      <c r="G233" s="27" t="s">
        <v>665</v>
      </c>
      <c r="H233" s="27" t="n">
        <v>3</v>
      </c>
      <c r="I233" s="38" t="n">
        <v>41229</v>
      </c>
      <c r="J233" s="27" t="s">
        <v>527</v>
      </c>
      <c r="K233" s="27" t="s">
        <v>43</v>
      </c>
      <c r="L233" s="27" t="s">
        <v>34</v>
      </c>
      <c r="M233" s="27" t="n">
        <v>28</v>
      </c>
      <c r="N233" s="27" t="n">
        <v>4</v>
      </c>
      <c r="O233" s="27" t="n">
        <v>37270</v>
      </c>
      <c r="P233" s="28" t="n">
        <v>0.184577025729862</v>
      </c>
      <c r="Q233" s="27" t="s">
        <v>77</v>
      </c>
      <c r="R233" s="27" t="s">
        <v>120</v>
      </c>
      <c r="S233" s="27" t="s">
        <v>37</v>
      </c>
    </row>
    <row r="234" s="29" customFormat="true" ht="13.8" hidden="false" customHeight="false" outlineLevel="0" collapsed="false">
      <c r="A234" s="22" t="n">
        <v>233</v>
      </c>
      <c r="B234" s="45" t="s">
        <v>666</v>
      </c>
      <c r="C234" s="22" t="s">
        <v>667</v>
      </c>
      <c r="D234" s="52" t="n">
        <v>40532</v>
      </c>
      <c r="E234" s="24" t="s">
        <v>61</v>
      </c>
      <c r="F234" s="24" t="s">
        <v>8</v>
      </c>
      <c r="G234" s="27" t="s">
        <v>118</v>
      </c>
      <c r="H234" s="27" t="n">
        <v>2</v>
      </c>
      <c r="I234" s="38" t="n">
        <v>41229</v>
      </c>
      <c r="J234" s="27" t="s">
        <v>169</v>
      </c>
      <c r="K234" s="27" t="s">
        <v>43</v>
      </c>
      <c r="L234" s="27" t="s">
        <v>34</v>
      </c>
      <c r="M234" s="27" t="n">
        <v>24</v>
      </c>
      <c r="N234" s="27" t="n">
        <v>3</v>
      </c>
      <c r="O234" s="27" t="n">
        <v>26617</v>
      </c>
      <c r="P234" s="28" t="n">
        <v>0.577425278175937</v>
      </c>
      <c r="Q234" s="27" t="s">
        <v>35</v>
      </c>
      <c r="R234" s="27" t="s">
        <v>120</v>
      </c>
      <c r="S234" s="27" t="s">
        <v>37</v>
      </c>
    </row>
    <row r="235" s="29" customFormat="true" ht="13.8" hidden="false" customHeight="false" outlineLevel="0" collapsed="false">
      <c r="A235" s="22" t="n">
        <v>234</v>
      </c>
      <c r="B235" s="45" t="s">
        <v>668</v>
      </c>
      <c r="C235" s="22" t="s">
        <v>669</v>
      </c>
      <c r="D235" s="52" t="n">
        <v>41043</v>
      </c>
      <c r="E235" s="24" t="s">
        <v>30</v>
      </c>
      <c r="F235" s="24" t="s">
        <v>8</v>
      </c>
      <c r="G235" s="27" t="s">
        <v>670</v>
      </c>
      <c r="H235" s="27" t="n">
        <v>3</v>
      </c>
      <c r="I235" s="38" t="n">
        <v>41219</v>
      </c>
      <c r="J235" s="27" t="s">
        <v>236</v>
      </c>
      <c r="K235" s="27" t="s">
        <v>43</v>
      </c>
      <c r="L235" s="27" t="s">
        <v>34</v>
      </c>
      <c r="M235" s="27" t="n">
        <v>28</v>
      </c>
      <c r="N235" s="27" t="n">
        <v>2</v>
      </c>
      <c r="O235" s="27" t="n">
        <v>25208</v>
      </c>
      <c r="P235" s="28" t="n">
        <v>0.824207264404694</v>
      </c>
      <c r="Q235" s="27" t="s">
        <v>45</v>
      </c>
      <c r="R235" s="27" t="s">
        <v>120</v>
      </c>
      <c r="S235" s="27" t="s">
        <v>37</v>
      </c>
    </row>
    <row r="236" s="29" customFormat="true" ht="13.8" hidden="false" customHeight="false" outlineLevel="0" collapsed="false">
      <c r="A236" s="22" t="n">
        <v>235</v>
      </c>
      <c r="B236" s="45" t="s">
        <v>671</v>
      </c>
      <c r="C236" s="22" t="s">
        <v>672</v>
      </c>
      <c r="D236" s="52" t="n">
        <v>40504</v>
      </c>
      <c r="E236" s="24" t="s">
        <v>30</v>
      </c>
      <c r="F236" s="24" t="s">
        <v>8</v>
      </c>
      <c r="G236" s="27" t="s">
        <v>673</v>
      </c>
      <c r="H236" s="27" t="n">
        <v>3</v>
      </c>
      <c r="I236" s="38" t="n">
        <v>41229</v>
      </c>
      <c r="J236" s="27" t="s">
        <v>225</v>
      </c>
      <c r="K236" s="27" t="s">
        <v>43</v>
      </c>
      <c r="L236" s="27" t="s">
        <v>34</v>
      </c>
      <c r="M236" s="27" t="n">
        <v>28</v>
      </c>
      <c r="N236" s="27" t="n">
        <v>2</v>
      </c>
      <c r="O236" s="27" t="n">
        <v>25273</v>
      </c>
      <c r="P236" s="28" t="n">
        <v>0.929660809187857</v>
      </c>
      <c r="Q236" s="27" t="s">
        <v>45</v>
      </c>
      <c r="R236" s="27" t="s">
        <v>36</v>
      </c>
      <c r="S236" s="27" t="s">
        <v>37</v>
      </c>
    </row>
    <row r="237" s="29" customFormat="true" ht="13.8" hidden="false" customHeight="false" outlineLevel="0" collapsed="false">
      <c r="A237" s="22" t="n">
        <v>236</v>
      </c>
      <c r="B237" s="45" t="s">
        <v>674</v>
      </c>
      <c r="C237" s="22" t="s">
        <v>675</v>
      </c>
      <c r="D237" s="52" t="n">
        <v>40640</v>
      </c>
      <c r="E237" s="24" t="s">
        <v>61</v>
      </c>
      <c r="F237" s="24" t="s">
        <v>8</v>
      </c>
      <c r="G237" s="27" t="s">
        <v>676</v>
      </c>
      <c r="H237" s="27" t="n">
        <v>2</v>
      </c>
      <c r="I237" s="38" t="n">
        <v>41245</v>
      </c>
      <c r="J237" s="27" t="s">
        <v>172</v>
      </c>
      <c r="K237" s="27" t="s">
        <v>43</v>
      </c>
      <c r="L237" s="27" t="s">
        <v>34</v>
      </c>
      <c r="M237" s="27" t="n">
        <v>26</v>
      </c>
      <c r="N237" s="27" t="n">
        <v>4</v>
      </c>
      <c r="O237" s="27" t="n">
        <v>26712</v>
      </c>
      <c r="P237" s="28" t="n">
        <v>0.25107831681295</v>
      </c>
      <c r="Q237" s="27" t="s">
        <v>45</v>
      </c>
      <c r="R237" s="27" t="s">
        <v>46</v>
      </c>
      <c r="S237" s="27" t="s">
        <v>37</v>
      </c>
    </row>
    <row r="238" s="29" customFormat="true" ht="13.8" hidden="false" customHeight="false" outlineLevel="0" collapsed="false">
      <c r="A238" s="22" t="n">
        <v>237</v>
      </c>
      <c r="B238" s="45" t="s">
        <v>677</v>
      </c>
      <c r="C238" s="22" t="s">
        <v>678</v>
      </c>
      <c r="D238" s="52" t="n">
        <v>40922</v>
      </c>
      <c r="E238" s="24" t="s">
        <v>30</v>
      </c>
      <c r="F238" s="24" t="s">
        <v>8</v>
      </c>
      <c r="G238" s="27" t="s">
        <v>676</v>
      </c>
      <c r="H238" s="27" t="n">
        <v>2</v>
      </c>
      <c r="I238" s="38" t="n">
        <v>41235</v>
      </c>
      <c r="J238" s="27" t="s">
        <v>603</v>
      </c>
      <c r="K238" s="27" t="s">
        <v>43</v>
      </c>
      <c r="L238" s="27" t="s">
        <v>34</v>
      </c>
      <c r="M238" s="27" t="n">
        <v>25</v>
      </c>
      <c r="N238" s="27" t="n">
        <v>5</v>
      </c>
      <c r="O238" s="27" t="n">
        <v>26832</v>
      </c>
      <c r="P238" s="28" t="n">
        <v>0.267198423868481</v>
      </c>
      <c r="Q238" s="27" t="s">
        <v>77</v>
      </c>
      <c r="R238" s="27" t="s">
        <v>46</v>
      </c>
      <c r="S238" s="27" t="s">
        <v>37</v>
      </c>
    </row>
    <row r="239" s="29" customFormat="true" ht="13.8" hidden="false" customHeight="false" outlineLevel="0" collapsed="false">
      <c r="A239" s="22" t="n">
        <v>238</v>
      </c>
      <c r="B239" s="45" t="s">
        <v>679</v>
      </c>
      <c r="C239" s="22" t="s">
        <v>680</v>
      </c>
      <c r="D239" s="52" t="n">
        <v>41050</v>
      </c>
      <c r="E239" s="24" t="s">
        <v>30</v>
      </c>
      <c r="F239" s="24" t="s">
        <v>8</v>
      </c>
      <c r="G239" s="27" t="s">
        <v>681</v>
      </c>
      <c r="H239" s="27" t="n">
        <v>2</v>
      </c>
      <c r="I239" s="38" t="n">
        <v>41249</v>
      </c>
      <c r="J239" s="27" t="s">
        <v>403</v>
      </c>
      <c r="K239" s="27" t="s">
        <v>43</v>
      </c>
      <c r="L239" s="27" t="s">
        <v>34</v>
      </c>
      <c r="M239" s="27" t="n">
        <v>25</v>
      </c>
      <c r="N239" s="27" t="n">
        <v>5</v>
      </c>
      <c r="O239" s="27" t="n">
        <v>26260</v>
      </c>
      <c r="P239" s="28" t="n">
        <v>0.87065793468898</v>
      </c>
      <c r="Q239" s="27" t="s">
        <v>35</v>
      </c>
      <c r="R239" s="27" t="s">
        <v>46</v>
      </c>
      <c r="S239" s="27" t="s">
        <v>37</v>
      </c>
    </row>
    <row r="240" s="29" customFormat="true" ht="13.8" hidden="false" customHeight="false" outlineLevel="0" collapsed="false">
      <c r="A240" s="22" t="n">
        <v>239</v>
      </c>
      <c r="B240" s="45" t="s">
        <v>682</v>
      </c>
      <c r="C240" s="22" t="s">
        <v>683</v>
      </c>
      <c r="D240" s="52" t="n">
        <v>41190</v>
      </c>
      <c r="E240" s="24" t="s">
        <v>40</v>
      </c>
      <c r="F240" s="24" t="s">
        <v>5</v>
      </c>
      <c r="G240" s="27" t="s">
        <v>673</v>
      </c>
      <c r="H240" s="27" t="n">
        <v>3</v>
      </c>
      <c r="I240" s="38" t="n">
        <v>41228</v>
      </c>
      <c r="J240" s="27" t="s">
        <v>208</v>
      </c>
      <c r="K240" s="27" t="s">
        <v>43</v>
      </c>
      <c r="L240" s="27" t="s">
        <v>34</v>
      </c>
      <c r="M240" s="27" t="n">
        <v>39</v>
      </c>
      <c r="N240" s="27" t="n">
        <v>4</v>
      </c>
      <c r="O240" s="27" t="n">
        <v>54073</v>
      </c>
      <c r="P240" s="28" t="n">
        <v>0.783186780004227</v>
      </c>
      <c r="Q240" s="27" t="s">
        <v>35</v>
      </c>
      <c r="R240" s="27" t="s">
        <v>36</v>
      </c>
      <c r="S240" s="54" t="s">
        <v>47</v>
      </c>
      <c r="T240" s="54"/>
      <c r="U240" s="54"/>
      <c r="V240" s="54"/>
      <c r="W240" s="54"/>
      <c r="X240" s="54"/>
    </row>
    <row r="241" s="29" customFormat="true" ht="13.8" hidden="false" customHeight="false" outlineLevel="0" collapsed="false">
      <c r="A241" s="22" t="n">
        <v>240</v>
      </c>
      <c r="B241" s="45" t="s">
        <v>684</v>
      </c>
      <c r="C241" s="22" t="s">
        <v>685</v>
      </c>
      <c r="D241" s="52" t="n">
        <v>41122</v>
      </c>
      <c r="E241" s="24" t="s">
        <v>30</v>
      </c>
      <c r="F241" s="24" t="s">
        <v>8</v>
      </c>
      <c r="G241" s="27" t="s">
        <v>195</v>
      </c>
      <c r="H241" s="27" t="n">
        <v>1</v>
      </c>
      <c r="I241" s="38" t="n">
        <v>41233</v>
      </c>
      <c r="J241" s="27" t="s">
        <v>275</v>
      </c>
      <c r="K241" s="27" t="s">
        <v>43</v>
      </c>
      <c r="L241" s="27" t="s">
        <v>34</v>
      </c>
      <c r="M241" s="27" t="n">
        <v>27</v>
      </c>
      <c r="N241" s="27" t="n">
        <v>5</v>
      </c>
      <c r="O241" s="27" t="n">
        <v>26433</v>
      </c>
      <c r="P241" s="28" t="n">
        <v>0.44503629308395</v>
      </c>
      <c r="Q241" s="27" t="s">
        <v>77</v>
      </c>
      <c r="R241" s="27" t="s">
        <v>64</v>
      </c>
      <c r="S241" s="27" t="s">
        <v>37</v>
      </c>
    </row>
    <row r="242" s="29" customFormat="true" ht="13.8" hidden="false" customHeight="false" outlineLevel="0" collapsed="false">
      <c r="A242" s="22" t="n">
        <v>241</v>
      </c>
      <c r="B242" s="45" t="s">
        <v>686</v>
      </c>
      <c r="C242" s="22" t="s">
        <v>687</v>
      </c>
      <c r="D242" s="52" t="n">
        <v>41087</v>
      </c>
      <c r="E242" s="24" t="s">
        <v>30</v>
      </c>
      <c r="F242" s="24" t="s">
        <v>8</v>
      </c>
      <c r="G242" s="27" t="s">
        <v>239</v>
      </c>
      <c r="H242" s="27" t="n">
        <v>3</v>
      </c>
      <c r="I242" s="38" t="n">
        <v>41233</v>
      </c>
      <c r="J242" s="27" t="s">
        <v>68</v>
      </c>
      <c r="K242" s="27" t="s">
        <v>43</v>
      </c>
      <c r="L242" s="27" t="s">
        <v>34</v>
      </c>
      <c r="M242" s="27" t="n">
        <v>26</v>
      </c>
      <c r="N242" s="27" t="n">
        <v>4</v>
      </c>
      <c r="O242" s="27" t="n">
        <v>25136</v>
      </c>
      <c r="P242" s="28" t="n">
        <v>0.997491683377803</v>
      </c>
      <c r="Q242" s="27" t="s">
        <v>35</v>
      </c>
      <c r="R242" s="27" t="s">
        <v>64</v>
      </c>
      <c r="S242" s="27" t="s">
        <v>37</v>
      </c>
    </row>
    <row r="243" s="29" customFormat="true" ht="13.8" hidden="false" customHeight="false" outlineLevel="0" collapsed="false">
      <c r="A243" s="22" t="n">
        <v>242</v>
      </c>
      <c r="B243" s="45" t="s">
        <v>688</v>
      </c>
      <c r="C243" s="22" t="s">
        <v>689</v>
      </c>
      <c r="D243" s="52" t="n">
        <v>40530</v>
      </c>
      <c r="E243" s="24" t="s">
        <v>61</v>
      </c>
      <c r="F243" s="24" t="s">
        <v>8</v>
      </c>
      <c r="G243" s="27" t="s">
        <v>239</v>
      </c>
      <c r="H243" s="27" t="n">
        <v>3</v>
      </c>
      <c r="I243" s="38" t="n">
        <v>41239</v>
      </c>
      <c r="J243" s="27" t="s">
        <v>225</v>
      </c>
      <c r="K243" s="27" t="s">
        <v>43</v>
      </c>
      <c r="L243" s="27" t="s">
        <v>34</v>
      </c>
      <c r="M243" s="27" t="n">
        <v>28</v>
      </c>
      <c r="N243" s="27" t="n">
        <v>4</v>
      </c>
      <c r="O243" s="27" t="n">
        <v>26150</v>
      </c>
      <c r="P243" s="28" t="n">
        <v>0.816723408501729</v>
      </c>
      <c r="Q243" s="27" t="s">
        <v>77</v>
      </c>
      <c r="R243" s="27" t="s">
        <v>64</v>
      </c>
      <c r="S243" s="27" t="s">
        <v>37</v>
      </c>
    </row>
    <row r="244" s="29" customFormat="true" ht="13.8" hidden="false" customHeight="false" outlineLevel="0" collapsed="false">
      <c r="A244" s="22" t="n">
        <v>243</v>
      </c>
      <c r="B244" s="45" t="s">
        <v>690</v>
      </c>
      <c r="C244" s="22" t="s">
        <v>691</v>
      </c>
      <c r="D244" s="67" t="n">
        <v>41105</v>
      </c>
      <c r="E244" s="24" t="s">
        <v>30</v>
      </c>
      <c r="F244" s="24" t="s">
        <v>8</v>
      </c>
      <c r="G244" s="27" t="s">
        <v>555</v>
      </c>
      <c r="H244" s="27" t="n">
        <v>2</v>
      </c>
      <c r="I244" s="38" t="n">
        <v>41249</v>
      </c>
      <c r="J244" s="27" t="s">
        <v>68</v>
      </c>
      <c r="K244" s="27" t="s">
        <v>33</v>
      </c>
      <c r="L244" s="27" t="s">
        <v>34</v>
      </c>
      <c r="M244" s="27" t="n">
        <v>27</v>
      </c>
      <c r="N244" s="27" t="n">
        <v>4</v>
      </c>
      <c r="O244" s="27" t="n">
        <v>25470</v>
      </c>
      <c r="P244" s="28" t="n">
        <v>0.845035313997827</v>
      </c>
      <c r="Q244" s="27" t="s">
        <v>77</v>
      </c>
      <c r="R244" s="27" t="s">
        <v>46</v>
      </c>
      <c r="S244" s="27" t="s">
        <v>37</v>
      </c>
    </row>
    <row r="245" s="29" customFormat="true" ht="13.8" hidden="false" customHeight="false" outlineLevel="0" collapsed="false">
      <c r="A245" s="22" t="n">
        <v>244</v>
      </c>
      <c r="B245" s="45" t="s">
        <v>692</v>
      </c>
      <c r="C245" s="22" t="s">
        <v>693</v>
      </c>
      <c r="D245" s="52" t="n">
        <v>39757</v>
      </c>
      <c r="E245" s="24" t="s">
        <v>30</v>
      </c>
      <c r="F245" s="24" t="s">
        <v>8</v>
      </c>
      <c r="G245" s="27" t="s">
        <v>199</v>
      </c>
      <c r="H245" s="27" t="n">
        <v>1</v>
      </c>
      <c r="I245" s="38" t="n">
        <v>41233</v>
      </c>
      <c r="J245" s="27" t="s">
        <v>176</v>
      </c>
      <c r="K245" s="27" t="s">
        <v>43</v>
      </c>
      <c r="L245" s="27" t="s">
        <v>34</v>
      </c>
      <c r="M245" s="27" t="n">
        <v>28</v>
      </c>
      <c r="N245" s="27" t="n">
        <v>3</v>
      </c>
      <c r="O245" s="27" t="n">
        <v>26512</v>
      </c>
      <c r="P245" s="28" t="n">
        <v>0.292605029723369</v>
      </c>
      <c r="Q245" s="27" t="s">
        <v>35</v>
      </c>
      <c r="R245" s="27" t="s">
        <v>46</v>
      </c>
      <c r="S245" s="54" t="s">
        <v>47</v>
      </c>
      <c r="T245" s="54"/>
      <c r="U245" s="54"/>
      <c r="V245" s="54"/>
      <c r="W245" s="54"/>
      <c r="X245" s="54"/>
    </row>
    <row r="246" s="29" customFormat="true" ht="13.8" hidden="false" customHeight="false" outlineLevel="0" collapsed="false">
      <c r="A246" s="22" t="n">
        <v>245</v>
      </c>
      <c r="B246" s="45" t="s">
        <v>510</v>
      </c>
      <c r="C246" s="22" t="s">
        <v>694</v>
      </c>
      <c r="D246" s="52" t="n">
        <v>41054</v>
      </c>
      <c r="E246" s="24" t="s">
        <v>30</v>
      </c>
      <c r="F246" s="24" t="s">
        <v>8</v>
      </c>
      <c r="G246" s="27" t="s">
        <v>50</v>
      </c>
      <c r="H246" s="27" t="n">
        <v>2</v>
      </c>
      <c r="I246" s="38" t="n">
        <v>41171</v>
      </c>
      <c r="J246" s="27" t="s">
        <v>275</v>
      </c>
      <c r="K246" s="27" t="s">
        <v>43</v>
      </c>
      <c r="L246" s="27" t="s">
        <v>34</v>
      </c>
      <c r="M246" s="27" t="n">
        <v>24</v>
      </c>
      <c r="N246" s="27" t="n">
        <v>2</v>
      </c>
      <c r="O246" s="27" t="n">
        <v>25924</v>
      </c>
      <c r="P246" s="28" t="n">
        <v>0.231672885661609</v>
      </c>
      <c r="Q246" s="27" t="s">
        <v>45</v>
      </c>
      <c r="R246" s="27" t="s">
        <v>52</v>
      </c>
      <c r="S246" s="27" t="s">
        <v>37</v>
      </c>
    </row>
    <row r="247" s="29" customFormat="true" ht="13.8" hidden="false" customHeight="false" outlineLevel="0" collapsed="false">
      <c r="A247" s="22" t="n">
        <v>246</v>
      </c>
      <c r="B247" s="45" t="s">
        <v>695</v>
      </c>
      <c r="C247" s="22" t="s">
        <v>696</v>
      </c>
      <c r="D247" s="52" t="n">
        <v>41078</v>
      </c>
      <c r="E247" s="24" t="s">
        <v>30</v>
      </c>
      <c r="F247" s="24" t="s">
        <v>8</v>
      </c>
      <c r="G247" s="27" t="s">
        <v>56</v>
      </c>
      <c r="H247" s="27" t="n">
        <v>1</v>
      </c>
      <c r="I247" s="38" t="n">
        <v>41243</v>
      </c>
      <c r="J247" s="27" t="s">
        <v>236</v>
      </c>
      <c r="K247" s="27" t="s">
        <v>43</v>
      </c>
      <c r="L247" s="27" t="s">
        <v>34</v>
      </c>
      <c r="M247" s="27" t="n">
        <v>25</v>
      </c>
      <c r="N247" s="27" t="n">
        <v>3</v>
      </c>
      <c r="O247" s="27" t="n">
        <v>26137</v>
      </c>
      <c r="P247" s="28" t="n">
        <v>0.492805663315749</v>
      </c>
      <c r="Q247" s="27" t="s">
        <v>45</v>
      </c>
      <c r="R247" s="27" t="s">
        <v>36</v>
      </c>
      <c r="S247" s="27" t="s">
        <v>37</v>
      </c>
    </row>
    <row r="248" s="29" customFormat="true" ht="13.8" hidden="false" customHeight="false" outlineLevel="0" collapsed="false">
      <c r="A248" s="22" t="n">
        <v>247</v>
      </c>
      <c r="B248" s="45" t="s">
        <v>697</v>
      </c>
      <c r="C248" s="22" t="s">
        <v>698</v>
      </c>
      <c r="D248" s="52" t="n">
        <v>41142</v>
      </c>
      <c r="E248" s="24" t="s">
        <v>95</v>
      </c>
      <c r="F248" s="24" t="s">
        <v>7</v>
      </c>
      <c r="G248" s="27" t="s">
        <v>199</v>
      </c>
      <c r="H248" s="27" t="n">
        <v>1</v>
      </c>
      <c r="I248" s="38" t="n">
        <v>41219</v>
      </c>
      <c r="J248" s="27" t="s">
        <v>81</v>
      </c>
      <c r="K248" s="27" t="s">
        <v>43</v>
      </c>
      <c r="L248" s="27" t="s">
        <v>34</v>
      </c>
      <c r="M248" s="27" t="n">
        <v>28</v>
      </c>
      <c r="N248" s="27" t="n">
        <v>4</v>
      </c>
      <c r="O248" s="27" t="n">
        <v>38707</v>
      </c>
      <c r="P248" s="28" t="n">
        <v>0.173449254472375</v>
      </c>
      <c r="Q248" s="27" t="s">
        <v>45</v>
      </c>
      <c r="R248" s="27" t="s">
        <v>46</v>
      </c>
      <c r="S248" s="27" t="s">
        <v>37</v>
      </c>
    </row>
    <row r="249" s="29" customFormat="true" ht="13.8" hidden="false" customHeight="false" outlineLevel="0" collapsed="false">
      <c r="A249" s="22" t="n">
        <v>248</v>
      </c>
      <c r="B249" s="45" t="s">
        <v>699</v>
      </c>
      <c r="C249" s="22" t="s">
        <v>700</v>
      </c>
      <c r="D249" s="52" t="n">
        <v>41186</v>
      </c>
      <c r="E249" s="24" t="s">
        <v>95</v>
      </c>
      <c r="F249" s="24" t="s">
        <v>7</v>
      </c>
      <c r="G249" s="27" t="s">
        <v>195</v>
      </c>
      <c r="H249" s="27" t="n">
        <v>1</v>
      </c>
      <c r="I249" s="38" t="n">
        <v>41211</v>
      </c>
      <c r="J249" s="27" t="s">
        <v>315</v>
      </c>
      <c r="K249" s="27" t="s">
        <v>43</v>
      </c>
      <c r="L249" s="27" t="s">
        <v>34</v>
      </c>
      <c r="M249" s="27" t="n">
        <v>30</v>
      </c>
      <c r="N249" s="27" t="n">
        <v>2</v>
      </c>
      <c r="O249" s="27" t="n">
        <v>34902</v>
      </c>
      <c r="P249" s="28" t="n">
        <v>0.96450033913744</v>
      </c>
      <c r="Q249" s="27" t="s">
        <v>35</v>
      </c>
      <c r="R249" s="27" t="s">
        <v>64</v>
      </c>
      <c r="S249" s="27" t="s">
        <v>37</v>
      </c>
    </row>
    <row r="250" s="29" customFormat="true" ht="13.8" hidden="false" customHeight="false" outlineLevel="0" collapsed="false">
      <c r="A250" s="22" t="n">
        <v>249</v>
      </c>
      <c r="B250" s="45" t="s">
        <v>701</v>
      </c>
      <c r="C250" s="22" t="s">
        <v>702</v>
      </c>
      <c r="D250" s="52" t="n">
        <v>41199</v>
      </c>
      <c r="E250" s="24" t="s">
        <v>194</v>
      </c>
      <c r="F250" s="24" t="s">
        <v>8</v>
      </c>
      <c r="G250" s="27" t="s">
        <v>318</v>
      </c>
      <c r="H250" s="27" t="n">
        <v>2</v>
      </c>
      <c r="I250" s="38" t="n">
        <v>41199</v>
      </c>
      <c r="J250" s="27" t="s">
        <v>315</v>
      </c>
      <c r="K250" s="27" t="s">
        <v>43</v>
      </c>
      <c r="L250" s="27" t="s">
        <v>34</v>
      </c>
      <c r="M250" s="27" t="n">
        <v>26</v>
      </c>
      <c r="N250" s="27" t="n">
        <v>4</v>
      </c>
      <c r="O250" s="27" t="n">
        <v>26027</v>
      </c>
      <c r="P250" s="28" t="n">
        <v>0.666888637484081</v>
      </c>
      <c r="Q250" s="27" t="s">
        <v>77</v>
      </c>
      <c r="R250" s="27" t="s">
        <v>64</v>
      </c>
      <c r="S250" s="27" t="s">
        <v>37</v>
      </c>
    </row>
    <row r="251" s="29" customFormat="true" ht="13.8" hidden="false" customHeight="false" outlineLevel="0" collapsed="false">
      <c r="A251" s="22" t="n">
        <v>250</v>
      </c>
      <c r="B251" s="45" t="s">
        <v>703</v>
      </c>
      <c r="C251" s="22" t="s">
        <v>704</v>
      </c>
      <c r="D251" s="68" t="n">
        <v>39520</v>
      </c>
      <c r="E251" s="24" t="s">
        <v>55</v>
      </c>
      <c r="F251" s="24" t="s">
        <v>6</v>
      </c>
      <c r="G251" s="22" t="s">
        <v>99</v>
      </c>
      <c r="H251" s="22" t="n">
        <v>2</v>
      </c>
      <c r="I251" s="38" t="n">
        <v>41262</v>
      </c>
      <c r="J251" s="27" t="s">
        <v>705</v>
      </c>
      <c r="K251" s="27" t="s">
        <v>43</v>
      </c>
      <c r="L251" s="27" t="s">
        <v>34</v>
      </c>
      <c r="M251" s="27" t="n">
        <v>35</v>
      </c>
      <c r="N251" s="27" t="n">
        <v>4</v>
      </c>
      <c r="O251" s="27" t="n">
        <v>51064</v>
      </c>
      <c r="P251" s="28" t="n">
        <v>0.987496653295088</v>
      </c>
      <c r="Q251" s="27" t="s">
        <v>35</v>
      </c>
      <c r="R251" s="69" t="s">
        <v>46</v>
      </c>
      <c r="S251" s="27" t="s">
        <v>69</v>
      </c>
    </row>
    <row r="252" s="29" customFormat="true" ht="13.8" hidden="false" customHeight="false" outlineLevel="0" collapsed="false">
      <c r="A252" s="22" t="n">
        <v>251</v>
      </c>
      <c r="B252" s="45" t="s">
        <v>706</v>
      </c>
      <c r="C252" s="22" t="s">
        <v>707</v>
      </c>
      <c r="D252" s="68" t="n">
        <v>41061</v>
      </c>
      <c r="E252" s="24" t="s">
        <v>40</v>
      </c>
      <c r="F252" s="24" t="s">
        <v>5</v>
      </c>
      <c r="G252" s="22" t="s">
        <v>400</v>
      </c>
      <c r="H252" s="22" t="n">
        <v>3</v>
      </c>
      <c r="I252" s="38" t="n">
        <v>41248</v>
      </c>
      <c r="J252" s="27" t="s">
        <v>403</v>
      </c>
      <c r="K252" s="27" t="s">
        <v>43</v>
      </c>
      <c r="L252" s="27" t="s">
        <v>34</v>
      </c>
      <c r="M252" s="27" t="n">
        <v>35</v>
      </c>
      <c r="N252" s="27" t="n">
        <v>2</v>
      </c>
      <c r="O252" s="27" t="n">
        <v>54094</v>
      </c>
      <c r="P252" s="28" t="n">
        <v>0.673364027440171</v>
      </c>
      <c r="Q252" s="27" t="s">
        <v>77</v>
      </c>
      <c r="R252" s="69" t="s">
        <v>46</v>
      </c>
      <c r="S252" s="54" t="s">
        <v>47</v>
      </c>
      <c r="T252" s="54"/>
      <c r="U252" s="54"/>
      <c r="V252" s="54"/>
      <c r="W252" s="54"/>
      <c r="X252" s="54"/>
    </row>
    <row r="253" s="29" customFormat="true" ht="13.8" hidden="false" customHeight="false" outlineLevel="0" collapsed="false">
      <c r="A253" s="22" t="n">
        <v>252</v>
      </c>
      <c r="B253" s="45" t="s">
        <v>708</v>
      </c>
      <c r="C253" s="22" t="s">
        <v>709</v>
      </c>
      <c r="D253" s="68" t="n">
        <v>40399</v>
      </c>
      <c r="E253" s="24" t="s">
        <v>61</v>
      </c>
      <c r="F253" s="24" t="s">
        <v>8</v>
      </c>
      <c r="G253" s="22" t="s">
        <v>99</v>
      </c>
      <c r="H253" s="22" t="n">
        <v>2</v>
      </c>
      <c r="I253" s="38" t="n">
        <v>41256</v>
      </c>
      <c r="J253" s="27" t="s">
        <v>92</v>
      </c>
      <c r="K253" s="27" t="s">
        <v>43</v>
      </c>
      <c r="L253" s="27" t="s">
        <v>34</v>
      </c>
      <c r="M253" s="27" t="n">
        <v>28</v>
      </c>
      <c r="N253" s="27" t="n">
        <v>5</v>
      </c>
      <c r="O253" s="27" t="n">
        <v>26777</v>
      </c>
      <c r="P253" s="28" t="n">
        <v>0.746187278481025</v>
      </c>
      <c r="Q253" s="27" t="s">
        <v>35</v>
      </c>
      <c r="R253" s="69" t="s">
        <v>46</v>
      </c>
      <c r="S253" s="27" t="s">
        <v>69</v>
      </c>
    </row>
    <row r="254" s="29" customFormat="true" ht="13.8" hidden="false" customHeight="false" outlineLevel="0" collapsed="false">
      <c r="A254" s="22" t="n">
        <v>253</v>
      </c>
      <c r="B254" s="45" t="s">
        <v>710</v>
      </c>
      <c r="C254" s="22" t="s">
        <v>711</v>
      </c>
      <c r="D254" s="68" t="n">
        <v>40987</v>
      </c>
      <c r="E254" s="24" t="s">
        <v>30</v>
      </c>
      <c r="F254" s="24" t="s">
        <v>8</v>
      </c>
      <c r="G254" s="22" t="s">
        <v>252</v>
      </c>
      <c r="H254" s="22" t="n">
        <v>2</v>
      </c>
      <c r="I254" s="38" t="n">
        <v>41263</v>
      </c>
      <c r="J254" s="27" t="s">
        <v>619</v>
      </c>
      <c r="K254" s="27" t="s">
        <v>43</v>
      </c>
      <c r="L254" s="27" t="s">
        <v>34</v>
      </c>
      <c r="M254" s="27" t="n">
        <v>24</v>
      </c>
      <c r="N254" s="27" t="n">
        <v>5</v>
      </c>
      <c r="O254" s="27" t="n">
        <v>26853</v>
      </c>
      <c r="P254" s="28" t="n">
        <v>0.319035828540544</v>
      </c>
      <c r="Q254" s="27" t="s">
        <v>77</v>
      </c>
      <c r="R254" s="69" t="s">
        <v>36</v>
      </c>
      <c r="S254" s="27" t="s">
        <v>58</v>
      </c>
    </row>
    <row r="255" s="29" customFormat="true" ht="13.8" hidden="false" customHeight="false" outlineLevel="0" collapsed="false">
      <c r="A255" s="22" t="n">
        <v>254</v>
      </c>
      <c r="B255" s="45" t="s">
        <v>712</v>
      </c>
      <c r="C255" s="22" t="s">
        <v>713</v>
      </c>
      <c r="D255" s="68" t="n">
        <v>41125</v>
      </c>
      <c r="E255" s="24" t="s">
        <v>55</v>
      </c>
      <c r="F255" s="24" t="s">
        <v>6</v>
      </c>
      <c r="G255" s="22" t="s">
        <v>199</v>
      </c>
      <c r="H255" s="22" t="n">
        <v>1</v>
      </c>
      <c r="I255" s="38" t="n">
        <v>41274</v>
      </c>
      <c r="J255" s="27" t="s">
        <v>68</v>
      </c>
      <c r="K255" s="27" t="s">
        <v>43</v>
      </c>
      <c r="L255" s="27" t="s">
        <v>34</v>
      </c>
      <c r="M255" s="27" t="n">
        <v>34</v>
      </c>
      <c r="N255" s="27" t="n">
        <v>2</v>
      </c>
      <c r="O255" s="27" t="n">
        <v>53811</v>
      </c>
      <c r="P255" s="28" t="n">
        <v>0.141390827706872</v>
      </c>
      <c r="Q255" s="27" t="s">
        <v>45</v>
      </c>
      <c r="R255" s="69" t="s">
        <v>46</v>
      </c>
      <c r="S255" s="54" t="s">
        <v>47</v>
      </c>
      <c r="T255" s="54"/>
      <c r="U255" s="54"/>
      <c r="V255" s="54"/>
      <c r="W255" s="54"/>
      <c r="X255" s="54"/>
    </row>
    <row r="256" s="29" customFormat="true" ht="13.8" hidden="false" customHeight="false" outlineLevel="0" collapsed="false">
      <c r="A256" s="22" t="n">
        <v>255</v>
      </c>
      <c r="B256" s="45" t="s">
        <v>714</v>
      </c>
      <c r="C256" s="22" t="s">
        <v>715</v>
      </c>
      <c r="D256" s="68" t="n">
        <v>40535</v>
      </c>
      <c r="E256" s="24" t="s">
        <v>30</v>
      </c>
      <c r="F256" s="24" t="s">
        <v>8</v>
      </c>
      <c r="G256" s="22" t="s">
        <v>199</v>
      </c>
      <c r="H256" s="22" t="n">
        <v>1</v>
      </c>
      <c r="I256" s="38" t="n">
        <v>41272</v>
      </c>
      <c r="J256" s="27" t="s">
        <v>233</v>
      </c>
      <c r="K256" s="27" t="s">
        <v>43</v>
      </c>
      <c r="L256" s="27" t="s">
        <v>34</v>
      </c>
      <c r="M256" s="27" t="n">
        <v>26</v>
      </c>
      <c r="N256" s="27" t="n">
        <v>2</v>
      </c>
      <c r="O256" s="27" t="n">
        <v>26100</v>
      </c>
      <c r="P256" s="28" t="n">
        <v>0.77364001265186</v>
      </c>
      <c r="Q256" s="27" t="s">
        <v>45</v>
      </c>
      <c r="R256" s="69" t="s">
        <v>46</v>
      </c>
      <c r="S256" s="27" t="s">
        <v>58</v>
      </c>
    </row>
    <row r="257" s="29" customFormat="true" ht="13.8" hidden="false" customHeight="false" outlineLevel="0" collapsed="false">
      <c r="A257" s="22" t="n">
        <v>256</v>
      </c>
      <c r="B257" s="45" t="s">
        <v>716</v>
      </c>
      <c r="C257" s="22" t="s">
        <v>717</v>
      </c>
      <c r="D257" s="68" t="n">
        <v>41069</v>
      </c>
      <c r="E257" s="24" t="s">
        <v>30</v>
      </c>
      <c r="F257" s="24" t="s">
        <v>8</v>
      </c>
      <c r="G257" s="22" t="s">
        <v>67</v>
      </c>
      <c r="H257" s="22" t="n">
        <v>3</v>
      </c>
      <c r="I257" s="38" t="n">
        <v>41253</v>
      </c>
      <c r="J257" s="27" t="s">
        <v>403</v>
      </c>
      <c r="K257" s="27" t="s">
        <v>43</v>
      </c>
      <c r="L257" s="27" t="s">
        <v>34</v>
      </c>
      <c r="M257" s="27" t="n">
        <v>28</v>
      </c>
      <c r="N257" s="27" t="n">
        <v>4</v>
      </c>
      <c r="O257" s="27" t="n">
        <v>25546</v>
      </c>
      <c r="P257" s="28" t="n">
        <v>0.146148911185371</v>
      </c>
      <c r="Q257" s="27" t="s">
        <v>77</v>
      </c>
      <c r="R257" s="69" t="s">
        <v>64</v>
      </c>
      <c r="S257" s="27" t="s">
        <v>58</v>
      </c>
    </row>
    <row r="258" s="29" customFormat="true" ht="13.8" hidden="false" customHeight="false" outlineLevel="0" collapsed="false">
      <c r="A258" s="22" t="n">
        <v>257</v>
      </c>
      <c r="B258" s="45" t="s">
        <v>718</v>
      </c>
      <c r="C258" s="22" t="s">
        <v>719</v>
      </c>
      <c r="D258" s="68" t="n">
        <v>41246</v>
      </c>
      <c r="E258" s="24" t="s">
        <v>30</v>
      </c>
      <c r="F258" s="24" t="s">
        <v>8</v>
      </c>
      <c r="G258" s="22" t="s">
        <v>720</v>
      </c>
      <c r="H258" s="22" t="n">
        <v>2</v>
      </c>
      <c r="I258" s="38" t="n">
        <v>41255</v>
      </c>
      <c r="J258" s="27" t="s">
        <v>315</v>
      </c>
      <c r="K258" s="27" t="s">
        <v>43</v>
      </c>
      <c r="L258" s="27" t="s">
        <v>34</v>
      </c>
      <c r="M258" s="27" t="n">
        <v>24</v>
      </c>
      <c r="N258" s="27" t="n">
        <v>2</v>
      </c>
      <c r="O258" s="27" t="n">
        <v>25724</v>
      </c>
      <c r="P258" s="28" t="n">
        <v>0.260262345082008</v>
      </c>
      <c r="Q258" s="27" t="s">
        <v>77</v>
      </c>
      <c r="R258" s="69" t="s">
        <v>64</v>
      </c>
      <c r="S258" s="27" t="s">
        <v>58</v>
      </c>
    </row>
    <row r="259" s="29" customFormat="true" ht="13.8" hidden="false" customHeight="false" outlineLevel="0" collapsed="false">
      <c r="A259" s="22" t="n">
        <v>258</v>
      </c>
      <c r="B259" s="45" t="s">
        <v>721</v>
      </c>
      <c r="C259" s="22" t="s">
        <v>722</v>
      </c>
      <c r="D259" s="68" t="n">
        <v>40076</v>
      </c>
      <c r="E259" s="24" t="s">
        <v>30</v>
      </c>
      <c r="F259" s="24" t="s">
        <v>8</v>
      </c>
      <c r="G259" s="22" t="s">
        <v>723</v>
      </c>
      <c r="H259" s="22" t="n">
        <v>2</v>
      </c>
      <c r="I259" s="38" t="n">
        <v>41269</v>
      </c>
      <c r="J259" s="27" t="s">
        <v>644</v>
      </c>
      <c r="K259" s="27" t="s">
        <v>33</v>
      </c>
      <c r="L259" s="27" t="s">
        <v>34</v>
      </c>
      <c r="M259" s="27" t="n">
        <v>28</v>
      </c>
      <c r="N259" s="27" t="n">
        <v>4</v>
      </c>
      <c r="O259" s="27" t="n">
        <v>25765</v>
      </c>
      <c r="P259" s="28" t="n">
        <v>0.101689548375703</v>
      </c>
      <c r="Q259" s="27" t="s">
        <v>35</v>
      </c>
      <c r="R259" s="69" t="s">
        <v>120</v>
      </c>
      <c r="S259" s="27" t="s">
        <v>37</v>
      </c>
    </row>
    <row r="260" s="29" customFormat="true" ht="13.8" hidden="false" customHeight="false" outlineLevel="0" collapsed="false">
      <c r="A260" s="22" t="n">
        <v>259</v>
      </c>
      <c r="B260" s="45" t="s">
        <v>724</v>
      </c>
      <c r="C260" s="22" t="s">
        <v>725</v>
      </c>
      <c r="D260" s="68" t="n">
        <v>41127</v>
      </c>
      <c r="E260" s="24" t="s">
        <v>61</v>
      </c>
      <c r="F260" s="24" t="s">
        <v>8</v>
      </c>
      <c r="G260" s="22" t="s">
        <v>217</v>
      </c>
      <c r="H260" s="22" t="n">
        <v>2</v>
      </c>
      <c r="I260" s="38" t="n">
        <v>41271</v>
      </c>
      <c r="J260" s="27" t="s">
        <v>68</v>
      </c>
      <c r="K260" s="27" t="s">
        <v>43</v>
      </c>
      <c r="L260" s="27" t="s">
        <v>34</v>
      </c>
      <c r="M260" s="27" t="n">
        <v>28</v>
      </c>
      <c r="N260" s="27" t="n">
        <v>3</v>
      </c>
      <c r="O260" s="27" t="n">
        <v>25810</v>
      </c>
      <c r="P260" s="28" t="n">
        <v>0.529305838189427</v>
      </c>
      <c r="Q260" s="27" t="s">
        <v>35</v>
      </c>
      <c r="R260" s="69" t="s">
        <v>120</v>
      </c>
      <c r="S260" s="27" t="s">
        <v>58</v>
      </c>
    </row>
    <row r="261" s="29" customFormat="true" ht="13.8" hidden="false" customHeight="false" outlineLevel="0" collapsed="false">
      <c r="A261" s="22" t="n">
        <v>260</v>
      </c>
      <c r="B261" s="45" t="s">
        <v>726</v>
      </c>
      <c r="C261" s="22" t="s">
        <v>727</v>
      </c>
      <c r="D261" s="68" t="n">
        <v>40920</v>
      </c>
      <c r="E261" s="24" t="s">
        <v>30</v>
      </c>
      <c r="F261" s="24" t="s">
        <v>8</v>
      </c>
      <c r="G261" s="22" t="s">
        <v>141</v>
      </c>
      <c r="H261" s="22" t="n">
        <v>1</v>
      </c>
      <c r="I261" s="38" t="n">
        <v>41276</v>
      </c>
      <c r="J261" s="27" t="s">
        <v>240</v>
      </c>
      <c r="K261" s="27" t="s">
        <v>43</v>
      </c>
      <c r="L261" s="27" t="s">
        <v>34</v>
      </c>
      <c r="M261" s="27" t="n">
        <v>26</v>
      </c>
      <c r="N261" s="27" t="n">
        <v>4</v>
      </c>
      <c r="O261" s="27" t="n">
        <v>26995</v>
      </c>
      <c r="P261" s="28" t="n">
        <v>0.535455247322641</v>
      </c>
      <c r="Q261" s="27" t="s">
        <v>35</v>
      </c>
      <c r="R261" s="69" t="s">
        <v>120</v>
      </c>
      <c r="S261" s="27" t="s">
        <v>37</v>
      </c>
    </row>
    <row r="262" s="29" customFormat="true" ht="13.8" hidden="false" customHeight="false" outlineLevel="0" collapsed="false">
      <c r="A262" s="22" t="n">
        <v>261</v>
      </c>
      <c r="B262" s="45" t="s">
        <v>728</v>
      </c>
      <c r="C262" s="22" t="s">
        <v>729</v>
      </c>
      <c r="D262" s="68" t="n">
        <v>40189</v>
      </c>
      <c r="E262" s="24" t="s">
        <v>30</v>
      </c>
      <c r="F262" s="24" t="s">
        <v>8</v>
      </c>
      <c r="G262" s="22" t="s">
        <v>730</v>
      </c>
      <c r="H262" s="22" t="n">
        <v>3</v>
      </c>
      <c r="I262" s="38" t="n">
        <v>41264</v>
      </c>
      <c r="J262" s="27" t="s">
        <v>731</v>
      </c>
      <c r="K262" s="27" t="s">
        <v>43</v>
      </c>
      <c r="L262" s="27" t="s">
        <v>34</v>
      </c>
      <c r="M262" s="27" t="n">
        <v>27</v>
      </c>
      <c r="N262" s="27" t="n">
        <v>2</v>
      </c>
      <c r="O262" s="27" t="n">
        <v>26410</v>
      </c>
      <c r="P262" s="28" t="n">
        <v>0.382981089372506</v>
      </c>
      <c r="Q262" s="27" t="s">
        <v>45</v>
      </c>
      <c r="R262" s="69" t="s">
        <v>120</v>
      </c>
      <c r="S262" s="27" t="s">
        <v>285</v>
      </c>
    </row>
    <row r="263" s="29" customFormat="true" ht="13.8" hidden="false" customHeight="false" outlineLevel="0" collapsed="false">
      <c r="A263" s="22" t="n">
        <v>262</v>
      </c>
      <c r="B263" s="45" t="s">
        <v>732</v>
      </c>
      <c r="C263" s="22" t="s">
        <v>733</v>
      </c>
      <c r="D263" s="68" t="n">
        <v>40961</v>
      </c>
      <c r="E263" s="24" t="s">
        <v>30</v>
      </c>
      <c r="F263" s="24" t="s">
        <v>8</v>
      </c>
      <c r="G263" s="22" t="s">
        <v>328</v>
      </c>
      <c r="H263" s="22" t="n">
        <v>2</v>
      </c>
      <c r="I263" s="38" t="n">
        <v>41286</v>
      </c>
      <c r="J263" s="27" t="s">
        <v>603</v>
      </c>
      <c r="K263" s="27" t="s">
        <v>43</v>
      </c>
      <c r="L263" s="27" t="s">
        <v>34</v>
      </c>
      <c r="M263" s="27" t="n">
        <v>26</v>
      </c>
      <c r="N263" s="27" t="n">
        <v>4</v>
      </c>
      <c r="O263" s="27" t="n">
        <v>25529</v>
      </c>
      <c r="P263" s="28" t="n">
        <v>0.423840025799922</v>
      </c>
      <c r="Q263" s="27" t="s">
        <v>35</v>
      </c>
      <c r="R263" s="69" t="s">
        <v>52</v>
      </c>
      <c r="S263" s="27" t="s">
        <v>37</v>
      </c>
    </row>
    <row r="264" s="29" customFormat="true" ht="13.8" hidden="false" customHeight="false" outlineLevel="0" collapsed="false">
      <c r="A264" s="22" t="n">
        <v>263</v>
      </c>
      <c r="B264" s="45" t="s">
        <v>734</v>
      </c>
      <c r="C264" s="22" t="s">
        <v>735</v>
      </c>
      <c r="D264" s="68" t="n">
        <v>41176</v>
      </c>
      <c r="E264" s="24" t="s">
        <v>30</v>
      </c>
      <c r="F264" s="24" t="s">
        <v>8</v>
      </c>
      <c r="G264" s="22" t="s">
        <v>736</v>
      </c>
      <c r="H264" s="22" t="n">
        <v>3</v>
      </c>
      <c r="I264" s="38" t="n">
        <v>41262</v>
      </c>
      <c r="J264" s="27" t="s">
        <v>81</v>
      </c>
      <c r="K264" s="27" t="s">
        <v>43</v>
      </c>
      <c r="L264" s="27" t="s">
        <v>34</v>
      </c>
      <c r="M264" s="27" t="n">
        <v>27</v>
      </c>
      <c r="N264" s="27" t="n">
        <v>5</v>
      </c>
      <c r="O264" s="27" t="n">
        <v>25950</v>
      </c>
      <c r="P264" s="28" t="n">
        <v>0.658832186586052</v>
      </c>
      <c r="Q264" s="27" t="s">
        <v>45</v>
      </c>
      <c r="R264" s="69" t="s">
        <v>64</v>
      </c>
      <c r="S264" s="27" t="s">
        <v>285</v>
      </c>
    </row>
    <row r="265" s="29" customFormat="true" ht="13.8" hidden="false" customHeight="false" outlineLevel="0" collapsed="false">
      <c r="A265" s="22" t="n">
        <v>264</v>
      </c>
      <c r="B265" s="45" t="s">
        <v>737</v>
      </c>
      <c r="C265" s="22" t="s">
        <v>738</v>
      </c>
      <c r="D265" s="68" t="n">
        <v>39738</v>
      </c>
      <c r="E265" s="24" t="s">
        <v>175</v>
      </c>
      <c r="F265" s="24" t="s">
        <v>7</v>
      </c>
      <c r="G265" s="22" t="s">
        <v>185</v>
      </c>
      <c r="H265" s="22" t="n">
        <v>3</v>
      </c>
      <c r="I265" s="38" t="n">
        <v>41274</v>
      </c>
      <c r="J265" s="27" t="s">
        <v>639</v>
      </c>
      <c r="K265" s="27" t="s">
        <v>43</v>
      </c>
      <c r="L265" s="27" t="s">
        <v>34</v>
      </c>
      <c r="M265" s="27" t="n">
        <v>31</v>
      </c>
      <c r="N265" s="27" t="n">
        <v>2</v>
      </c>
      <c r="O265" s="27" t="n">
        <v>35158</v>
      </c>
      <c r="P265" s="28" t="n">
        <v>0.555176379809015</v>
      </c>
      <c r="Q265" s="27" t="s">
        <v>45</v>
      </c>
      <c r="R265" s="69" t="s">
        <v>36</v>
      </c>
      <c r="S265" s="27" t="s">
        <v>37</v>
      </c>
    </row>
    <row r="266" s="29" customFormat="true" ht="13.8" hidden="false" customHeight="false" outlineLevel="0" collapsed="false">
      <c r="A266" s="22" t="n">
        <v>265</v>
      </c>
      <c r="B266" s="45" t="s">
        <v>739</v>
      </c>
      <c r="C266" s="22" t="s">
        <v>740</v>
      </c>
      <c r="D266" s="68" t="n">
        <v>40217</v>
      </c>
      <c r="E266" s="24" t="s">
        <v>198</v>
      </c>
      <c r="F266" s="24" t="s">
        <v>4</v>
      </c>
      <c r="G266" s="22" t="s">
        <v>199</v>
      </c>
      <c r="H266" s="22" t="n">
        <v>1</v>
      </c>
      <c r="I266" s="38" t="n">
        <v>41233</v>
      </c>
      <c r="J266" s="27" t="s">
        <v>741</v>
      </c>
      <c r="K266" s="27" t="s">
        <v>43</v>
      </c>
      <c r="L266" s="27" t="s">
        <v>44</v>
      </c>
      <c r="M266" s="27" t="n">
        <v>39</v>
      </c>
      <c r="N266" s="27" t="n">
        <v>2</v>
      </c>
      <c r="O266" s="27" t="n">
        <v>54984</v>
      </c>
      <c r="P266" s="28" t="n">
        <v>0.978698552079689</v>
      </c>
      <c r="Q266" s="27" t="s">
        <v>77</v>
      </c>
      <c r="R266" s="69" t="s">
        <v>46</v>
      </c>
      <c r="S266" s="54" t="s">
        <v>47</v>
      </c>
      <c r="T266" s="54"/>
      <c r="U266" s="54"/>
      <c r="V266" s="54"/>
      <c r="W266" s="54"/>
      <c r="X266" s="54"/>
    </row>
    <row r="267" s="29" customFormat="true" ht="13.8" hidden="false" customHeight="false" outlineLevel="0" collapsed="false">
      <c r="A267" s="22" t="n">
        <v>266</v>
      </c>
      <c r="B267" s="45" t="s">
        <v>742</v>
      </c>
      <c r="C267" s="22" t="s">
        <v>743</v>
      </c>
      <c r="D267" s="68" t="n">
        <v>40861</v>
      </c>
      <c r="E267" s="24" t="s">
        <v>30</v>
      </c>
      <c r="F267" s="24" t="s">
        <v>8</v>
      </c>
      <c r="G267" s="27" t="s">
        <v>555</v>
      </c>
      <c r="H267" s="27" t="n">
        <v>2</v>
      </c>
      <c r="I267" s="38" t="n">
        <v>41258</v>
      </c>
      <c r="J267" s="27" t="s">
        <v>100</v>
      </c>
      <c r="K267" s="27" t="s">
        <v>43</v>
      </c>
      <c r="L267" s="27" t="s">
        <v>34</v>
      </c>
      <c r="M267" s="27" t="n">
        <v>28</v>
      </c>
      <c r="N267" s="27" t="n">
        <v>5</v>
      </c>
      <c r="O267" s="27" t="n">
        <v>26305</v>
      </c>
      <c r="P267" s="28" t="n">
        <v>0.762955476887891</v>
      </c>
      <c r="Q267" s="27" t="s">
        <v>35</v>
      </c>
      <c r="R267" s="27" t="s">
        <v>46</v>
      </c>
      <c r="S267" s="27" t="s">
        <v>37</v>
      </c>
    </row>
    <row r="268" s="29" customFormat="true" ht="13.8" hidden="false" customHeight="false" outlineLevel="0" collapsed="false">
      <c r="A268" s="22" t="n">
        <v>267</v>
      </c>
      <c r="B268" s="45" t="s">
        <v>744</v>
      </c>
      <c r="C268" s="22" t="s">
        <v>745</v>
      </c>
      <c r="D268" s="68" t="n">
        <v>41015</v>
      </c>
      <c r="E268" s="24" t="s">
        <v>30</v>
      </c>
      <c r="F268" s="24" t="s">
        <v>8</v>
      </c>
      <c r="G268" s="22" t="s">
        <v>309</v>
      </c>
      <c r="H268" s="22" t="n">
        <v>3</v>
      </c>
      <c r="I268" s="38" t="n">
        <v>41190</v>
      </c>
      <c r="J268" s="27" t="s">
        <v>236</v>
      </c>
      <c r="K268" s="27" t="s">
        <v>43</v>
      </c>
      <c r="L268" s="27" t="s">
        <v>34</v>
      </c>
      <c r="M268" s="27" t="n">
        <v>27</v>
      </c>
      <c r="N268" s="27" t="n">
        <v>4</v>
      </c>
      <c r="O268" s="27" t="n">
        <v>25410</v>
      </c>
      <c r="P268" s="28" t="n">
        <v>0.532477099506268</v>
      </c>
      <c r="Q268" s="27" t="s">
        <v>35</v>
      </c>
      <c r="R268" s="69" t="s">
        <v>36</v>
      </c>
      <c r="S268" s="27" t="s">
        <v>37</v>
      </c>
    </row>
    <row r="269" s="29" customFormat="true" ht="13.8" hidden="false" customHeight="false" outlineLevel="0" collapsed="false">
      <c r="A269" s="22" t="n">
        <v>268</v>
      </c>
      <c r="B269" s="45" t="s">
        <v>746</v>
      </c>
      <c r="C269" s="22" t="s">
        <v>747</v>
      </c>
      <c r="D269" s="68" t="n">
        <v>41163</v>
      </c>
      <c r="E269" s="24" t="s">
        <v>30</v>
      </c>
      <c r="F269" s="24" t="s">
        <v>8</v>
      </c>
      <c r="G269" s="22" t="s">
        <v>318</v>
      </c>
      <c r="H269" s="22" t="n">
        <v>2</v>
      </c>
      <c r="I269" s="38" t="n">
        <v>41305</v>
      </c>
      <c r="J269" s="27" t="s">
        <v>68</v>
      </c>
      <c r="K269" s="27" t="s">
        <v>43</v>
      </c>
      <c r="L269" s="27" t="s">
        <v>34</v>
      </c>
      <c r="M269" s="27" t="n">
        <v>26</v>
      </c>
      <c r="N269" s="27" t="n">
        <v>2</v>
      </c>
      <c r="O269" s="27" t="n">
        <v>25234</v>
      </c>
      <c r="P269" s="28" t="n">
        <v>0.781520230708161</v>
      </c>
      <c r="Q269" s="27" t="s">
        <v>77</v>
      </c>
      <c r="R269" s="69" t="s">
        <v>64</v>
      </c>
      <c r="S269" s="27" t="s">
        <v>58</v>
      </c>
    </row>
    <row r="270" s="29" customFormat="true" ht="13.8" hidden="false" customHeight="false" outlineLevel="0" collapsed="false">
      <c r="A270" s="22" t="n">
        <v>269</v>
      </c>
      <c r="B270" s="45" t="s">
        <v>748</v>
      </c>
      <c r="C270" s="22" t="s">
        <v>749</v>
      </c>
      <c r="D270" s="68" t="n">
        <v>41115</v>
      </c>
      <c r="E270" s="24" t="s">
        <v>30</v>
      </c>
      <c r="F270" s="24" t="s">
        <v>8</v>
      </c>
      <c r="G270" s="22" t="s">
        <v>195</v>
      </c>
      <c r="H270" s="22" t="n">
        <v>1</v>
      </c>
      <c r="I270" s="38" t="n">
        <v>41305</v>
      </c>
      <c r="J270" s="27" t="s">
        <v>403</v>
      </c>
      <c r="K270" s="27" t="s">
        <v>43</v>
      </c>
      <c r="L270" s="27" t="s">
        <v>34</v>
      </c>
      <c r="M270" s="27" t="n">
        <v>28</v>
      </c>
      <c r="N270" s="27" t="n">
        <v>4</v>
      </c>
      <c r="O270" s="27" t="n">
        <v>26042</v>
      </c>
      <c r="P270" s="28" t="n">
        <v>0.0654643316045416</v>
      </c>
      <c r="Q270" s="27" t="s">
        <v>45</v>
      </c>
      <c r="R270" s="69" t="s">
        <v>64</v>
      </c>
      <c r="S270" s="27" t="s">
        <v>37</v>
      </c>
    </row>
    <row r="271" s="29" customFormat="true" ht="13.8" hidden="false" customHeight="false" outlineLevel="0" collapsed="false">
      <c r="A271" s="22" t="n">
        <v>270</v>
      </c>
      <c r="B271" s="45" t="s">
        <v>750</v>
      </c>
      <c r="C271" s="22" t="s">
        <v>751</v>
      </c>
      <c r="D271" s="68" t="n">
        <v>41270</v>
      </c>
      <c r="E271" s="24" t="s">
        <v>55</v>
      </c>
      <c r="F271" s="24" t="s">
        <v>6</v>
      </c>
      <c r="G271" s="22" t="s">
        <v>199</v>
      </c>
      <c r="H271" s="22" t="n">
        <v>1</v>
      </c>
      <c r="I271" s="38" t="n">
        <v>41281</v>
      </c>
      <c r="J271" s="27" t="s">
        <v>315</v>
      </c>
      <c r="K271" s="27" t="s">
        <v>43</v>
      </c>
      <c r="L271" s="27" t="s">
        <v>34</v>
      </c>
      <c r="M271" s="27" t="n">
        <v>30</v>
      </c>
      <c r="N271" s="27" t="n">
        <v>5</v>
      </c>
      <c r="O271" s="27" t="n">
        <v>52708</v>
      </c>
      <c r="P271" s="28" t="n">
        <v>0.597691877578289</v>
      </c>
      <c r="Q271" s="27" t="s">
        <v>35</v>
      </c>
      <c r="R271" s="69" t="s">
        <v>46</v>
      </c>
      <c r="S271" s="27" t="s">
        <v>37</v>
      </c>
    </row>
    <row r="272" s="29" customFormat="true" ht="13.8" hidden="false" customHeight="false" outlineLevel="0" collapsed="false">
      <c r="A272" s="22" t="n">
        <v>271</v>
      </c>
      <c r="B272" s="45" t="s">
        <v>752</v>
      </c>
      <c r="C272" s="22" t="s">
        <v>753</v>
      </c>
      <c r="D272" s="68" t="n">
        <v>41081</v>
      </c>
      <c r="E272" s="24" t="s">
        <v>40</v>
      </c>
      <c r="F272" s="24" t="s">
        <v>5</v>
      </c>
      <c r="G272" s="22" t="s">
        <v>263</v>
      </c>
      <c r="H272" s="22" t="n">
        <v>3</v>
      </c>
      <c r="I272" s="38" t="n">
        <v>41301</v>
      </c>
      <c r="J272" s="27" t="s">
        <v>423</v>
      </c>
      <c r="K272" s="27" t="s">
        <v>43</v>
      </c>
      <c r="L272" s="27" t="s">
        <v>34</v>
      </c>
      <c r="M272" s="27" t="n">
        <v>37</v>
      </c>
      <c r="N272" s="27" t="n">
        <v>2</v>
      </c>
      <c r="O272" s="27" t="n">
        <v>55069</v>
      </c>
      <c r="P272" s="28" t="n">
        <v>0.632524509192959</v>
      </c>
      <c r="Q272" s="27" t="s">
        <v>45</v>
      </c>
      <c r="R272" s="69" t="s">
        <v>36</v>
      </c>
      <c r="S272" s="27" t="s">
        <v>58</v>
      </c>
    </row>
    <row r="273" s="29" customFormat="true" ht="13.8" hidden="false" customHeight="false" outlineLevel="0" collapsed="false">
      <c r="A273" s="22" t="n">
        <v>272</v>
      </c>
      <c r="B273" s="45" t="s">
        <v>754</v>
      </c>
      <c r="C273" s="22" t="s">
        <v>755</v>
      </c>
      <c r="D273" s="68" t="n">
        <v>41276</v>
      </c>
      <c r="E273" s="24" t="s">
        <v>30</v>
      </c>
      <c r="F273" s="24" t="s">
        <v>8</v>
      </c>
      <c r="G273" s="22" t="s">
        <v>665</v>
      </c>
      <c r="H273" s="22" t="n">
        <v>3</v>
      </c>
      <c r="I273" s="38" t="n">
        <v>41284</v>
      </c>
      <c r="J273" s="27" t="s">
        <v>315</v>
      </c>
      <c r="K273" s="27" t="s">
        <v>43</v>
      </c>
      <c r="L273" s="27" t="s">
        <v>34</v>
      </c>
      <c r="M273" s="27" t="n">
        <v>27</v>
      </c>
      <c r="N273" s="27" t="n">
        <v>3</v>
      </c>
      <c r="O273" s="27" t="n">
        <v>25601</v>
      </c>
      <c r="P273" s="28" t="n">
        <v>0.2067987703213</v>
      </c>
      <c r="Q273" s="27" t="s">
        <v>35</v>
      </c>
      <c r="R273" s="69" t="s">
        <v>120</v>
      </c>
      <c r="S273" s="27" t="s">
        <v>37</v>
      </c>
    </row>
    <row r="274" s="29" customFormat="true" ht="13.8" hidden="false" customHeight="false" outlineLevel="0" collapsed="false">
      <c r="A274" s="22" t="n">
        <v>273</v>
      </c>
      <c r="B274" s="45" t="s">
        <v>756</v>
      </c>
      <c r="C274" s="22" t="s">
        <v>757</v>
      </c>
      <c r="D274" s="68" t="n">
        <v>41241</v>
      </c>
      <c r="E274" s="24" t="s">
        <v>30</v>
      </c>
      <c r="F274" s="24" t="s">
        <v>8</v>
      </c>
      <c r="G274" s="27" t="s">
        <v>555</v>
      </c>
      <c r="H274" s="27" t="n">
        <v>2</v>
      </c>
      <c r="I274" s="38" t="n">
        <v>41283</v>
      </c>
      <c r="J274" s="27" t="s">
        <v>208</v>
      </c>
      <c r="K274" s="27" t="s">
        <v>43</v>
      </c>
      <c r="L274" s="27" t="s">
        <v>34</v>
      </c>
      <c r="M274" s="27" t="n">
        <v>24</v>
      </c>
      <c r="N274" s="27" t="n">
        <v>1</v>
      </c>
      <c r="O274" s="27" t="n">
        <v>25048</v>
      </c>
      <c r="P274" s="28" t="n">
        <v>0.770771146712206</v>
      </c>
      <c r="Q274" s="27" t="s">
        <v>77</v>
      </c>
      <c r="R274" s="27" t="s">
        <v>46</v>
      </c>
      <c r="S274" s="27" t="s">
        <v>285</v>
      </c>
    </row>
    <row r="275" s="29" customFormat="true" ht="13.8" hidden="false" customHeight="false" outlineLevel="0" collapsed="false">
      <c r="A275" s="22" t="n">
        <v>274</v>
      </c>
      <c r="B275" s="45" t="s">
        <v>758</v>
      </c>
      <c r="C275" s="22" t="s">
        <v>759</v>
      </c>
      <c r="D275" s="68" t="n">
        <v>41248</v>
      </c>
      <c r="E275" s="24" t="s">
        <v>30</v>
      </c>
      <c r="F275" s="24" t="s">
        <v>8</v>
      </c>
      <c r="G275" s="22" t="s">
        <v>211</v>
      </c>
      <c r="H275" s="22" t="n">
        <v>1</v>
      </c>
      <c r="I275" s="38" t="n">
        <v>41284</v>
      </c>
      <c r="J275" s="27" t="s">
        <v>208</v>
      </c>
      <c r="K275" s="27" t="s">
        <v>43</v>
      </c>
      <c r="L275" s="27" t="s">
        <v>34</v>
      </c>
      <c r="M275" s="27" t="n">
        <v>24</v>
      </c>
      <c r="N275" s="27" t="n">
        <v>3</v>
      </c>
      <c r="O275" s="27" t="n">
        <v>26777</v>
      </c>
      <c r="P275" s="28" t="n">
        <v>0.775744759683395</v>
      </c>
      <c r="Q275" s="27" t="s">
        <v>77</v>
      </c>
      <c r="R275" s="69" t="s">
        <v>46</v>
      </c>
      <c r="S275" s="66" t="s">
        <v>604</v>
      </c>
    </row>
    <row r="276" s="29" customFormat="true" ht="13.8" hidden="false" customHeight="false" outlineLevel="0" collapsed="false">
      <c r="A276" s="22" t="n">
        <v>275</v>
      </c>
      <c r="B276" s="45" t="s">
        <v>760</v>
      </c>
      <c r="C276" s="22" t="s">
        <v>761</v>
      </c>
      <c r="D276" s="68" t="n">
        <v>39792</v>
      </c>
      <c r="E276" s="24" t="s">
        <v>175</v>
      </c>
      <c r="F276" s="24" t="s">
        <v>7</v>
      </c>
      <c r="G276" s="22" t="s">
        <v>762</v>
      </c>
      <c r="H276" s="22" t="n">
        <v>2</v>
      </c>
      <c r="I276" s="38" t="n">
        <v>41314</v>
      </c>
      <c r="J276" s="27" t="s">
        <v>258</v>
      </c>
      <c r="K276" s="27" t="s">
        <v>43</v>
      </c>
      <c r="L276" s="27" t="s">
        <v>34</v>
      </c>
      <c r="M276" s="27" t="n">
        <v>35</v>
      </c>
      <c r="N276" s="27" t="n">
        <v>3</v>
      </c>
      <c r="O276" s="27" t="n">
        <v>31765</v>
      </c>
      <c r="P276" s="28" t="n">
        <v>0.000177049629510151</v>
      </c>
      <c r="Q276" s="27" t="s">
        <v>45</v>
      </c>
      <c r="R276" s="69" t="s">
        <v>46</v>
      </c>
      <c r="S276" s="27" t="s">
        <v>69</v>
      </c>
    </row>
    <row r="277" s="29" customFormat="true" ht="13.8" hidden="false" customHeight="false" outlineLevel="0" collapsed="false">
      <c r="A277" s="22" t="n">
        <v>276</v>
      </c>
      <c r="B277" s="45" t="s">
        <v>763</v>
      </c>
      <c r="C277" s="22" t="s">
        <v>764</v>
      </c>
      <c r="D277" s="68" t="s">
        <v>765</v>
      </c>
      <c r="E277" s="24" t="s">
        <v>30</v>
      </c>
      <c r="F277" s="24" t="s">
        <v>8</v>
      </c>
      <c r="G277" s="22" t="s">
        <v>263</v>
      </c>
      <c r="H277" s="22" t="n">
        <v>3</v>
      </c>
      <c r="I277" s="38" t="n">
        <v>41310</v>
      </c>
      <c r="J277" s="27" t="s">
        <v>104</v>
      </c>
      <c r="K277" s="27" t="s">
        <v>33</v>
      </c>
      <c r="L277" s="27" t="s">
        <v>34</v>
      </c>
      <c r="M277" s="27" t="n">
        <v>26</v>
      </c>
      <c r="N277" s="27" t="n">
        <v>3</v>
      </c>
      <c r="O277" s="27" t="n">
        <v>25636</v>
      </c>
      <c r="P277" s="28" t="n">
        <v>0.261010744189633</v>
      </c>
      <c r="Q277" s="27" t="s">
        <v>45</v>
      </c>
      <c r="R277" s="69" t="s">
        <v>36</v>
      </c>
      <c r="S277" s="27" t="s">
        <v>37</v>
      </c>
    </row>
    <row r="278" s="29" customFormat="true" ht="13.8" hidden="false" customHeight="false" outlineLevel="0" collapsed="false">
      <c r="A278" s="22" t="n">
        <v>277</v>
      </c>
      <c r="B278" s="45" t="s">
        <v>766</v>
      </c>
      <c r="C278" s="22" t="s">
        <v>767</v>
      </c>
      <c r="D278" s="68" t="s">
        <v>768</v>
      </c>
      <c r="E278" s="24" t="s">
        <v>194</v>
      </c>
      <c r="F278" s="24" t="s">
        <v>8</v>
      </c>
      <c r="G278" s="22" t="s">
        <v>263</v>
      </c>
      <c r="H278" s="22" t="n">
        <v>3</v>
      </c>
      <c r="I278" s="38" t="n">
        <v>41305</v>
      </c>
      <c r="J278" s="27" t="s">
        <v>518</v>
      </c>
      <c r="K278" s="27" t="s">
        <v>43</v>
      </c>
      <c r="L278" s="27" t="s">
        <v>34</v>
      </c>
      <c r="M278" s="27" t="n">
        <v>27</v>
      </c>
      <c r="N278" s="27" t="n">
        <v>5</v>
      </c>
      <c r="O278" s="27" t="n">
        <v>26063</v>
      </c>
      <c r="P278" s="28" t="n">
        <v>0.265917368635647</v>
      </c>
      <c r="Q278" s="27" t="s">
        <v>77</v>
      </c>
      <c r="R278" s="69" t="s">
        <v>36</v>
      </c>
      <c r="S278" s="27" t="s">
        <v>37</v>
      </c>
    </row>
    <row r="279" s="29" customFormat="true" ht="13.8" hidden="false" customHeight="false" outlineLevel="0" collapsed="false">
      <c r="A279" s="22" t="n">
        <v>278</v>
      </c>
      <c r="B279" s="45" t="s">
        <v>769</v>
      </c>
      <c r="C279" s="22" t="s">
        <v>770</v>
      </c>
      <c r="D279" s="68" t="s">
        <v>771</v>
      </c>
      <c r="E279" s="24" t="s">
        <v>61</v>
      </c>
      <c r="F279" s="24" t="s">
        <v>8</v>
      </c>
      <c r="G279" s="22" t="s">
        <v>602</v>
      </c>
      <c r="H279" s="22" t="n">
        <v>2</v>
      </c>
      <c r="I279" s="38" t="n">
        <v>41299</v>
      </c>
      <c r="J279" s="27" t="s">
        <v>300</v>
      </c>
      <c r="K279" s="27" t="s">
        <v>43</v>
      </c>
      <c r="L279" s="27" t="s">
        <v>34</v>
      </c>
      <c r="M279" s="27" t="n">
        <v>26</v>
      </c>
      <c r="N279" s="27" t="n">
        <v>2</v>
      </c>
      <c r="O279" s="27" t="n">
        <v>26603</v>
      </c>
      <c r="P279" s="28" t="n">
        <v>0.803960277516323</v>
      </c>
      <c r="Q279" s="27" t="s">
        <v>35</v>
      </c>
      <c r="R279" s="69" t="s">
        <v>52</v>
      </c>
      <c r="S279" s="66" t="s">
        <v>772</v>
      </c>
    </row>
    <row r="280" s="29" customFormat="true" ht="13.8" hidden="false" customHeight="false" outlineLevel="0" collapsed="false">
      <c r="A280" s="22" t="n">
        <v>279</v>
      </c>
      <c r="B280" s="45" t="s">
        <v>773</v>
      </c>
      <c r="C280" s="22" t="s">
        <v>774</v>
      </c>
      <c r="D280" s="68" t="s">
        <v>775</v>
      </c>
      <c r="E280" s="24" t="s">
        <v>30</v>
      </c>
      <c r="F280" s="24" t="s">
        <v>8</v>
      </c>
      <c r="G280" s="22" t="s">
        <v>502</v>
      </c>
      <c r="H280" s="22" t="n">
        <v>2</v>
      </c>
      <c r="I280" s="38" t="n">
        <v>41297</v>
      </c>
      <c r="J280" s="27" t="s">
        <v>81</v>
      </c>
      <c r="K280" s="27" t="s">
        <v>43</v>
      </c>
      <c r="L280" s="27" t="s">
        <v>34</v>
      </c>
      <c r="M280" s="27" t="n">
        <v>24</v>
      </c>
      <c r="N280" s="27" t="n">
        <v>5</v>
      </c>
      <c r="O280" s="27" t="n">
        <v>25568</v>
      </c>
      <c r="P280" s="28" t="n">
        <v>0.521641070709506</v>
      </c>
      <c r="Q280" s="27" t="s">
        <v>35</v>
      </c>
      <c r="R280" s="69" t="s">
        <v>120</v>
      </c>
      <c r="S280" s="66" t="s">
        <v>772</v>
      </c>
    </row>
    <row r="281" s="29" customFormat="true" ht="13.8" hidden="false" customHeight="false" outlineLevel="0" collapsed="false">
      <c r="A281" s="22" t="n">
        <v>280</v>
      </c>
      <c r="B281" s="45" t="s">
        <v>776</v>
      </c>
      <c r="C281" s="22" t="s">
        <v>777</v>
      </c>
      <c r="D281" s="68" t="s">
        <v>778</v>
      </c>
      <c r="E281" s="24" t="s">
        <v>30</v>
      </c>
      <c r="F281" s="24" t="s">
        <v>8</v>
      </c>
      <c r="G281" s="22" t="s">
        <v>779</v>
      </c>
      <c r="H281" s="22" t="n">
        <v>2</v>
      </c>
      <c r="I281" s="38" t="n">
        <v>41275</v>
      </c>
      <c r="J281" s="27" t="s">
        <v>780</v>
      </c>
      <c r="K281" s="27" t="s">
        <v>43</v>
      </c>
      <c r="L281" s="27" t="s">
        <v>34</v>
      </c>
      <c r="M281" s="27" t="n">
        <v>24</v>
      </c>
      <c r="N281" s="27" t="n">
        <v>1</v>
      </c>
      <c r="O281" s="27" t="n">
        <v>26178</v>
      </c>
      <c r="P281" s="28" t="n">
        <v>0.974913669538284</v>
      </c>
      <c r="Q281" s="27" t="s">
        <v>77</v>
      </c>
      <c r="R281" s="27" t="s">
        <v>46</v>
      </c>
      <c r="S281" s="27" t="s">
        <v>58</v>
      </c>
    </row>
    <row r="282" s="29" customFormat="true" ht="13.8" hidden="false" customHeight="false" outlineLevel="0" collapsed="false">
      <c r="A282" s="22" t="n">
        <v>281</v>
      </c>
      <c r="B282" s="45" t="s">
        <v>781</v>
      </c>
      <c r="C282" s="22" t="s">
        <v>782</v>
      </c>
      <c r="D282" s="68" t="s">
        <v>783</v>
      </c>
      <c r="E282" s="24" t="s">
        <v>30</v>
      </c>
      <c r="F282" s="24" t="s">
        <v>8</v>
      </c>
      <c r="G282" s="22" t="s">
        <v>779</v>
      </c>
      <c r="H282" s="22" t="n">
        <v>2</v>
      </c>
      <c r="I282" s="38" t="n">
        <v>41290</v>
      </c>
      <c r="J282" s="27" t="s">
        <v>81</v>
      </c>
      <c r="K282" s="27" t="s">
        <v>43</v>
      </c>
      <c r="L282" s="27" t="s">
        <v>34</v>
      </c>
      <c r="M282" s="27" t="n">
        <v>28</v>
      </c>
      <c r="N282" s="27" t="n">
        <v>5</v>
      </c>
      <c r="O282" s="27" t="n">
        <v>25910</v>
      </c>
      <c r="P282" s="28" t="n">
        <v>0.283839488668863</v>
      </c>
      <c r="Q282" s="27" t="s">
        <v>35</v>
      </c>
      <c r="R282" s="27" t="s">
        <v>46</v>
      </c>
      <c r="S282" s="66" t="s">
        <v>69</v>
      </c>
    </row>
    <row r="283" s="29" customFormat="true" ht="13.8" hidden="false" customHeight="false" outlineLevel="0" collapsed="false">
      <c r="A283" s="22" t="n">
        <v>282</v>
      </c>
      <c r="B283" s="45" t="s">
        <v>784</v>
      </c>
      <c r="C283" s="22" t="s">
        <v>785</v>
      </c>
      <c r="D283" s="68" t="s">
        <v>786</v>
      </c>
      <c r="E283" s="24" t="s">
        <v>30</v>
      </c>
      <c r="F283" s="24" t="s">
        <v>8</v>
      </c>
      <c r="G283" s="22" t="s">
        <v>779</v>
      </c>
      <c r="H283" s="22" t="n">
        <v>2</v>
      </c>
      <c r="I283" s="38" t="n">
        <v>41293</v>
      </c>
      <c r="J283" s="27" t="s">
        <v>315</v>
      </c>
      <c r="K283" s="27" t="s">
        <v>43</v>
      </c>
      <c r="L283" s="27" t="s">
        <v>34</v>
      </c>
      <c r="M283" s="27" t="n">
        <v>24</v>
      </c>
      <c r="N283" s="27" t="n">
        <v>5</v>
      </c>
      <c r="O283" s="27" t="n">
        <v>25102</v>
      </c>
      <c r="P283" s="28" t="n">
        <v>0.162729289163672</v>
      </c>
      <c r="Q283" s="27" t="s">
        <v>45</v>
      </c>
      <c r="R283" s="27" t="s">
        <v>46</v>
      </c>
      <c r="S283" s="66" t="s">
        <v>69</v>
      </c>
    </row>
    <row r="284" s="29" customFormat="true" ht="13.8" hidden="false" customHeight="false" outlineLevel="0" collapsed="false">
      <c r="A284" s="22" t="n">
        <v>283</v>
      </c>
      <c r="B284" s="45" t="s">
        <v>787</v>
      </c>
      <c r="C284" s="22" t="s">
        <v>788</v>
      </c>
      <c r="D284" s="68" t="s">
        <v>789</v>
      </c>
      <c r="E284" s="24" t="s">
        <v>30</v>
      </c>
      <c r="F284" s="24" t="s">
        <v>8</v>
      </c>
      <c r="G284" s="22" t="s">
        <v>736</v>
      </c>
      <c r="H284" s="22" t="n">
        <v>3</v>
      </c>
      <c r="I284" s="38" t="n">
        <v>41291</v>
      </c>
      <c r="J284" s="27" t="s">
        <v>81</v>
      </c>
      <c r="K284" s="27" t="s">
        <v>43</v>
      </c>
      <c r="L284" s="27" t="s">
        <v>34</v>
      </c>
      <c r="M284" s="27" t="n">
        <v>27</v>
      </c>
      <c r="N284" s="27" t="n">
        <v>5</v>
      </c>
      <c r="O284" s="27" t="n">
        <v>26623</v>
      </c>
      <c r="P284" s="28" t="n">
        <v>0.697709506290221</v>
      </c>
      <c r="Q284" s="27" t="s">
        <v>77</v>
      </c>
      <c r="R284" s="69" t="s">
        <v>64</v>
      </c>
      <c r="S284" s="27" t="s">
        <v>37</v>
      </c>
    </row>
    <row r="285" s="29" customFormat="true" ht="13.8" hidden="false" customHeight="false" outlineLevel="0" collapsed="false">
      <c r="A285" s="22" t="n">
        <v>284</v>
      </c>
      <c r="B285" s="45" t="s">
        <v>790</v>
      </c>
      <c r="C285" s="22" t="s">
        <v>791</v>
      </c>
      <c r="D285" s="68" t="s">
        <v>783</v>
      </c>
      <c r="E285" s="24" t="s">
        <v>30</v>
      </c>
      <c r="F285" s="24" t="s">
        <v>8</v>
      </c>
      <c r="G285" s="22" t="s">
        <v>720</v>
      </c>
      <c r="H285" s="22" t="n">
        <v>2</v>
      </c>
      <c r="I285" s="38" t="n">
        <v>41305</v>
      </c>
      <c r="J285" s="27" t="s">
        <v>81</v>
      </c>
      <c r="K285" s="27" t="s">
        <v>43</v>
      </c>
      <c r="L285" s="27" t="s">
        <v>34</v>
      </c>
      <c r="M285" s="27" t="n">
        <v>24</v>
      </c>
      <c r="N285" s="27" t="n">
        <v>1</v>
      </c>
      <c r="O285" s="27" t="n">
        <v>25168</v>
      </c>
      <c r="P285" s="28" t="n">
        <v>0.809672604181253</v>
      </c>
      <c r="Q285" s="27" t="s">
        <v>45</v>
      </c>
      <c r="R285" s="69" t="s">
        <v>64</v>
      </c>
      <c r="S285" s="27" t="s">
        <v>37</v>
      </c>
    </row>
    <row r="286" s="29" customFormat="true" ht="13.8" hidden="false" customHeight="false" outlineLevel="0" collapsed="false">
      <c r="A286" s="22" t="n">
        <v>285</v>
      </c>
      <c r="B286" s="45" t="s">
        <v>792</v>
      </c>
      <c r="C286" s="22" t="s">
        <v>793</v>
      </c>
      <c r="D286" s="68" t="n">
        <v>40492</v>
      </c>
      <c r="E286" s="24" t="s">
        <v>30</v>
      </c>
      <c r="F286" s="24" t="s">
        <v>8</v>
      </c>
      <c r="G286" s="22" t="s">
        <v>195</v>
      </c>
      <c r="H286" s="22" t="n">
        <v>1</v>
      </c>
      <c r="I286" s="38" t="n">
        <v>41284</v>
      </c>
      <c r="J286" s="27" t="s">
        <v>112</v>
      </c>
      <c r="K286" s="27" t="s">
        <v>43</v>
      </c>
      <c r="L286" s="27" t="s">
        <v>34</v>
      </c>
      <c r="M286" s="27" t="n">
        <v>28</v>
      </c>
      <c r="N286" s="27" t="n">
        <v>2</v>
      </c>
      <c r="O286" s="27" t="n">
        <v>25658</v>
      </c>
      <c r="P286" s="28" t="n">
        <v>0.799386544593449</v>
      </c>
      <c r="Q286" s="27" t="s">
        <v>77</v>
      </c>
      <c r="R286" s="69" t="s">
        <v>64</v>
      </c>
      <c r="S286" s="54" t="s">
        <v>47</v>
      </c>
      <c r="T286" s="54"/>
      <c r="U286" s="54"/>
      <c r="V286" s="54"/>
      <c r="W286" s="54"/>
      <c r="X286" s="54"/>
    </row>
    <row r="287" s="29" customFormat="true" ht="13.8" hidden="false" customHeight="false" outlineLevel="0" collapsed="false">
      <c r="A287" s="22" t="n">
        <v>286</v>
      </c>
      <c r="B287" s="45" t="s">
        <v>794</v>
      </c>
      <c r="C287" s="22" t="s">
        <v>795</v>
      </c>
      <c r="D287" s="68" t="n">
        <v>40156</v>
      </c>
      <c r="E287" s="24" t="s">
        <v>30</v>
      </c>
      <c r="F287" s="24" t="s">
        <v>8</v>
      </c>
      <c r="G287" s="22" t="s">
        <v>779</v>
      </c>
      <c r="H287" s="22" t="n">
        <v>2</v>
      </c>
      <c r="I287" s="38" t="n">
        <v>41275</v>
      </c>
      <c r="J287" s="27" t="s">
        <v>595</v>
      </c>
      <c r="K287" s="27" t="s">
        <v>43</v>
      </c>
      <c r="L287" s="27" t="s">
        <v>34</v>
      </c>
      <c r="M287" s="27" t="n">
        <v>25</v>
      </c>
      <c r="N287" s="27" t="n">
        <v>4</v>
      </c>
      <c r="O287" s="27" t="n">
        <v>25440</v>
      </c>
      <c r="P287" s="28" t="n">
        <v>0.915265639114949</v>
      </c>
      <c r="Q287" s="27" t="s">
        <v>35</v>
      </c>
      <c r="R287" s="27" t="s">
        <v>46</v>
      </c>
      <c r="S287" s="27" t="s">
        <v>37</v>
      </c>
    </row>
    <row r="288" s="29" customFormat="true" ht="13.8" hidden="false" customHeight="false" outlineLevel="0" collapsed="false">
      <c r="A288" s="22" t="n">
        <v>287</v>
      </c>
      <c r="B288" s="45" t="s">
        <v>796</v>
      </c>
      <c r="C288" s="22" t="s">
        <v>797</v>
      </c>
      <c r="D288" s="68" t="n">
        <v>40989</v>
      </c>
      <c r="E288" s="24" t="s">
        <v>30</v>
      </c>
      <c r="F288" s="24" t="s">
        <v>8</v>
      </c>
      <c r="G288" s="22" t="s">
        <v>182</v>
      </c>
      <c r="H288" s="22" t="n">
        <v>2</v>
      </c>
      <c r="I288" s="38" t="n">
        <v>41305</v>
      </c>
      <c r="J288" s="27" t="s">
        <v>603</v>
      </c>
      <c r="K288" s="27" t="s">
        <v>43</v>
      </c>
      <c r="L288" s="27" t="s">
        <v>34</v>
      </c>
      <c r="M288" s="27" t="n">
        <v>27</v>
      </c>
      <c r="N288" s="27" t="n">
        <v>5</v>
      </c>
      <c r="O288" s="27" t="n">
        <v>25247</v>
      </c>
      <c r="P288" s="28" t="n">
        <v>0.53771400753784</v>
      </c>
      <c r="Q288" s="27" t="s">
        <v>35</v>
      </c>
      <c r="R288" s="69" t="s">
        <v>46</v>
      </c>
      <c r="S288" s="66" t="s">
        <v>622</v>
      </c>
    </row>
    <row r="289" s="29" customFormat="true" ht="13.8" hidden="false" customHeight="false" outlineLevel="0" collapsed="false">
      <c r="A289" s="22" t="n">
        <v>288</v>
      </c>
      <c r="B289" s="45" t="s">
        <v>798</v>
      </c>
      <c r="C289" s="22" t="s">
        <v>799</v>
      </c>
      <c r="D289" s="68" t="n">
        <v>40603</v>
      </c>
      <c r="E289" s="24" t="s">
        <v>30</v>
      </c>
      <c r="F289" s="24" t="s">
        <v>8</v>
      </c>
      <c r="G289" s="22" t="s">
        <v>800</v>
      </c>
      <c r="H289" s="22" t="n">
        <v>2</v>
      </c>
      <c r="I289" s="38" t="n">
        <v>41324</v>
      </c>
      <c r="J289" s="27" t="s">
        <v>225</v>
      </c>
      <c r="K289" s="27" t="s">
        <v>43</v>
      </c>
      <c r="L289" s="27" t="s">
        <v>34</v>
      </c>
      <c r="M289" s="27" t="n">
        <v>27</v>
      </c>
      <c r="N289" s="27" t="n">
        <v>1</v>
      </c>
      <c r="O289" s="27" t="n">
        <v>26830</v>
      </c>
      <c r="P289" s="28" t="n">
        <v>0.68148831579271</v>
      </c>
      <c r="Q289" s="27" t="s">
        <v>35</v>
      </c>
      <c r="R289" s="69" t="s">
        <v>46</v>
      </c>
      <c r="S289" s="27" t="s">
        <v>69</v>
      </c>
    </row>
    <row r="290" s="29" customFormat="true" ht="13.8" hidden="false" customHeight="false" outlineLevel="0" collapsed="false">
      <c r="A290" s="22" t="n">
        <v>289</v>
      </c>
      <c r="B290" s="45" t="s">
        <v>801</v>
      </c>
      <c r="C290" s="22" t="s">
        <v>802</v>
      </c>
      <c r="D290" s="68" t="n">
        <v>40514</v>
      </c>
      <c r="E290" s="24" t="s">
        <v>30</v>
      </c>
      <c r="F290" s="24" t="s">
        <v>8</v>
      </c>
      <c r="G290" s="22" t="s">
        <v>211</v>
      </c>
      <c r="H290" s="22" t="n">
        <v>1</v>
      </c>
      <c r="I290" s="38" t="n">
        <v>41330</v>
      </c>
      <c r="J290" s="27" t="s">
        <v>112</v>
      </c>
      <c r="K290" s="27" t="s">
        <v>43</v>
      </c>
      <c r="L290" s="27" t="s">
        <v>34</v>
      </c>
      <c r="M290" s="27" t="n">
        <v>24</v>
      </c>
      <c r="N290" s="27" t="n">
        <v>3</v>
      </c>
      <c r="O290" s="27" t="n">
        <v>26216</v>
      </c>
      <c r="P290" s="28" t="n">
        <v>0.850066699156537</v>
      </c>
      <c r="Q290" s="27" t="s">
        <v>45</v>
      </c>
      <c r="R290" s="69" t="s">
        <v>46</v>
      </c>
      <c r="S290" s="27" t="s">
        <v>69</v>
      </c>
    </row>
    <row r="291" s="29" customFormat="true" ht="13.8" hidden="false" customHeight="false" outlineLevel="0" collapsed="false">
      <c r="A291" s="22" t="n">
        <v>290</v>
      </c>
      <c r="B291" s="45" t="s">
        <v>803</v>
      </c>
      <c r="C291" s="22" t="s">
        <v>804</v>
      </c>
      <c r="D291" s="68" t="n">
        <v>41290</v>
      </c>
      <c r="E291" s="24" t="s">
        <v>30</v>
      </c>
      <c r="F291" s="24" t="s">
        <v>8</v>
      </c>
      <c r="G291" s="22" t="s">
        <v>179</v>
      </c>
      <c r="H291" s="22" t="n">
        <v>2</v>
      </c>
      <c r="I291" s="38" t="n">
        <v>41312</v>
      </c>
      <c r="J291" s="27" t="s">
        <v>315</v>
      </c>
      <c r="K291" s="27" t="s">
        <v>43</v>
      </c>
      <c r="L291" s="27" t="s">
        <v>34</v>
      </c>
      <c r="M291" s="27" t="n">
        <v>28</v>
      </c>
      <c r="N291" s="27" t="n">
        <v>4</v>
      </c>
      <c r="O291" s="27" t="n">
        <v>25497</v>
      </c>
      <c r="P291" s="28" t="n">
        <v>0.84562681199083</v>
      </c>
      <c r="Q291" s="27" t="s">
        <v>45</v>
      </c>
      <c r="R291" s="69" t="s">
        <v>120</v>
      </c>
      <c r="S291" s="27" t="s">
        <v>37</v>
      </c>
    </row>
    <row r="292" s="29" customFormat="true" ht="13.8" hidden="false" customHeight="false" outlineLevel="0" collapsed="false">
      <c r="A292" s="22" t="n">
        <v>291</v>
      </c>
      <c r="B292" s="45" t="s">
        <v>805</v>
      </c>
      <c r="C292" s="22" t="s">
        <v>806</v>
      </c>
      <c r="D292" s="68" t="n">
        <v>41249</v>
      </c>
      <c r="E292" s="24" t="s">
        <v>30</v>
      </c>
      <c r="F292" s="24" t="s">
        <v>8</v>
      </c>
      <c r="G292" s="22" t="s">
        <v>615</v>
      </c>
      <c r="H292" s="22" t="n">
        <v>3</v>
      </c>
      <c r="I292" s="38" t="n">
        <v>41306</v>
      </c>
      <c r="J292" s="27" t="s">
        <v>208</v>
      </c>
      <c r="K292" s="27" t="s">
        <v>43</v>
      </c>
      <c r="L292" s="27" t="s">
        <v>34</v>
      </c>
      <c r="M292" s="27" t="n">
        <v>28</v>
      </c>
      <c r="N292" s="27" t="n">
        <v>5</v>
      </c>
      <c r="O292" s="27" t="n">
        <v>25037</v>
      </c>
      <c r="P292" s="28" t="n">
        <v>0.172308834324652</v>
      </c>
      <c r="Q292" s="27" t="s">
        <v>77</v>
      </c>
      <c r="R292" s="69" t="s">
        <v>120</v>
      </c>
      <c r="S292" s="27" t="s">
        <v>37</v>
      </c>
    </row>
    <row r="293" s="29" customFormat="true" ht="13.8" hidden="false" customHeight="false" outlineLevel="0" collapsed="false">
      <c r="A293" s="22" t="n">
        <v>292</v>
      </c>
      <c r="B293" s="45" t="s">
        <v>807</v>
      </c>
      <c r="C293" s="22" t="s">
        <v>808</v>
      </c>
      <c r="D293" s="68" t="n">
        <v>39674</v>
      </c>
      <c r="E293" s="24" t="s">
        <v>95</v>
      </c>
      <c r="F293" s="24" t="s">
        <v>7</v>
      </c>
      <c r="G293" s="22" t="s">
        <v>615</v>
      </c>
      <c r="H293" s="22" t="n">
        <v>3</v>
      </c>
      <c r="I293" s="38" t="n">
        <v>41315</v>
      </c>
      <c r="J293" s="27" t="s">
        <v>282</v>
      </c>
      <c r="K293" s="27" t="s">
        <v>43</v>
      </c>
      <c r="L293" s="27" t="s">
        <v>34</v>
      </c>
      <c r="M293" s="27" t="n">
        <v>27</v>
      </c>
      <c r="N293" s="27" t="n">
        <v>5</v>
      </c>
      <c r="O293" s="27" t="n">
        <v>34390</v>
      </c>
      <c r="P293" s="28" t="n">
        <v>0.479311234632664</v>
      </c>
      <c r="Q293" s="27" t="s">
        <v>77</v>
      </c>
      <c r="R293" s="69" t="s">
        <v>120</v>
      </c>
      <c r="S293" s="27" t="s">
        <v>58</v>
      </c>
    </row>
    <row r="294" s="29" customFormat="true" ht="13.8" hidden="false" customHeight="false" outlineLevel="0" collapsed="false">
      <c r="A294" s="22" t="n">
        <v>293</v>
      </c>
      <c r="B294" s="45" t="s">
        <v>809</v>
      </c>
      <c r="C294" s="22" t="s">
        <v>810</v>
      </c>
      <c r="D294" s="68" t="n">
        <v>41244</v>
      </c>
      <c r="E294" s="24" t="s">
        <v>30</v>
      </c>
      <c r="F294" s="24" t="s">
        <v>8</v>
      </c>
      <c r="G294" s="22" t="s">
        <v>257</v>
      </c>
      <c r="H294" s="22" t="n">
        <v>2</v>
      </c>
      <c r="I294" s="38" t="n">
        <v>41310</v>
      </c>
      <c r="J294" s="27" t="s">
        <v>81</v>
      </c>
      <c r="K294" s="27" t="s">
        <v>43</v>
      </c>
      <c r="L294" s="27" t="s">
        <v>34</v>
      </c>
      <c r="M294" s="27" t="n">
        <v>28</v>
      </c>
      <c r="N294" s="27" t="n">
        <v>3</v>
      </c>
      <c r="O294" s="27" t="n">
        <v>25733</v>
      </c>
      <c r="P294" s="28" t="n">
        <v>0.333238703374382</v>
      </c>
      <c r="Q294" s="27" t="s">
        <v>35</v>
      </c>
      <c r="R294" s="69" t="s">
        <v>64</v>
      </c>
      <c r="S294" s="66" t="s">
        <v>772</v>
      </c>
    </row>
    <row r="295" s="29" customFormat="true" ht="13.8" hidden="false" customHeight="false" outlineLevel="0" collapsed="false">
      <c r="A295" s="22" t="n">
        <v>294</v>
      </c>
      <c r="B295" s="45" t="s">
        <v>811</v>
      </c>
      <c r="C295" s="22" t="s">
        <v>812</v>
      </c>
      <c r="D295" s="68" t="n">
        <v>40264</v>
      </c>
      <c r="E295" s="24" t="s">
        <v>30</v>
      </c>
      <c r="F295" s="24" t="s">
        <v>8</v>
      </c>
      <c r="G295" s="22" t="s">
        <v>257</v>
      </c>
      <c r="H295" s="22" t="n">
        <v>2</v>
      </c>
      <c r="I295" s="38" t="n">
        <v>41326</v>
      </c>
      <c r="J295" s="27" t="s">
        <v>518</v>
      </c>
      <c r="K295" s="27" t="s">
        <v>43</v>
      </c>
      <c r="L295" s="27" t="s">
        <v>34</v>
      </c>
      <c r="M295" s="27" t="n">
        <v>24</v>
      </c>
      <c r="N295" s="27" t="n">
        <v>4</v>
      </c>
      <c r="O295" s="27" t="n">
        <v>26680</v>
      </c>
      <c r="P295" s="28" t="n">
        <v>0.616265213023678</v>
      </c>
      <c r="Q295" s="27" t="s">
        <v>45</v>
      </c>
      <c r="R295" s="69" t="s">
        <v>64</v>
      </c>
      <c r="S295" s="66" t="s">
        <v>772</v>
      </c>
    </row>
    <row r="296" s="29" customFormat="true" ht="13.8" hidden="false" customHeight="false" outlineLevel="0" collapsed="false">
      <c r="A296" s="22" t="n">
        <v>295</v>
      </c>
      <c r="B296" s="45" t="s">
        <v>813</v>
      </c>
      <c r="C296" s="22" t="s">
        <v>814</v>
      </c>
      <c r="D296" s="68" t="n">
        <v>39979</v>
      </c>
      <c r="E296" s="24" t="s">
        <v>61</v>
      </c>
      <c r="F296" s="24" t="s">
        <v>8</v>
      </c>
      <c r="G296" s="22" t="s">
        <v>179</v>
      </c>
      <c r="H296" s="22" t="n">
        <v>2</v>
      </c>
      <c r="I296" s="38" t="n">
        <v>41314</v>
      </c>
      <c r="J296" s="27" t="s">
        <v>334</v>
      </c>
      <c r="K296" s="27" t="s">
        <v>43</v>
      </c>
      <c r="L296" s="27" t="s">
        <v>34</v>
      </c>
      <c r="M296" s="27" t="n">
        <v>25</v>
      </c>
      <c r="N296" s="27" t="n">
        <v>2</v>
      </c>
      <c r="O296" s="27" t="n">
        <v>26218</v>
      </c>
      <c r="P296" s="28" t="n">
        <v>0.920837235195426</v>
      </c>
      <c r="Q296" s="27" t="s">
        <v>77</v>
      </c>
      <c r="R296" s="69" t="s">
        <v>120</v>
      </c>
      <c r="S296" s="27" t="s">
        <v>37</v>
      </c>
    </row>
    <row r="297" s="29" customFormat="true" ht="13.8" hidden="false" customHeight="false" outlineLevel="0" collapsed="false">
      <c r="A297" s="22" t="n">
        <v>296</v>
      </c>
      <c r="B297" s="45" t="s">
        <v>815</v>
      </c>
      <c r="C297" s="22" t="s">
        <v>816</v>
      </c>
      <c r="D297" s="68" t="n">
        <v>41253</v>
      </c>
      <c r="E297" s="24" t="s">
        <v>30</v>
      </c>
      <c r="F297" s="24" t="s">
        <v>8</v>
      </c>
      <c r="G297" s="22" t="s">
        <v>505</v>
      </c>
      <c r="H297" s="22" t="n">
        <v>2</v>
      </c>
      <c r="I297" s="38" t="n">
        <v>41328</v>
      </c>
      <c r="J297" s="27" t="s">
        <v>81</v>
      </c>
      <c r="K297" s="27" t="s">
        <v>43</v>
      </c>
      <c r="L297" s="27" t="s">
        <v>34</v>
      </c>
      <c r="M297" s="27" t="n">
        <v>25</v>
      </c>
      <c r="N297" s="27" t="n">
        <v>5</v>
      </c>
      <c r="O297" s="27" t="n">
        <v>26786</v>
      </c>
      <c r="P297" s="28" t="n">
        <v>0.124124625091588</v>
      </c>
      <c r="Q297" s="27" t="s">
        <v>77</v>
      </c>
      <c r="R297" s="69" t="s">
        <v>120</v>
      </c>
      <c r="S297" s="66" t="s">
        <v>772</v>
      </c>
    </row>
    <row r="298" s="29" customFormat="true" ht="13.8" hidden="false" customHeight="false" outlineLevel="0" collapsed="false">
      <c r="A298" s="22" t="n">
        <v>297</v>
      </c>
      <c r="B298" s="45" t="s">
        <v>817</v>
      </c>
      <c r="C298" s="22" t="s">
        <v>818</v>
      </c>
      <c r="D298" s="68" t="n">
        <v>41306</v>
      </c>
      <c r="E298" s="24" t="s">
        <v>30</v>
      </c>
      <c r="F298" s="24" t="s">
        <v>8</v>
      </c>
      <c r="G298" s="22" t="s">
        <v>217</v>
      </c>
      <c r="H298" s="22" t="n">
        <v>2</v>
      </c>
      <c r="I298" s="38" t="n">
        <v>41314</v>
      </c>
      <c r="J298" s="27" t="s">
        <v>315</v>
      </c>
      <c r="K298" s="27" t="s">
        <v>43</v>
      </c>
      <c r="L298" s="27" t="s">
        <v>34</v>
      </c>
      <c r="M298" s="27" t="n">
        <v>25</v>
      </c>
      <c r="N298" s="27" t="n">
        <v>4</v>
      </c>
      <c r="O298" s="27" t="n">
        <v>25123</v>
      </c>
      <c r="P298" s="28" t="n">
        <v>0.480962607745819</v>
      </c>
      <c r="Q298" s="27" t="s">
        <v>35</v>
      </c>
      <c r="R298" s="69" t="s">
        <v>120</v>
      </c>
      <c r="S298" s="27" t="s">
        <v>37</v>
      </c>
    </row>
    <row r="299" s="29" customFormat="true" ht="13.8" hidden="false" customHeight="false" outlineLevel="0" collapsed="false">
      <c r="A299" s="22" t="n">
        <v>298</v>
      </c>
      <c r="B299" s="45" t="s">
        <v>819</v>
      </c>
      <c r="C299" s="22" t="s">
        <v>820</v>
      </c>
      <c r="D299" s="68" t="n">
        <v>41190</v>
      </c>
      <c r="E299" s="24" t="s">
        <v>40</v>
      </c>
      <c r="F299" s="24" t="s">
        <v>5</v>
      </c>
      <c r="G299" s="22" t="s">
        <v>505</v>
      </c>
      <c r="H299" s="22" t="n">
        <v>2</v>
      </c>
      <c r="I299" s="38" t="n">
        <v>41328</v>
      </c>
      <c r="J299" s="27" t="s">
        <v>68</v>
      </c>
      <c r="K299" s="27" t="s">
        <v>43</v>
      </c>
      <c r="L299" s="27" t="s">
        <v>34</v>
      </c>
      <c r="M299" s="27" t="n">
        <v>44</v>
      </c>
      <c r="N299" s="27" t="n">
        <v>4</v>
      </c>
      <c r="O299" s="27" t="n">
        <v>52009</v>
      </c>
      <c r="P299" s="28" t="n">
        <v>0.961993310883894</v>
      </c>
      <c r="Q299" s="27" t="s">
        <v>35</v>
      </c>
      <c r="R299" s="69" t="s">
        <v>120</v>
      </c>
      <c r="S299" s="66" t="s">
        <v>772</v>
      </c>
    </row>
    <row r="300" s="29" customFormat="true" ht="13.8" hidden="false" customHeight="false" outlineLevel="0" collapsed="false">
      <c r="A300" s="22" t="n">
        <v>299</v>
      </c>
      <c r="B300" s="45" t="s">
        <v>821</v>
      </c>
      <c r="C300" s="22" t="s">
        <v>822</v>
      </c>
      <c r="D300" s="68" t="n">
        <v>40315</v>
      </c>
      <c r="E300" s="24" t="s">
        <v>30</v>
      </c>
      <c r="F300" s="24" t="s">
        <v>8</v>
      </c>
      <c r="G300" s="22" t="s">
        <v>99</v>
      </c>
      <c r="H300" s="22" t="n">
        <v>2</v>
      </c>
      <c r="I300" s="38" t="n">
        <v>41335</v>
      </c>
      <c r="J300" s="27" t="s">
        <v>741</v>
      </c>
      <c r="K300" s="27" t="s">
        <v>43</v>
      </c>
      <c r="L300" s="27" t="s">
        <v>34</v>
      </c>
      <c r="M300" s="27" t="n">
        <v>24</v>
      </c>
      <c r="N300" s="27" t="n">
        <v>5</v>
      </c>
      <c r="O300" s="27" t="n">
        <v>26474</v>
      </c>
      <c r="P300" s="28" t="n">
        <v>0.824833324974095</v>
      </c>
      <c r="Q300" s="27" t="s">
        <v>77</v>
      </c>
      <c r="R300" s="69" t="s">
        <v>46</v>
      </c>
      <c r="S300" s="27" t="s">
        <v>69</v>
      </c>
    </row>
    <row r="301" s="29" customFormat="true" ht="13.8" hidden="false" customHeight="false" outlineLevel="0" collapsed="false">
      <c r="A301" s="22" t="n">
        <v>300</v>
      </c>
      <c r="B301" s="45" t="s">
        <v>823</v>
      </c>
      <c r="C301" s="22" t="s">
        <v>824</v>
      </c>
      <c r="D301" s="68" t="n">
        <v>39692</v>
      </c>
      <c r="E301" s="24" t="s">
        <v>30</v>
      </c>
      <c r="F301" s="24" t="s">
        <v>8</v>
      </c>
      <c r="G301" s="22" t="s">
        <v>76</v>
      </c>
      <c r="H301" s="22" t="n">
        <v>1</v>
      </c>
      <c r="I301" s="38" t="n">
        <v>41346</v>
      </c>
      <c r="J301" s="27" t="s">
        <v>527</v>
      </c>
      <c r="K301" s="27" t="s">
        <v>43</v>
      </c>
      <c r="L301" s="27" t="s">
        <v>34</v>
      </c>
      <c r="M301" s="27" t="n">
        <v>24</v>
      </c>
      <c r="N301" s="27" t="n">
        <v>5</v>
      </c>
      <c r="O301" s="27" t="n">
        <v>26050</v>
      </c>
      <c r="P301" s="28" t="n">
        <v>0.109970221786132</v>
      </c>
      <c r="Q301" s="27" t="s">
        <v>35</v>
      </c>
      <c r="R301" s="69" t="s">
        <v>36</v>
      </c>
      <c r="S301" s="27" t="s">
        <v>37</v>
      </c>
    </row>
    <row r="302" s="29" customFormat="true" ht="13.8" hidden="false" customHeight="false" outlineLevel="0" collapsed="false">
      <c r="A302" s="22" t="n">
        <v>301</v>
      </c>
      <c r="B302" s="45" t="s">
        <v>825</v>
      </c>
      <c r="C302" s="22" t="s">
        <v>826</v>
      </c>
      <c r="D302" s="68" t="n">
        <v>39511</v>
      </c>
      <c r="E302" s="24" t="s">
        <v>30</v>
      </c>
      <c r="F302" s="24" t="s">
        <v>8</v>
      </c>
      <c r="G302" s="22" t="s">
        <v>779</v>
      </c>
      <c r="H302" s="22" t="n">
        <v>2</v>
      </c>
      <c r="I302" s="38" t="n">
        <v>41321</v>
      </c>
      <c r="J302" s="27" t="s">
        <v>827</v>
      </c>
      <c r="K302" s="27" t="s">
        <v>43</v>
      </c>
      <c r="L302" s="27" t="s">
        <v>34</v>
      </c>
      <c r="M302" s="27" t="n">
        <v>24</v>
      </c>
      <c r="N302" s="27" t="n">
        <v>4</v>
      </c>
      <c r="O302" s="27" t="n">
        <v>26973</v>
      </c>
      <c r="P302" s="28" t="n">
        <v>0.829848890244707</v>
      </c>
      <c r="Q302" s="27" t="s">
        <v>35</v>
      </c>
      <c r="R302" s="27" t="s">
        <v>46</v>
      </c>
      <c r="S302" s="27" t="s">
        <v>37</v>
      </c>
    </row>
    <row r="303" s="29" customFormat="true" ht="13.8" hidden="false" customHeight="false" outlineLevel="0" collapsed="false">
      <c r="A303" s="22" t="n">
        <v>302</v>
      </c>
      <c r="B303" s="45" t="s">
        <v>828</v>
      </c>
      <c r="C303" s="22" t="s">
        <v>829</v>
      </c>
      <c r="D303" s="68" t="n">
        <v>39630</v>
      </c>
      <c r="E303" s="24" t="s">
        <v>61</v>
      </c>
      <c r="F303" s="24" t="s">
        <v>8</v>
      </c>
      <c r="G303" s="22" t="s">
        <v>779</v>
      </c>
      <c r="H303" s="22" t="n">
        <v>2</v>
      </c>
      <c r="I303" s="38" t="n">
        <v>41328</v>
      </c>
      <c r="J303" s="27" t="s">
        <v>495</v>
      </c>
      <c r="K303" s="27" t="s">
        <v>43</v>
      </c>
      <c r="L303" s="27" t="s">
        <v>34</v>
      </c>
      <c r="M303" s="27" t="n">
        <v>27</v>
      </c>
      <c r="N303" s="27" t="n">
        <v>1</v>
      </c>
      <c r="O303" s="27" t="n">
        <v>26775</v>
      </c>
      <c r="P303" s="28" t="n">
        <v>0.113987250898773</v>
      </c>
      <c r="Q303" s="27" t="s">
        <v>35</v>
      </c>
      <c r="R303" s="27" t="s">
        <v>46</v>
      </c>
      <c r="S303" s="66" t="s">
        <v>772</v>
      </c>
    </row>
    <row r="304" s="29" customFormat="true" ht="13.8" hidden="false" customHeight="false" outlineLevel="0" collapsed="false">
      <c r="A304" s="22" t="n">
        <v>303</v>
      </c>
      <c r="B304" s="45" t="s">
        <v>830</v>
      </c>
      <c r="C304" s="22" t="s">
        <v>831</v>
      </c>
      <c r="D304" s="68" t="n">
        <v>40135</v>
      </c>
      <c r="E304" s="24" t="s">
        <v>30</v>
      </c>
      <c r="F304" s="24" t="s">
        <v>8</v>
      </c>
      <c r="G304" s="22" t="s">
        <v>779</v>
      </c>
      <c r="H304" s="22" t="n">
        <v>2</v>
      </c>
      <c r="I304" s="38" t="n">
        <v>41328</v>
      </c>
      <c r="J304" s="27" t="s">
        <v>644</v>
      </c>
      <c r="K304" s="27" t="s">
        <v>43</v>
      </c>
      <c r="L304" s="27" t="s">
        <v>34</v>
      </c>
      <c r="M304" s="27" t="n">
        <v>24</v>
      </c>
      <c r="N304" s="27" t="n">
        <v>1</v>
      </c>
      <c r="O304" s="27" t="n">
        <v>25242</v>
      </c>
      <c r="P304" s="28" t="n">
        <v>0.724042605913872</v>
      </c>
      <c r="Q304" s="27" t="s">
        <v>77</v>
      </c>
      <c r="R304" s="27" t="s">
        <v>46</v>
      </c>
      <c r="S304" s="66" t="s">
        <v>772</v>
      </c>
    </row>
    <row r="305" s="29" customFormat="true" ht="13.8" hidden="false" customHeight="false" outlineLevel="0" collapsed="false">
      <c r="A305" s="22" t="n">
        <v>304</v>
      </c>
      <c r="B305" s="45" t="s">
        <v>832</v>
      </c>
      <c r="C305" s="22" t="s">
        <v>833</v>
      </c>
      <c r="D305" s="68" t="n">
        <v>40219</v>
      </c>
      <c r="E305" s="24" t="s">
        <v>30</v>
      </c>
      <c r="F305" s="24" t="s">
        <v>8</v>
      </c>
      <c r="G305" s="22" t="s">
        <v>779</v>
      </c>
      <c r="H305" s="22" t="n">
        <v>2</v>
      </c>
      <c r="I305" s="38" t="n">
        <v>41321</v>
      </c>
      <c r="J305" s="27" t="s">
        <v>595</v>
      </c>
      <c r="K305" s="27" t="s">
        <v>43</v>
      </c>
      <c r="L305" s="27" t="s">
        <v>34</v>
      </c>
      <c r="M305" s="27" t="n">
        <v>25</v>
      </c>
      <c r="N305" s="27" t="n">
        <v>3</v>
      </c>
      <c r="O305" s="27" t="n">
        <v>26490</v>
      </c>
      <c r="P305" s="28" t="n">
        <v>0.564108268814028</v>
      </c>
      <c r="Q305" s="27" t="s">
        <v>45</v>
      </c>
      <c r="R305" s="27" t="s">
        <v>46</v>
      </c>
      <c r="S305" s="66" t="s">
        <v>772</v>
      </c>
    </row>
    <row r="306" s="29" customFormat="true" ht="13.8" hidden="false" customHeight="false" outlineLevel="0" collapsed="false">
      <c r="A306" s="22" t="n">
        <v>305</v>
      </c>
      <c r="B306" s="45" t="s">
        <v>834</v>
      </c>
      <c r="C306" s="22" t="s">
        <v>835</v>
      </c>
      <c r="D306" s="68" t="n">
        <v>41257</v>
      </c>
      <c r="E306" s="24" t="s">
        <v>30</v>
      </c>
      <c r="F306" s="24" t="s">
        <v>8</v>
      </c>
      <c r="G306" s="22" t="s">
        <v>779</v>
      </c>
      <c r="H306" s="22" t="n">
        <v>2</v>
      </c>
      <c r="I306" s="38" t="n">
        <v>41324</v>
      </c>
      <c r="J306" s="27" t="s">
        <v>81</v>
      </c>
      <c r="K306" s="27" t="s">
        <v>43</v>
      </c>
      <c r="L306" s="27" t="s">
        <v>34</v>
      </c>
      <c r="M306" s="27" t="n">
        <v>24</v>
      </c>
      <c r="N306" s="27" t="n">
        <v>2</v>
      </c>
      <c r="O306" s="27" t="n">
        <v>25549</v>
      </c>
      <c r="P306" s="28" t="n">
        <v>0.784480455086678</v>
      </c>
      <c r="Q306" s="27" t="s">
        <v>45</v>
      </c>
      <c r="R306" s="27" t="s">
        <v>46</v>
      </c>
      <c r="S306" s="66" t="s">
        <v>772</v>
      </c>
    </row>
    <row r="307" s="29" customFormat="true" ht="13.8" hidden="false" customHeight="false" outlineLevel="0" collapsed="false">
      <c r="A307" s="22" t="n">
        <v>306</v>
      </c>
      <c r="B307" s="45" t="s">
        <v>836</v>
      </c>
      <c r="C307" s="22" t="s">
        <v>837</v>
      </c>
      <c r="D307" s="68" t="n">
        <v>41142</v>
      </c>
      <c r="E307" s="24" t="s">
        <v>30</v>
      </c>
      <c r="F307" s="24" t="s">
        <v>8</v>
      </c>
      <c r="G307" s="22" t="s">
        <v>211</v>
      </c>
      <c r="H307" s="22" t="n">
        <v>2</v>
      </c>
      <c r="I307" s="38" t="n">
        <v>41338</v>
      </c>
      <c r="J307" s="27" t="s">
        <v>403</v>
      </c>
      <c r="K307" s="27" t="s">
        <v>43</v>
      </c>
      <c r="L307" s="27" t="s">
        <v>34</v>
      </c>
      <c r="M307" s="27" t="n">
        <v>28</v>
      </c>
      <c r="N307" s="27" t="n">
        <v>1</v>
      </c>
      <c r="O307" s="27" t="n">
        <v>26746</v>
      </c>
      <c r="P307" s="28" t="n">
        <v>0.467918686912219</v>
      </c>
      <c r="Q307" s="27" t="s">
        <v>45</v>
      </c>
      <c r="R307" s="69" t="s">
        <v>46</v>
      </c>
      <c r="S307" s="27" t="s">
        <v>37</v>
      </c>
    </row>
    <row r="308" s="29" customFormat="true" ht="13.8" hidden="false" customHeight="false" outlineLevel="0" collapsed="false">
      <c r="A308" s="22" t="n">
        <v>307</v>
      </c>
      <c r="B308" s="45" t="s">
        <v>838</v>
      </c>
      <c r="C308" s="22" t="s">
        <v>839</v>
      </c>
      <c r="D308" s="68" t="n">
        <v>41244</v>
      </c>
      <c r="E308" s="24" t="s">
        <v>30</v>
      </c>
      <c r="F308" s="24" t="s">
        <v>8</v>
      </c>
      <c r="G308" s="22" t="s">
        <v>840</v>
      </c>
      <c r="H308" s="22" t="n">
        <v>3</v>
      </c>
      <c r="I308" s="38" t="n">
        <v>41337</v>
      </c>
      <c r="J308" s="27" t="s">
        <v>275</v>
      </c>
      <c r="K308" s="27" t="s">
        <v>43</v>
      </c>
      <c r="L308" s="27" t="s">
        <v>34</v>
      </c>
      <c r="M308" s="27" t="n">
        <v>27</v>
      </c>
      <c r="N308" s="27" t="n">
        <v>1</v>
      </c>
      <c r="O308" s="27" t="n">
        <v>26251</v>
      </c>
      <c r="P308" s="28" t="n">
        <v>0.391135182721483</v>
      </c>
      <c r="Q308" s="27" t="s">
        <v>77</v>
      </c>
      <c r="R308" s="69" t="s">
        <v>46</v>
      </c>
      <c r="S308" s="27" t="s">
        <v>69</v>
      </c>
    </row>
    <row r="309" s="29" customFormat="true" ht="13.8" hidden="false" customHeight="false" outlineLevel="0" collapsed="false">
      <c r="A309" s="22" t="n">
        <v>308</v>
      </c>
      <c r="B309" s="45" t="s">
        <v>841</v>
      </c>
      <c r="C309" s="22" t="s">
        <v>842</v>
      </c>
      <c r="D309" s="68" t="n">
        <v>40970</v>
      </c>
      <c r="E309" s="24" t="s">
        <v>40</v>
      </c>
      <c r="F309" s="24" t="s">
        <v>5</v>
      </c>
      <c r="G309" s="22" t="s">
        <v>295</v>
      </c>
      <c r="H309" s="22" t="n">
        <v>1</v>
      </c>
      <c r="I309" s="38" t="n">
        <v>41360</v>
      </c>
      <c r="J309" s="27" t="s">
        <v>85</v>
      </c>
      <c r="K309" s="27" t="s">
        <v>43</v>
      </c>
      <c r="L309" s="27" t="s">
        <v>34</v>
      </c>
      <c r="M309" s="27" t="n">
        <v>40</v>
      </c>
      <c r="N309" s="27" t="n">
        <v>3</v>
      </c>
      <c r="O309" s="27" t="n">
        <v>53484</v>
      </c>
      <c r="P309" s="28" t="n">
        <v>0.269869765567868</v>
      </c>
      <c r="Q309" s="27" t="s">
        <v>45</v>
      </c>
      <c r="R309" s="69" t="s">
        <v>46</v>
      </c>
      <c r="S309" s="54" t="s">
        <v>47</v>
      </c>
      <c r="T309" s="54"/>
      <c r="U309" s="54"/>
      <c r="V309" s="54"/>
      <c r="W309" s="54"/>
      <c r="X309" s="54"/>
    </row>
    <row r="310" s="29" customFormat="true" ht="13.8" hidden="false" customHeight="false" outlineLevel="0" collapsed="false">
      <c r="A310" s="22" t="n">
        <v>309</v>
      </c>
      <c r="B310" s="45" t="s">
        <v>843</v>
      </c>
      <c r="C310" s="22" t="s">
        <v>844</v>
      </c>
      <c r="D310" s="68" t="n">
        <v>40157</v>
      </c>
      <c r="E310" s="24" t="s">
        <v>299</v>
      </c>
      <c r="F310" s="24" t="s">
        <v>3</v>
      </c>
      <c r="G310" s="22" t="s">
        <v>211</v>
      </c>
      <c r="H310" s="22" t="n">
        <v>1</v>
      </c>
      <c r="I310" s="38" t="n">
        <v>41379</v>
      </c>
      <c r="J310" s="27" t="s">
        <v>127</v>
      </c>
      <c r="K310" s="27" t="s">
        <v>33</v>
      </c>
      <c r="L310" s="27" t="s">
        <v>44</v>
      </c>
      <c r="M310" s="27" t="n">
        <v>40</v>
      </c>
      <c r="N310" s="27" t="n">
        <v>4</v>
      </c>
      <c r="O310" s="27" t="n">
        <v>84759</v>
      </c>
      <c r="P310" s="28" t="n">
        <v>0.847916498498485</v>
      </c>
      <c r="Q310" s="27" t="s">
        <v>77</v>
      </c>
      <c r="R310" s="69" t="s">
        <v>46</v>
      </c>
      <c r="S310" s="54" t="s">
        <v>47</v>
      </c>
      <c r="T310" s="54"/>
      <c r="U310" s="54"/>
      <c r="V310" s="54"/>
      <c r="W310" s="54"/>
      <c r="X310" s="54"/>
    </row>
    <row r="311" s="29" customFormat="true" ht="13.8" hidden="false" customHeight="false" outlineLevel="0" collapsed="false">
      <c r="A311" s="22" t="n">
        <v>310</v>
      </c>
      <c r="B311" s="45" t="s">
        <v>845</v>
      </c>
      <c r="C311" s="22" t="s">
        <v>846</v>
      </c>
      <c r="D311" s="68" t="n">
        <v>39541</v>
      </c>
      <c r="E311" s="24" t="s">
        <v>95</v>
      </c>
      <c r="F311" s="24" t="s">
        <v>7</v>
      </c>
      <c r="G311" s="22" t="s">
        <v>211</v>
      </c>
      <c r="H311" s="22" t="n">
        <v>1</v>
      </c>
      <c r="I311" s="38" t="n">
        <v>41369</v>
      </c>
      <c r="J311" s="27" t="s">
        <v>450</v>
      </c>
      <c r="K311" s="27" t="s">
        <v>43</v>
      </c>
      <c r="L311" s="27" t="s">
        <v>34</v>
      </c>
      <c r="M311" s="27" t="n">
        <v>29</v>
      </c>
      <c r="N311" s="27" t="n">
        <v>3</v>
      </c>
      <c r="O311" s="27" t="n">
        <v>37508</v>
      </c>
      <c r="P311" s="28" t="n">
        <v>0.414774161325654</v>
      </c>
      <c r="Q311" s="27" t="s">
        <v>77</v>
      </c>
      <c r="R311" s="69" t="s">
        <v>46</v>
      </c>
      <c r="S311" s="27" t="s">
        <v>69</v>
      </c>
    </row>
    <row r="312" s="29" customFormat="true" ht="13.8" hidden="false" customHeight="false" outlineLevel="0" collapsed="false">
      <c r="A312" s="22" t="n">
        <v>311</v>
      </c>
      <c r="B312" s="45" t="s">
        <v>847</v>
      </c>
      <c r="C312" s="22" t="s">
        <v>848</v>
      </c>
      <c r="D312" s="68" t="n">
        <v>41276</v>
      </c>
      <c r="E312" s="24" t="s">
        <v>30</v>
      </c>
      <c r="F312" s="24" t="s">
        <v>8</v>
      </c>
      <c r="G312" s="22" t="s">
        <v>56</v>
      </c>
      <c r="H312" s="22" t="n">
        <v>1</v>
      </c>
      <c r="I312" s="38" t="n">
        <v>41337</v>
      </c>
      <c r="J312" s="27" t="s">
        <v>81</v>
      </c>
      <c r="K312" s="27" t="s">
        <v>43</v>
      </c>
      <c r="L312" s="27" t="s">
        <v>34</v>
      </c>
      <c r="M312" s="27" t="n">
        <v>28</v>
      </c>
      <c r="N312" s="27" t="n">
        <v>1</v>
      </c>
      <c r="O312" s="27" t="n">
        <v>25593</v>
      </c>
      <c r="P312" s="28" t="n">
        <v>0.878153271673136</v>
      </c>
      <c r="Q312" s="27" t="s">
        <v>45</v>
      </c>
      <c r="R312" s="69" t="s">
        <v>36</v>
      </c>
      <c r="S312" s="66" t="s">
        <v>772</v>
      </c>
    </row>
    <row r="313" s="29" customFormat="true" ht="13.8" hidden="false" customHeight="false" outlineLevel="0" collapsed="false">
      <c r="A313" s="22" t="n">
        <v>312</v>
      </c>
      <c r="B313" s="45" t="s">
        <v>849</v>
      </c>
      <c r="C313" s="22" t="s">
        <v>850</v>
      </c>
      <c r="D313" s="68" t="n">
        <v>41335</v>
      </c>
      <c r="E313" s="24" t="s">
        <v>30</v>
      </c>
      <c r="F313" s="24" t="s">
        <v>8</v>
      </c>
      <c r="G313" s="22" t="s">
        <v>851</v>
      </c>
      <c r="H313" s="22" t="n">
        <v>2</v>
      </c>
      <c r="I313" s="38" t="n">
        <v>41340</v>
      </c>
      <c r="J313" s="27" t="s">
        <v>315</v>
      </c>
      <c r="K313" s="27" t="s">
        <v>43</v>
      </c>
      <c r="L313" s="27" t="s">
        <v>34</v>
      </c>
      <c r="M313" s="27" t="n">
        <v>24</v>
      </c>
      <c r="N313" s="27" t="n">
        <v>3</v>
      </c>
      <c r="O313" s="27" t="n">
        <v>26670</v>
      </c>
      <c r="P313" s="28" t="n">
        <v>0.764300006923362</v>
      </c>
      <c r="Q313" s="27" t="s">
        <v>35</v>
      </c>
      <c r="R313" s="69" t="s">
        <v>36</v>
      </c>
      <c r="S313" s="27" t="s">
        <v>58</v>
      </c>
    </row>
    <row r="314" s="29" customFormat="true" ht="13.8" hidden="false" customHeight="false" outlineLevel="0" collapsed="false">
      <c r="A314" s="22" t="n">
        <v>313</v>
      </c>
      <c r="B314" s="45" t="s">
        <v>852</v>
      </c>
      <c r="C314" s="22" t="s">
        <v>853</v>
      </c>
      <c r="D314" s="68" t="n">
        <v>41142</v>
      </c>
      <c r="E314" s="24" t="s">
        <v>30</v>
      </c>
      <c r="F314" s="24" t="s">
        <v>8</v>
      </c>
      <c r="G314" s="22" t="s">
        <v>72</v>
      </c>
      <c r="H314" s="22" t="n">
        <v>1</v>
      </c>
      <c r="I314" s="38" t="n">
        <v>41339</v>
      </c>
      <c r="J314" s="27" t="s">
        <v>403</v>
      </c>
      <c r="K314" s="27" t="s">
        <v>43</v>
      </c>
      <c r="L314" s="27" t="s">
        <v>34</v>
      </c>
      <c r="M314" s="27" t="n">
        <v>24</v>
      </c>
      <c r="N314" s="27" t="n">
        <v>3</v>
      </c>
      <c r="O314" s="27" t="n">
        <v>25252</v>
      </c>
      <c r="P314" s="28" t="n">
        <v>0.324732794572615</v>
      </c>
      <c r="Q314" s="27" t="s">
        <v>77</v>
      </c>
      <c r="R314" s="69" t="s">
        <v>36</v>
      </c>
      <c r="S314" s="66" t="s">
        <v>131</v>
      </c>
    </row>
    <row r="315" s="29" customFormat="true" ht="13.8" hidden="false" customHeight="false" outlineLevel="0" collapsed="false">
      <c r="A315" s="22" t="n">
        <v>314</v>
      </c>
      <c r="B315" s="45" t="s">
        <v>854</v>
      </c>
      <c r="C315" s="22" t="s">
        <v>855</v>
      </c>
      <c r="D315" s="68" t="n">
        <v>41015</v>
      </c>
      <c r="E315" s="24" t="s">
        <v>61</v>
      </c>
      <c r="F315" s="24" t="s">
        <v>8</v>
      </c>
      <c r="G315" s="22" t="s">
        <v>72</v>
      </c>
      <c r="H315" s="22" t="n">
        <v>1</v>
      </c>
      <c r="I315" s="38" t="n">
        <v>41339</v>
      </c>
      <c r="J315" s="27" t="s">
        <v>603</v>
      </c>
      <c r="K315" s="27" t="s">
        <v>43</v>
      </c>
      <c r="L315" s="27" t="s">
        <v>34</v>
      </c>
      <c r="M315" s="27" t="n">
        <v>27</v>
      </c>
      <c r="N315" s="27" t="n">
        <v>5</v>
      </c>
      <c r="O315" s="27" t="n">
        <v>25981</v>
      </c>
      <c r="P315" s="28" t="n">
        <v>0.102580843836975</v>
      </c>
      <c r="Q315" s="27" t="s">
        <v>35</v>
      </c>
      <c r="R315" s="69" t="s">
        <v>36</v>
      </c>
      <c r="S315" s="66" t="s">
        <v>131</v>
      </c>
    </row>
    <row r="316" s="29" customFormat="true" ht="13.8" hidden="false" customHeight="false" outlineLevel="0" collapsed="false">
      <c r="A316" s="22" t="n">
        <v>315</v>
      </c>
      <c r="B316" s="45" t="s">
        <v>856</v>
      </c>
      <c r="C316" s="22" t="s">
        <v>857</v>
      </c>
      <c r="D316" s="68" t="n">
        <v>41335</v>
      </c>
      <c r="E316" s="24" t="s">
        <v>30</v>
      </c>
      <c r="F316" s="24" t="s">
        <v>8</v>
      </c>
      <c r="G316" s="22" t="s">
        <v>252</v>
      </c>
      <c r="H316" s="22" t="n">
        <v>2</v>
      </c>
      <c r="I316" s="38" t="n">
        <v>41335</v>
      </c>
      <c r="J316" s="27" t="s">
        <v>315</v>
      </c>
      <c r="K316" s="27" t="s">
        <v>43</v>
      </c>
      <c r="L316" s="27" t="s">
        <v>34</v>
      </c>
      <c r="M316" s="27" t="n">
        <v>26</v>
      </c>
      <c r="N316" s="27" t="n">
        <v>3</v>
      </c>
      <c r="O316" s="27" t="n">
        <v>25948</v>
      </c>
      <c r="P316" s="28" t="n">
        <v>0.728700707578184</v>
      </c>
      <c r="Q316" s="27" t="s">
        <v>45</v>
      </c>
      <c r="R316" s="69" t="s">
        <v>36</v>
      </c>
      <c r="S316" s="66" t="s">
        <v>772</v>
      </c>
    </row>
    <row r="317" s="29" customFormat="true" ht="13.8" hidden="false" customHeight="false" outlineLevel="0" collapsed="false">
      <c r="A317" s="22" t="n">
        <v>316</v>
      </c>
      <c r="B317" s="45" t="s">
        <v>858</v>
      </c>
      <c r="C317" s="22" t="s">
        <v>859</v>
      </c>
      <c r="D317" s="68" t="n">
        <v>41022</v>
      </c>
      <c r="E317" s="24" t="s">
        <v>55</v>
      </c>
      <c r="F317" s="24" t="s">
        <v>6</v>
      </c>
      <c r="G317" s="22" t="s">
        <v>185</v>
      </c>
      <c r="H317" s="22" t="n">
        <v>3</v>
      </c>
      <c r="I317" s="38" t="n">
        <v>41348</v>
      </c>
      <c r="J317" s="27" t="s">
        <v>603</v>
      </c>
      <c r="K317" s="27" t="s">
        <v>43</v>
      </c>
      <c r="L317" s="27" t="s">
        <v>34</v>
      </c>
      <c r="M317" s="27" t="n">
        <v>39</v>
      </c>
      <c r="N317" s="27" t="n">
        <v>2</v>
      </c>
      <c r="O317" s="27" t="n">
        <v>53851</v>
      </c>
      <c r="P317" s="28" t="n">
        <v>0.471252363092199</v>
      </c>
      <c r="Q317" s="27" t="s">
        <v>45</v>
      </c>
      <c r="R317" s="69" t="s">
        <v>36</v>
      </c>
      <c r="S317" s="27" t="s">
        <v>58</v>
      </c>
    </row>
    <row r="318" s="29" customFormat="true" ht="13.8" hidden="false" customHeight="false" outlineLevel="0" collapsed="false">
      <c r="A318" s="22" t="n">
        <v>317</v>
      </c>
      <c r="B318" s="45" t="s">
        <v>860</v>
      </c>
      <c r="C318" s="22" t="s">
        <v>861</v>
      </c>
      <c r="D318" s="68" t="n">
        <v>39800</v>
      </c>
      <c r="E318" s="24" t="s">
        <v>175</v>
      </c>
      <c r="F318" s="24" t="s">
        <v>7</v>
      </c>
      <c r="G318" s="22" t="s">
        <v>851</v>
      </c>
      <c r="H318" s="22" t="n">
        <v>2</v>
      </c>
      <c r="I318" s="38" t="n">
        <v>41348</v>
      </c>
      <c r="J318" s="27" t="s">
        <v>639</v>
      </c>
      <c r="K318" s="27" t="s">
        <v>43</v>
      </c>
      <c r="L318" s="27" t="s">
        <v>34</v>
      </c>
      <c r="M318" s="27" t="n">
        <v>35</v>
      </c>
      <c r="N318" s="27" t="n">
        <v>3</v>
      </c>
      <c r="O318" s="27" t="n">
        <v>33922</v>
      </c>
      <c r="P318" s="28" t="n">
        <v>0.312649707777417</v>
      </c>
      <c r="Q318" s="27" t="s">
        <v>45</v>
      </c>
      <c r="R318" s="69" t="s">
        <v>36</v>
      </c>
      <c r="S318" s="66" t="s">
        <v>622</v>
      </c>
    </row>
    <row r="319" s="29" customFormat="true" ht="13.8" hidden="false" customHeight="false" outlineLevel="0" collapsed="false">
      <c r="A319" s="22" t="n">
        <v>318</v>
      </c>
      <c r="B319" s="45" t="s">
        <v>862</v>
      </c>
      <c r="C319" s="22" t="s">
        <v>863</v>
      </c>
      <c r="D319" s="68" t="n">
        <v>39452</v>
      </c>
      <c r="E319" s="24" t="s">
        <v>55</v>
      </c>
      <c r="F319" s="24" t="s">
        <v>6</v>
      </c>
      <c r="G319" s="22" t="s">
        <v>864</v>
      </c>
      <c r="H319" s="22" t="n">
        <v>2</v>
      </c>
      <c r="I319" s="38" t="n">
        <v>41364</v>
      </c>
      <c r="J319" s="27" t="s">
        <v>865</v>
      </c>
      <c r="K319" s="27" t="s">
        <v>43</v>
      </c>
      <c r="L319" s="27" t="s">
        <v>34</v>
      </c>
      <c r="M319" s="27" t="n">
        <v>33</v>
      </c>
      <c r="N319" s="27" t="n">
        <v>2</v>
      </c>
      <c r="O319" s="27" t="n">
        <v>54517</v>
      </c>
      <c r="P319" s="28" t="n">
        <v>0.944139685595505</v>
      </c>
      <c r="Q319" s="27" t="s">
        <v>35</v>
      </c>
      <c r="R319" s="69" t="s">
        <v>52</v>
      </c>
      <c r="S319" s="27" t="s">
        <v>58</v>
      </c>
    </row>
    <row r="320" s="29" customFormat="true" ht="13.8" hidden="false" customHeight="false" outlineLevel="0" collapsed="false">
      <c r="A320" s="22" t="n">
        <v>319</v>
      </c>
      <c r="B320" s="45" t="s">
        <v>866</v>
      </c>
      <c r="C320" s="22" t="s">
        <v>867</v>
      </c>
      <c r="D320" s="68" t="n">
        <v>39777</v>
      </c>
      <c r="E320" s="24" t="s">
        <v>95</v>
      </c>
      <c r="F320" s="24" t="s">
        <v>7</v>
      </c>
      <c r="G320" s="22" t="s">
        <v>588</v>
      </c>
      <c r="H320" s="22" t="n">
        <v>2</v>
      </c>
      <c r="I320" s="38" t="n">
        <v>41355</v>
      </c>
      <c r="J320" s="27" t="s">
        <v>457</v>
      </c>
      <c r="K320" s="27" t="s">
        <v>43</v>
      </c>
      <c r="L320" s="27" t="s">
        <v>34</v>
      </c>
      <c r="M320" s="27" t="n">
        <v>30</v>
      </c>
      <c r="N320" s="27" t="n">
        <v>3</v>
      </c>
      <c r="O320" s="27" t="n">
        <v>34250</v>
      </c>
      <c r="P320" s="28" t="n">
        <v>0.364310675601692</v>
      </c>
      <c r="Q320" s="27" t="s">
        <v>77</v>
      </c>
      <c r="R320" s="69" t="s">
        <v>64</v>
      </c>
      <c r="S320" s="27" t="s">
        <v>58</v>
      </c>
    </row>
    <row r="321" s="29" customFormat="true" ht="13.8" hidden="false" customHeight="false" outlineLevel="0" collapsed="false">
      <c r="A321" s="22" t="n">
        <v>320</v>
      </c>
      <c r="B321" s="45" t="s">
        <v>868</v>
      </c>
      <c r="C321" s="22" t="s">
        <v>869</v>
      </c>
      <c r="D321" s="68" t="n">
        <v>40966</v>
      </c>
      <c r="E321" s="24" t="s">
        <v>30</v>
      </c>
      <c r="F321" s="24" t="s">
        <v>8</v>
      </c>
      <c r="G321" s="22" t="s">
        <v>195</v>
      </c>
      <c r="H321" s="22" t="n">
        <v>1</v>
      </c>
      <c r="I321" s="38" t="n">
        <v>41344</v>
      </c>
      <c r="J321" s="27" t="s">
        <v>85</v>
      </c>
      <c r="K321" s="27" t="s">
        <v>43</v>
      </c>
      <c r="L321" s="27" t="s">
        <v>34</v>
      </c>
      <c r="M321" s="27" t="n">
        <v>25</v>
      </c>
      <c r="N321" s="27" t="n">
        <v>5</v>
      </c>
      <c r="O321" s="27" t="n">
        <v>26784</v>
      </c>
      <c r="P321" s="28" t="n">
        <v>0.708633720560094</v>
      </c>
      <c r="Q321" s="27" t="s">
        <v>77</v>
      </c>
      <c r="R321" s="69" t="s">
        <v>64</v>
      </c>
      <c r="S321" s="27" t="s">
        <v>37</v>
      </c>
    </row>
    <row r="322" s="29" customFormat="true" ht="13.8" hidden="false" customHeight="false" outlineLevel="0" collapsed="false">
      <c r="A322" s="22" t="n">
        <v>321</v>
      </c>
      <c r="B322" s="45" t="s">
        <v>870</v>
      </c>
      <c r="C322" s="22" t="s">
        <v>871</v>
      </c>
      <c r="D322" s="68" t="n">
        <v>41005</v>
      </c>
      <c r="E322" s="24" t="s">
        <v>30</v>
      </c>
      <c r="F322" s="24" t="s">
        <v>8</v>
      </c>
      <c r="G322" s="22" t="s">
        <v>67</v>
      </c>
      <c r="H322" s="22" t="n">
        <v>3</v>
      </c>
      <c r="I322" s="38" t="n">
        <v>41349</v>
      </c>
      <c r="J322" s="27" t="s">
        <v>240</v>
      </c>
      <c r="K322" s="27" t="s">
        <v>43</v>
      </c>
      <c r="L322" s="27" t="s">
        <v>34</v>
      </c>
      <c r="M322" s="27" t="n">
        <v>25</v>
      </c>
      <c r="N322" s="27" t="n">
        <v>4</v>
      </c>
      <c r="O322" s="27" t="n">
        <v>26671</v>
      </c>
      <c r="P322" s="28" t="n">
        <v>0.509836896776561</v>
      </c>
      <c r="Q322" s="27" t="s">
        <v>77</v>
      </c>
      <c r="R322" s="69" t="s">
        <v>64</v>
      </c>
      <c r="S322" s="27" t="s">
        <v>37</v>
      </c>
    </row>
    <row r="323" s="29" customFormat="true" ht="13.8" hidden="false" customHeight="false" outlineLevel="0" collapsed="false">
      <c r="A323" s="22" t="n">
        <v>322</v>
      </c>
      <c r="B323" s="45" t="s">
        <v>872</v>
      </c>
      <c r="C323" s="22" t="s">
        <v>873</v>
      </c>
      <c r="D323" s="68" t="n">
        <v>41078</v>
      </c>
      <c r="E323" s="24" t="s">
        <v>30</v>
      </c>
      <c r="F323" s="24" t="s">
        <v>8</v>
      </c>
      <c r="G323" s="22" t="s">
        <v>62</v>
      </c>
      <c r="H323" s="22" t="n">
        <v>2</v>
      </c>
      <c r="I323" s="38" t="n">
        <v>41335</v>
      </c>
      <c r="J323" s="27" t="s">
        <v>249</v>
      </c>
      <c r="K323" s="27" t="s">
        <v>43</v>
      </c>
      <c r="L323" s="27" t="s">
        <v>34</v>
      </c>
      <c r="M323" s="27" t="n">
        <v>28</v>
      </c>
      <c r="N323" s="27" t="n">
        <v>4</v>
      </c>
      <c r="O323" s="27" t="n">
        <v>25775</v>
      </c>
      <c r="P323" s="28" t="n">
        <v>0.133821794412229</v>
      </c>
      <c r="Q323" s="27" t="s">
        <v>77</v>
      </c>
      <c r="R323" s="69" t="s">
        <v>64</v>
      </c>
      <c r="S323" s="27" t="s">
        <v>58</v>
      </c>
    </row>
    <row r="324" s="29" customFormat="true" ht="13.8" hidden="false" customHeight="false" outlineLevel="0" collapsed="false">
      <c r="A324" s="22" t="n">
        <v>323</v>
      </c>
      <c r="B324" s="45" t="s">
        <v>874</v>
      </c>
      <c r="C324" s="22" t="s">
        <v>875</v>
      </c>
      <c r="D324" s="68" t="n">
        <v>39594</v>
      </c>
      <c r="E324" s="24" t="s">
        <v>55</v>
      </c>
      <c r="F324" s="24" t="s">
        <v>6</v>
      </c>
      <c r="G324" s="22" t="s">
        <v>876</v>
      </c>
      <c r="H324" s="22" t="n">
        <v>2</v>
      </c>
      <c r="I324" s="38" t="n">
        <v>41348</v>
      </c>
      <c r="J324" s="27" t="s">
        <v>705</v>
      </c>
      <c r="K324" s="27" t="s">
        <v>43</v>
      </c>
      <c r="L324" s="27" t="s">
        <v>34</v>
      </c>
      <c r="M324" s="27" t="n">
        <v>37</v>
      </c>
      <c r="N324" s="27" t="n">
        <v>2</v>
      </c>
      <c r="O324" s="27" t="n">
        <v>53841</v>
      </c>
      <c r="P324" s="28" t="n">
        <v>0.686942526985249</v>
      </c>
      <c r="Q324" s="27" t="s">
        <v>35</v>
      </c>
      <c r="R324" s="27" t="s">
        <v>46</v>
      </c>
      <c r="S324" s="27" t="s">
        <v>58</v>
      </c>
    </row>
    <row r="325" s="29" customFormat="true" ht="13.8" hidden="false" customHeight="false" outlineLevel="0" collapsed="false">
      <c r="A325" s="22" t="n">
        <v>324</v>
      </c>
      <c r="B325" s="45" t="s">
        <v>877</v>
      </c>
      <c r="C325" s="22" t="s">
        <v>878</v>
      </c>
      <c r="D325" s="68" t="n">
        <v>41165</v>
      </c>
      <c r="E325" s="24" t="s">
        <v>30</v>
      </c>
      <c r="F325" s="24" t="s">
        <v>8</v>
      </c>
      <c r="G325" s="22" t="s">
        <v>876</v>
      </c>
      <c r="H325" s="22" t="n">
        <v>2</v>
      </c>
      <c r="I325" s="38" t="n">
        <v>41340</v>
      </c>
      <c r="J325" s="27" t="s">
        <v>236</v>
      </c>
      <c r="K325" s="27" t="s">
        <v>43</v>
      </c>
      <c r="L325" s="27" t="s">
        <v>34</v>
      </c>
      <c r="M325" s="27" t="n">
        <v>25</v>
      </c>
      <c r="N325" s="27" t="n">
        <v>3</v>
      </c>
      <c r="O325" s="27" t="n">
        <v>25813</v>
      </c>
      <c r="P325" s="28" t="n">
        <v>0.109362475752543</v>
      </c>
      <c r="Q325" s="27" t="s">
        <v>77</v>
      </c>
      <c r="R325" s="27" t="s">
        <v>46</v>
      </c>
      <c r="S325" s="27" t="s">
        <v>58</v>
      </c>
    </row>
    <row r="326" s="29" customFormat="true" ht="13.8" hidden="false" customHeight="false" outlineLevel="0" collapsed="false">
      <c r="A326" s="22" t="n">
        <v>325</v>
      </c>
      <c r="B326" s="45" t="s">
        <v>879</v>
      </c>
      <c r="C326" s="22" t="s">
        <v>880</v>
      </c>
      <c r="D326" s="68" t="n">
        <v>38698</v>
      </c>
      <c r="E326" s="24" t="s">
        <v>95</v>
      </c>
      <c r="F326" s="24" t="s">
        <v>7</v>
      </c>
      <c r="G326" s="22" t="s">
        <v>876</v>
      </c>
      <c r="H326" s="22" t="n">
        <v>2</v>
      </c>
      <c r="I326" s="38" t="n">
        <v>41345</v>
      </c>
      <c r="J326" s="27" t="s">
        <v>881</v>
      </c>
      <c r="K326" s="27" t="s">
        <v>43</v>
      </c>
      <c r="L326" s="27" t="s">
        <v>34</v>
      </c>
      <c r="M326" s="27" t="n">
        <v>28</v>
      </c>
      <c r="N326" s="27" t="n">
        <v>1</v>
      </c>
      <c r="O326" s="27" t="n">
        <v>36498</v>
      </c>
      <c r="P326" s="28" t="n">
        <v>0.114816386104075</v>
      </c>
      <c r="Q326" s="27" t="s">
        <v>35</v>
      </c>
      <c r="R326" s="27" t="s">
        <v>46</v>
      </c>
      <c r="S326" s="27" t="s">
        <v>58</v>
      </c>
    </row>
    <row r="327" s="29" customFormat="true" ht="13.8" hidden="false" customHeight="false" outlineLevel="0" collapsed="false">
      <c r="A327" s="22" t="n">
        <v>326</v>
      </c>
      <c r="B327" s="45" t="s">
        <v>882</v>
      </c>
      <c r="C327" s="22" t="s">
        <v>883</v>
      </c>
      <c r="D327" s="68" t="n">
        <v>38189</v>
      </c>
      <c r="E327" s="24" t="s">
        <v>55</v>
      </c>
      <c r="F327" s="24" t="s">
        <v>6</v>
      </c>
      <c r="G327" s="22" t="s">
        <v>876</v>
      </c>
      <c r="H327" s="22" t="n">
        <v>2</v>
      </c>
      <c r="I327" s="38" t="n">
        <v>41364</v>
      </c>
      <c r="J327" s="27" t="s">
        <v>884</v>
      </c>
      <c r="K327" s="27" t="s">
        <v>43</v>
      </c>
      <c r="L327" s="27" t="s">
        <v>34</v>
      </c>
      <c r="M327" s="27" t="n">
        <v>36</v>
      </c>
      <c r="N327" s="27" t="n">
        <v>3</v>
      </c>
      <c r="O327" s="27" t="n">
        <v>51796</v>
      </c>
      <c r="P327" s="28" t="n">
        <v>0.82414677301142</v>
      </c>
      <c r="Q327" s="27" t="s">
        <v>35</v>
      </c>
      <c r="R327" s="27" t="s">
        <v>46</v>
      </c>
      <c r="S327" s="66" t="s">
        <v>772</v>
      </c>
    </row>
    <row r="328" s="29" customFormat="true" ht="13.8" hidden="false" customHeight="false" outlineLevel="0" collapsed="false">
      <c r="A328" s="22" t="n">
        <v>327</v>
      </c>
      <c r="B328" s="45" t="s">
        <v>885</v>
      </c>
      <c r="C328" s="22" t="s">
        <v>886</v>
      </c>
      <c r="D328" s="68" t="n">
        <v>41327</v>
      </c>
      <c r="E328" s="24" t="s">
        <v>30</v>
      </c>
      <c r="F328" s="24" t="s">
        <v>8</v>
      </c>
      <c r="G328" s="22" t="s">
        <v>118</v>
      </c>
      <c r="H328" s="22" t="n">
        <v>2</v>
      </c>
      <c r="I328" s="38" t="n">
        <v>41341</v>
      </c>
      <c r="J328" s="27" t="s">
        <v>315</v>
      </c>
      <c r="K328" s="27" t="s">
        <v>43</v>
      </c>
      <c r="L328" s="27" t="s">
        <v>34</v>
      </c>
      <c r="M328" s="27" t="n">
        <v>27</v>
      </c>
      <c r="N328" s="27" t="n">
        <v>4</v>
      </c>
      <c r="O328" s="27" t="n">
        <v>26678</v>
      </c>
      <c r="P328" s="28" t="n">
        <v>0.485262285884509</v>
      </c>
      <c r="Q328" s="27" t="s">
        <v>35</v>
      </c>
      <c r="R328" s="69" t="s">
        <v>120</v>
      </c>
      <c r="S328" s="27" t="s">
        <v>37</v>
      </c>
    </row>
  </sheetData>
  <mergeCells count="30">
    <mergeCell ref="S33:X33"/>
    <mergeCell ref="S48:X48"/>
    <mergeCell ref="S52:X52"/>
    <mergeCell ref="S56:X56"/>
    <mergeCell ref="S74:X74"/>
    <mergeCell ref="S83:X83"/>
    <mergeCell ref="S84:X84"/>
    <mergeCell ref="S87:X87"/>
    <mergeCell ref="S111:X111"/>
    <mergeCell ref="S122:X122"/>
    <mergeCell ref="S127:X127"/>
    <mergeCell ref="S132:X132"/>
    <mergeCell ref="S142:X142"/>
    <mergeCell ref="S167:X167"/>
    <mergeCell ref="S173:X173"/>
    <mergeCell ref="S179:X179"/>
    <mergeCell ref="S185:X185"/>
    <mergeCell ref="S198:X198"/>
    <mergeCell ref="S218:X218"/>
    <mergeCell ref="S219:X219"/>
    <mergeCell ref="S220:X220"/>
    <mergeCell ref="S229:X229"/>
    <mergeCell ref="S240:X240"/>
    <mergeCell ref="S245:X245"/>
    <mergeCell ref="S252:X252"/>
    <mergeCell ref="S255:X255"/>
    <mergeCell ref="S266:X266"/>
    <mergeCell ref="S286:X286"/>
    <mergeCell ref="S309:X309"/>
    <mergeCell ref="S310:X310"/>
  </mergeCells>
  <conditionalFormatting sqref="B1 B329:B104857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">
    <cfRule type="duplicateValues" priority="6" aboveAverage="0" equalAverage="0" bottom="0" percent="0" rank="0" text="" dxfId="4">
      <formula>0</formula>
    </cfRule>
  </conditionalFormatting>
  <conditionalFormatting sqref="B1">
    <cfRule type="duplicateValues" priority="7" aboveAverage="0" equalAverage="0" bottom="0" percent="0" rank="0" text="" dxfId="5">
      <formula>0</formula>
    </cfRule>
  </conditionalFormatting>
  <conditionalFormatting sqref="B1">
    <cfRule type="duplicateValues" priority="8" aboveAverage="0" equalAverage="0" bottom="0" percent="0" rank="0" text="" dxfId="6">
      <formula>0</formula>
    </cfRule>
  </conditionalFormatting>
  <conditionalFormatting sqref="B1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B1">
    <cfRule type="duplicateValues" priority="11" aboveAverage="0" equalAverage="0" bottom="0" percent="0" rank="0" text="" dxfId="9">
      <formula>0</formula>
    </cfRule>
  </conditionalFormatting>
  <conditionalFormatting sqref="B1">
    <cfRule type="duplicateValues" priority="12" aboveAverage="0" equalAverage="0" bottom="0" percent="0" rank="0" text="" dxfId="10">
      <formula>0</formula>
    </cfRule>
  </conditionalFormatting>
  <conditionalFormatting sqref="B1"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</conditionalFormatting>
  <conditionalFormatting sqref="B1">
    <cfRule type="duplicateValues" priority="15" aboveAverage="0" equalAverage="0" bottom="0" percent="0" rank="0" text="" dxfId="13">
      <formula>0</formula>
    </cfRule>
  </conditionalFormatting>
  <conditionalFormatting sqref="B1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B1">
    <cfRule type="duplicateValues" priority="18" aboveAverage="0" equalAverage="0" bottom="0" percent="0" rank="0" text="" dxfId="16">
      <formula>0</formula>
    </cfRule>
  </conditionalFormatting>
  <conditionalFormatting sqref="B1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B1">
    <cfRule type="duplicateValues" priority="21" aboveAverage="0" equalAverage="0" bottom="0" percent="0" rank="0" text="" dxfId="19">
      <formula>0</formula>
    </cfRule>
  </conditionalFormatting>
  <conditionalFormatting sqref="B1">
    <cfRule type="duplicateValues" priority="22" aboveAverage="0" equalAverage="0" bottom="0" percent="0" rank="0" text="" dxfId="20">
      <formula>0</formula>
    </cfRule>
  </conditionalFormatting>
  <conditionalFormatting sqref="B1 B329:B6538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B1 B329:B65386">
    <cfRule type="duplicateValues" priority="25" aboveAverage="0" equalAverage="0" bottom="0" percent="0" rank="0" text="" dxfId="23">
      <formula>0</formula>
    </cfRule>
  </conditionalFormatting>
  <conditionalFormatting sqref="B1 B329:B65386">
    <cfRule type="duplicateValues" priority="26" aboveAverage="0" equalAverage="0" bottom="0" percent="0" rank="0" text="" dxfId="24">
      <formula>0</formula>
    </cfRule>
  </conditionalFormatting>
  <conditionalFormatting sqref="B1 B329:B65386">
    <cfRule type="duplicateValues" priority="27" aboveAverage="0" equalAverage="0" bottom="0" percent="0" rank="0" text="" dxfId="25">
      <formula>0</formula>
    </cfRule>
  </conditionalFormatting>
  <conditionalFormatting sqref="B1 B329:B64840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B1 B329:B64840">
    <cfRule type="duplicateValues" priority="30" aboveAverage="0" equalAverage="0" bottom="0" percent="0" rank="0" text="" dxfId="28">
      <formula>0</formula>
    </cfRule>
  </conditionalFormatting>
  <conditionalFormatting sqref="B1 B329:B64840">
    <cfRule type="duplicateValues" priority="31" aboveAverage="0" equalAverage="0" bottom="0" percent="0" rank="0" text="" dxfId="29">
      <formula>0</formula>
    </cfRule>
  </conditionalFormatting>
  <conditionalFormatting sqref="B1 B329:B64840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B1 B329:B64840">
    <cfRule type="duplicateValues" priority="34" aboveAverage="0" equalAverage="0" bottom="0" percent="0" rank="0" text="" dxfId="32">
      <formula>0</formula>
    </cfRule>
  </conditionalFormatting>
  <conditionalFormatting sqref="B1 B329:B64840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B1 B329:B64840">
    <cfRule type="duplicateValues" priority="37" aboveAverage="0" equalAverage="0" bottom="0" percent="0" rank="0" text="" dxfId="35">
      <formula>0</formula>
    </cfRule>
  </conditionalFormatting>
  <conditionalFormatting sqref="B1 B329:B64837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B1 B329:B64837">
    <cfRule type="duplicateValues" priority="40" aboveAverage="0" equalAverage="0" bottom="0" percent="0" rank="0" text="" dxfId="38">
      <formula>0</formula>
    </cfRule>
  </conditionalFormatting>
  <conditionalFormatting sqref="B1 B329:B64840">
    <cfRule type="duplicateValues" priority="41" aboveAverage="0" equalAverage="0" bottom="0" percent="0" rank="0" text="" dxfId="39">
      <formula>0</formula>
    </cfRule>
  </conditionalFormatting>
  <conditionalFormatting sqref="B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RowHeight="13.8" zeroHeight="false" outlineLevelRow="0" outlineLevelCol="0"/>
  <cols>
    <col collapsed="false" customWidth="true" hidden="false" outlineLevel="0" max="5" min="1" style="0" width="8.7"/>
    <col collapsed="false" customWidth="true" hidden="false" outlineLevel="0" max="6" min="6" style="0" width="9.59"/>
    <col collapsed="false" customWidth="true" hidden="false" outlineLevel="0" max="8" min="7" style="0" width="8.7"/>
    <col collapsed="false" customWidth="true" hidden="false" outlineLevel="0" max="9" min="9" style="0" width="13.14"/>
    <col collapsed="false" customWidth="true" hidden="false" outlineLevel="0" max="10" min="10" style="0" width="14.86"/>
    <col collapsed="false" customWidth="true" hidden="false" outlineLevel="0" max="11" min="11" style="0" width="18.18"/>
    <col collapsed="false" customWidth="true" hidden="false" outlineLevel="0" max="12" min="12" style="0" width="8.7"/>
    <col collapsed="false" customWidth="true" hidden="false" outlineLevel="0" max="13" min="13" style="0" width="17.26"/>
    <col collapsed="false" customWidth="true" hidden="false" outlineLevel="0" max="14" min="14" style="0" width="17.59"/>
    <col collapsed="false" customWidth="true" hidden="false" outlineLevel="0" max="1025" min="15" style="0" width="8.7"/>
  </cols>
  <sheetData>
    <row r="1" customFormat="false" ht="13.8" hidden="false" customHeight="false" outlineLevel="0" collapsed="false">
      <c r="J1" s="1" t="s">
        <v>22</v>
      </c>
      <c r="K1" s="2" t="s">
        <v>1</v>
      </c>
    </row>
    <row r="2" customFormat="false" ht="13.8" hidden="false" customHeight="false" outlineLevel="0" collapsed="false">
      <c r="A2" s="0" t="s">
        <v>8</v>
      </c>
      <c r="B2" s="0" t="n">
        <v>25000</v>
      </c>
      <c r="C2" s="0" t="n">
        <v>27000</v>
      </c>
      <c r="D2" s="0" t="n">
        <v>24</v>
      </c>
      <c r="E2" s="0" t="n">
        <v>28</v>
      </c>
      <c r="F2" s="0" t="s">
        <v>34</v>
      </c>
      <c r="H2" s="0" t="n">
        <v>15</v>
      </c>
      <c r="I2" s="0" t="n">
        <v>5</v>
      </c>
      <c r="J2" s="3" t="n">
        <v>1</v>
      </c>
      <c r="K2" s="4" t="n">
        <v>10</v>
      </c>
    </row>
    <row r="3" customFormat="false" ht="13.8" hidden="false" customHeight="false" outlineLevel="0" collapsed="false">
      <c r="A3" s="0" t="s">
        <v>7</v>
      </c>
      <c r="B3" s="0" t="n">
        <v>30000</v>
      </c>
      <c r="C3" s="0" t="n">
        <v>40000</v>
      </c>
      <c r="D3" s="0" t="n">
        <v>27</v>
      </c>
      <c r="E3" s="0" t="n">
        <v>35</v>
      </c>
      <c r="F3" s="0" t="s">
        <v>34</v>
      </c>
      <c r="H3" s="0" t="n">
        <v>127</v>
      </c>
      <c r="I3" s="0" t="n">
        <v>4</v>
      </c>
      <c r="J3" s="5" t="n">
        <v>2</v>
      </c>
      <c r="K3" s="6" t="n">
        <v>85</v>
      </c>
    </row>
    <row r="4" customFormat="false" ht="13.8" hidden="false" customHeight="false" outlineLevel="0" collapsed="false">
      <c r="A4" s="0" t="s">
        <v>6</v>
      </c>
      <c r="B4" s="0" t="n">
        <v>50000</v>
      </c>
      <c r="C4" s="0" t="n">
        <v>55000</v>
      </c>
      <c r="D4" s="0" t="n">
        <v>30</v>
      </c>
      <c r="E4" s="0" t="n">
        <v>40</v>
      </c>
      <c r="F4" s="0" t="s">
        <v>34</v>
      </c>
      <c r="H4" s="0" t="n">
        <v>90</v>
      </c>
      <c r="I4" s="0" t="n">
        <v>3</v>
      </c>
      <c r="J4" s="5" t="n">
        <v>3</v>
      </c>
      <c r="K4" s="6" t="n">
        <v>84</v>
      </c>
    </row>
    <row r="5" customFormat="false" ht="13.8" hidden="false" customHeight="false" outlineLevel="0" collapsed="false">
      <c r="A5" s="0" t="s">
        <v>5</v>
      </c>
      <c r="B5" s="0" t="n">
        <v>52000</v>
      </c>
      <c r="C5" s="0" t="n">
        <v>57000</v>
      </c>
      <c r="D5" s="0" t="n">
        <v>35</v>
      </c>
      <c r="E5" s="0" t="n">
        <v>45</v>
      </c>
      <c r="F5" s="0" t="s">
        <v>34</v>
      </c>
      <c r="G5" s="0" t="s">
        <v>44</v>
      </c>
      <c r="H5" s="0" t="n">
        <f aca="false">327-SUM(H2:H4)-H6</f>
        <v>85</v>
      </c>
      <c r="I5" s="0" t="n">
        <v>2</v>
      </c>
      <c r="J5" s="5" t="n">
        <v>4</v>
      </c>
      <c r="K5" s="6" t="n">
        <v>116</v>
      </c>
    </row>
    <row r="6" customFormat="false" ht="13.8" hidden="false" customHeight="false" outlineLevel="0" collapsed="false">
      <c r="A6" s="0" t="s">
        <v>4</v>
      </c>
      <c r="B6" s="0" t="n">
        <v>53000</v>
      </c>
      <c r="C6" s="0" t="n">
        <v>60000</v>
      </c>
      <c r="D6" s="0" t="n">
        <v>35</v>
      </c>
      <c r="E6" s="0" t="n">
        <v>45</v>
      </c>
      <c r="F6" s="0" t="s">
        <v>34</v>
      </c>
      <c r="G6" s="0" t="s">
        <v>44</v>
      </c>
      <c r="H6" s="0" t="n">
        <v>10</v>
      </c>
      <c r="I6" s="0" t="n">
        <v>1</v>
      </c>
      <c r="J6" s="5" t="n">
        <v>5</v>
      </c>
      <c r="K6" s="7" t="n">
        <v>32</v>
      </c>
    </row>
    <row r="7" customFormat="false" ht="13.8" hidden="false" customHeight="false" outlineLevel="0" collapsed="false">
      <c r="A7" s="0" t="s">
        <v>3</v>
      </c>
      <c r="B7" s="0" t="n">
        <v>54000</v>
      </c>
      <c r="C7" s="0" t="n">
        <v>100000</v>
      </c>
      <c r="D7" s="0" t="n">
        <v>36</v>
      </c>
      <c r="E7" s="0" t="n">
        <v>50</v>
      </c>
      <c r="F7" s="0" t="s">
        <v>34</v>
      </c>
      <c r="G7" s="0" t="s">
        <v>44</v>
      </c>
      <c r="J7" s="8" t="s">
        <v>9</v>
      </c>
      <c r="K7" s="9" t="n">
        <v>327</v>
      </c>
    </row>
    <row r="8" customFormat="false" ht="13.8" hidden="false" customHeight="false" outlineLevel="0" collapsed="false">
      <c r="A8" s="0" t="s">
        <v>2</v>
      </c>
      <c r="B8" s="0" t="n">
        <v>150000</v>
      </c>
      <c r="C8" s="0" t="n">
        <v>300000</v>
      </c>
      <c r="D8" s="0" t="n">
        <v>45</v>
      </c>
      <c r="E8" s="0" t="n">
        <v>58</v>
      </c>
      <c r="F8" s="0" t="s">
        <v>34</v>
      </c>
      <c r="G8" s="0" t="s">
        <v>44</v>
      </c>
    </row>
    <row r="12" customFormat="false" ht="23.85" hidden="false" customHeight="false" outlineLevel="0" collapsed="false">
      <c r="E12" s="70" t="s">
        <v>887</v>
      </c>
    </row>
    <row r="13" customFormat="false" ht="124.6" hidden="false" customHeight="false" outlineLevel="0" collapsed="false">
      <c r="E13" s="70" t="s">
        <v>888</v>
      </c>
    </row>
    <row r="14" customFormat="false" ht="23.85" hidden="false" customHeight="false" outlineLevel="0" collapsed="false">
      <c r="E14" s="70" t="s">
        <v>889</v>
      </c>
    </row>
    <row r="15" customFormat="false" ht="1300.7" hidden="false" customHeight="false" outlineLevel="0" collapsed="false">
      <c r="E15" s="70" t="s">
        <v>890</v>
      </c>
    </row>
    <row r="16" customFormat="false" ht="23.85" hidden="false" customHeight="false" outlineLevel="0" collapsed="false">
      <c r="E16" s="70" t="s">
        <v>891</v>
      </c>
    </row>
    <row r="17" customFormat="false" ht="35.05" hidden="false" customHeight="false" outlineLevel="0" collapsed="false">
      <c r="E17" s="70" t="s">
        <v>892</v>
      </c>
    </row>
    <row r="26" customFormat="false" ht="13.8" hidden="false" customHeight="false" outlineLevel="0" collapsed="false">
      <c r="B26" s="0" t="s">
        <v>893</v>
      </c>
    </row>
    <row r="27" customFormat="false" ht="13.8" hidden="false" customHeight="false" outlineLevel="0" collapsed="false">
      <c r="B27" s="0" t="s">
        <v>2</v>
      </c>
      <c r="C27" s="0" t="n">
        <v>1</v>
      </c>
      <c r="D27" s="71" t="n">
        <f aca="false">C27/$C$34</f>
        <v>0.00305810397553517</v>
      </c>
      <c r="E27" s="0" t="n">
        <v>1</v>
      </c>
      <c r="F27" s="72" t="n">
        <v>0.01</v>
      </c>
      <c r="G27" s="0" t="n">
        <f aca="false">F27*$H$34</f>
        <v>9.3</v>
      </c>
    </row>
    <row r="28" customFormat="false" ht="13.8" hidden="false" customHeight="false" outlineLevel="0" collapsed="false">
      <c r="B28" s="0" t="s">
        <v>3</v>
      </c>
      <c r="C28" s="0" t="n">
        <v>3</v>
      </c>
      <c r="D28" s="71" t="n">
        <f aca="false">C28/$C$34</f>
        <v>0.0091743119266055</v>
      </c>
      <c r="E28" s="0" t="n">
        <f aca="false">SUM(C28:C31)</f>
        <v>57</v>
      </c>
      <c r="F28" s="72" t="n">
        <v>0.39</v>
      </c>
      <c r="G28" s="0" t="n">
        <f aca="false">F28*$H$34</f>
        <v>362.7</v>
      </c>
    </row>
    <row r="29" customFormat="false" ht="13.8" hidden="false" customHeight="false" outlineLevel="0" collapsed="false">
      <c r="B29" s="0" t="s">
        <v>4</v>
      </c>
      <c r="C29" s="0" t="n">
        <v>5</v>
      </c>
      <c r="D29" s="71" t="n">
        <f aca="false">C29/$C$34</f>
        <v>0.0152905198776758</v>
      </c>
    </row>
    <row r="30" customFormat="false" ht="13.8" hidden="false" customHeight="false" outlineLevel="0" collapsed="false">
      <c r="B30" s="0" t="s">
        <v>5</v>
      </c>
      <c r="C30" s="0" t="n">
        <v>27</v>
      </c>
      <c r="D30" s="71" t="n">
        <f aca="false">C30/$C$34</f>
        <v>0.0825688073394496</v>
      </c>
    </row>
    <row r="31" customFormat="false" ht="13.8" hidden="false" customHeight="false" outlineLevel="0" collapsed="false">
      <c r="B31" s="0" t="s">
        <v>6</v>
      </c>
      <c r="C31" s="0" t="n">
        <v>22</v>
      </c>
      <c r="D31" s="71" t="n">
        <f aca="false">C31/$C$34</f>
        <v>0.0672782874617737</v>
      </c>
    </row>
    <row r="32" customFormat="false" ht="13.8" hidden="false" customHeight="false" outlineLevel="0" collapsed="false">
      <c r="B32" s="0" t="s">
        <v>7</v>
      </c>
      <c r="C32" s="0" t="n">
        <v>34</v>
      </c>
      <c r="D32" s="71" t="n">
        <f aca="false">C32/$C$34</f>
        <v>0.103975535168196</v>
      </c>
      <c r="E32" s="0" t="n">
        <f aca="false">C32+C33</f>
        <v>269</v>
      </c>
      <c r="F32" s="72" t="n">
        <v>0.6</v>
      </c>
      <c r="G32" s="0" t="n">
        <f aca="false">F32*$H$34</f>
        <v>558</v>
      </c>
      <c r="H32" s="0" t="n">
        <v>100</v>
      </c>
    </row>
    <row r="33" customFormat="false" ht="13.8" hidden="false" customHeight="false" outlineLevel="0" collapsed="false">
      <c r="B33" s="0" t="s">
        <v>8</v>
      </c>
      <c r="C33" s="0" t="n">
        <v>235</v>
      </c>
      <c r="D33" s="71" t="n">
        <f aca="false">C33/$C$34</f>
        <v>0.718654434250764</v>
      </c>
      <c r="H33" s="0" t="n">
        <v>189</v>
      </c>
    </row>
    <row r="34" customFormat="false" ht="13.8" hidden="false" customHeight="false" outlineLevel="0" collapsed="false">
      <c r="B34" s="0" t="s">
        <v>894</v>
      </c>
      <c r="C34" s="0" t="n">
        <v>327</v>
      </c>
      <c r="H34" s="0" t="n">
        <v>930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  <Company>DRF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2013-04-03T10:51:35Z</dcterms:created>
  <dc:creator>Drf</dc:creator>
  <dc:description/>
  <dc:language>en-IN</dc:language>
  <cp:lastModifiedBy/>
  <dcterms:modified xsi:type="dcterms:W3CDTF">2019-12-16T15:19:33Z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DRF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