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E:\Naman Work\Excel\"/>
    </mc:Choice>
  </mc:AlternateContent>
  <xr:revisionPtr revIDLastSave="0" documentId="13_ncr:1_{93126A51-1CDD-44E6-8AA4-1D382A4A0478}" xr6:coauthVersionLast="47" xr6:coauthVersionMax="47" xr10:uidLastSave="{00000000-0000-0000-0000-000000000000}"/>
  <bookViews>
    <workbookView xWindow="-120" yWindow="-120" windowWidth="20730" windowHeight="11760" firstSheet="2" activeTab="6" xr2:uid="{00000000-000D-0000-FFFF-FFFF00000000}"/>
  </bookViews>
  <sheets>
    <sheet name="Sales Data" sheetId="1" r:id="rId1"/>
    <sheet name="Sales Trend" sheetId="11" r:id="rId2"/>
    <sheet name="Region" sheetId="18" r:id="rId3"/>
    <sheet name="Employees" sheetId="12" r:id="rId4"/>
    <sheet name="Customers" sheetId="15" r:id="rId5"/>
    <sheet name="Items" sheetId="17" r:id="rId6"/>
    <sheet name="Dashboard" sheetId="7" r:id="rId7"/>
  </sheets>
  <definedNames>
    <definedName name="_xlnm._FilterDatabase" localSheetId="0" hidden="1">'Sales Data'!$B$1:$B$2001</definedName>
    <definedName name="_xlchart.v5.0" hidden="1">Region!$A$6</definedName>
    <definedName name="_xlchart.v5.1" hidden="1">Region!$A$7</definedName>
    <definedName name="_xlchart.v5.2" hidden="1">Region!$B$6:$E$6</definedName>
    <definedName name="_xlchart.v5.3" hidden="1">Region!$B$7:$E$7</definedName>
    <definedName name="_xlchart.v5.4" hidden="1">Region!$A$6</definedName>
    <definedName name="_xlchart.v5.5" hidden="1">Region!$A$7</definedName>
    <definedName name="_xlchart.v5.6" hidden="1">Region!$B$6:$E$6</definedName>
    <definedName name="_xlchart.v5.7" hidden="1">Region!$B$7:$E$7</definedName>
    <definedName name="Slicer_Item">#N/A</definedName>
    <definedName name="Slicer_Region">#N/A</definedName>
    <definedName name="Slicer_Sales_Pers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7" i="18" l="1"/>
  <c r="D7" i="18"/>
  <c r="C7" i="18"/>
  <c r="B7" i="18"/>
</calcChain>
</file>

<file path=xl/sharedStrings.xml><?xml version="1.0" encoding="utf-8"?>
<sst xmlns="http://schemas.openxmlformats.org/spreadsheetml/2006/main" count="10090" uniqueCount="2064">
  <si>
    <t>Order ID</t>
  </si>
  <si>
    <t>Date</t>
  </si>
  <si>
    <t>Customer ID</t>
  </si>
  <si>
    <t>Customer Name</t>
  </si>
  <si>
    <t>Sales Person</t>
  </si>
  <si>
    <t>Region</t>
  </si>
  <si>
    <t>Item</t>
  </si>
  <si>
    <t>Price</t>
  </si>
  <si>
    <t>Quantity</t>
  </si>
  <si>
    <t>Revenue</t>
  </si>
  <si>
    <t>0001</t>
  </si>
  <si>
    <t>Company K</t>
  </si>
  <si>
    <t>Michael Fox</t>
  </si>
  <si>
    <t>New Mexico</t>
  </si>
  <si>
    <t>Item 2</t>
  </si>
  <si>
    <t>0002</t>
  </si>
  <si>
    <t>Company A</t>
  </si>
  <si>
    <t>Anna Weber</t>
  </si>
  <si>
    <t>Texas</t>
  </si>
  <si>
    <t>Item 5</t>
  </si>
  <si>
    <t>0003</t>
  </si>
  <si>
    <t>Company I</t>
  </si>
  <si>
    <t>Kim Fishman</t>
  </si>
  <si>
    <t>California</t>
  </si>
  <si>
    <t>Item 4</t>
  </si>
  <si>
    <t>0004</t>
  </si>
  <si>
    <t>Company R</t>
  </si>
  <si>
    <t>Oscar Knox</t>
  </si>
  <si>
    <t>Arizona</t>
  </si>
  <si>
    <t>0005</t>
  </si>
  <si>
    <t>Company P</t>
  </si>
  <si>
    <t>Item 3</t>
  </si>
  <si>
    <t>0006</t>
  </si>
  <si>
    <t>Company M</t>
  </si>
  <si>
    <t>0007</t>
  </si>
  <si>
    <t>Company Q</t>
  </si>
  <si>
    <t>Andrew James</t>
  </si>
  <si>
    <t>0008</t>
  </si>
  <si>
    <t>Company N</t>
  </si>
  <si>
    <t>0009</t>
  </si>
  <si>
    <t>Company T</t>
  </si>
  <si>
    <t>Item 1</t>
  </si>
  <si>
    <t>0010</t>
  </si>
  <si>
    <t>Company C</t>
  </si>
  <si>
    <t>0011</t>
  </si>
  <si>
    <t>Company H</t>
  </si>
  <si>
    <t>Laura Larsen</t>
  </si>
  <si>
    <t>0012</t>
  </si>
  <si>
    <t>Company F</t>
  </si>
  <si>
    <t>0013</t>
  </si>
  <si>
    <t>0014</t>
  </si>
  <si>
    <t>Company D</t>
  </si>
  <si>
    <t>0015</t>
  </si>
  <si>
    <t>0016</t>
  </si>
  <si>
    <t>0017</t>
  </si>
  <si>
    <t>0018</t>
  </si>
  <si>
    <t>Company S</t>
  </si>
  <si>
    <t>0019</t>
  </si>
  <si>
    <t>Company J</t>
  </si>
  <si>
    <t>0020</t>
  </si>
  <si>
    <t>Company E</t>
  </si>
  <si>
    <t>0021</t>
  </si>
  <si>
    <t>0022</t>
  </si>
  <si>
    <t>Anne Lee</t>
  </si>
  <si>
    <t>0023</t>
  </si>
  <si>
    <t>0024</t>
  </si>
  <si>
    <t>Company L</t>
  </si>
  <si>
    <t>0025</t>
  </si>
  <si>
    <t>Ben Wallace</t>
  </si>
  <si>
    <t>0026</t>
  </si>
  <si>
    <t>0027</t>
  </si>
  <si>
    <t>0028</t>
  </si>
  <si>
    <t>0029</t>
  </si>
  <si>
    <t>0030</t>
  </si>
  <si>
    <t>0031</t>
  </si>
  <si>
    <t>0032</t>
  </si>
  <si>
    <t>0033</t>
  </si>
  <si>
    <t>0034</t>
  </si>
  <si>
    <t>0035</t>
  </si>
  <si>
    <t>0036</t>
  </si>
  <si>
    <t>0037</t>
  </si>
  <si>
    <t>0038</t>
  </si>
  <si>
    <t>0039</t>
  </si>
  <si>
    <t>0040</t>
  </si>
  <si>
    <t>0041</t>
  </si>
  <si>
    <t>0042</t>
  </si>
  <si>
    <t>0043</t>
  </si>
  <si>
    <t>0044</t>
  </si>
  <si>
    <t>Company G</t>
  </si>
  <si>
    <t>0045</t>
  </si>
  <si>
    <t>0046</t>
  </si>
  <si>
    <t>0047</t>
  </si>
  <si>
    <t>0048</t>
  </si>
  <si>
    <t>0049</t>
  </si>
  <si>
    <t>0050</t>
  </si>
  <si>
    <t>0051</t>
  </si>
  <si>
    <t>0052</t>
  </si>
  <si>
    <t>0053</t>
  </si>
  <si>
    <t>0054</t>
  </si>
  <si>
    <t>0055</t>
  </si>
  <si>
    <t>0056</t>
  </si>
  <si>
    <t>0057</t>
  </si>
  <si>
    <t>0058</t>
  </si>
  <si>
    <t>0059</t>
  </si>
  <si>
    <t>0060</t>
  </si>
  <si>
    <t>0061</t>
  </si>
  <si>
    <t>Company B</t>
  </si>
  <si>
    <t>0062</t>
  </si>
  <si>
    <t>0063</t>
  </si>
  <si>
    <t>0064</t>
  </si>
  <si>
    <t>0065</t>
  </si>
  <si>
    <t>0066</t>
  </si>
  <si>
    <t>0067</t>
  </si>
  <si>
    <t>0068</t>
  </si>
  <si>
    <t>0069</t>
  </si>
  <si>
    <t>0070</t>
  </si>
  <si>
    <t>0071</t>
  </si>
  <si>
    <t>0072</t>
  </si>
  <si>
    <t>Company O</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</si>
  <si>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</si>
  <si>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</si>
  <si>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</si>
  <si>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</si>
  <si>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</si>
  <si>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</si>
  <si>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</si>
  <si>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</si>
  <si>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</si>
  <si>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</si>
  <si>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</si>
  <si>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</si>
  <si>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</si>
  <si>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</si>
  <si>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</si>
  <si>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</si>
  <si>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</si>
  <si>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</si>
  <si>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</si>
  <si>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</si>
  <si>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</si>
  <si>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</si>
  <si>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</si>
  <si>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</si>
  <si>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</si>
  <si>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</si>
  <si>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</si>
  <si>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</si>
  <si>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</si>
  <si>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</si>
  <si>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</si>
  <si>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</si>
  <si>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</si>
  <si>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</si>
  <si>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</si>
  <si>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</si>
  <si>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</si>
  <si>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</si>
  <si>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</si>
  <si>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</si>
  <si>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</si>
  <si>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</si>
  <si>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</si>
  <si>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</si>
  <si>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</si>
  <si>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</si>
  <si>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</si>
  <si>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</si>
  <si>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</si>
  <si>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</si>
  <si>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</si>
  <si>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</si>
  <si>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</si>
  <si>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</si>
  <si>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</si>
  <si>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</si>
  <si>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</si>
  <si>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</si>
  <si>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</si>
  <si>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</si>
  <si>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</si>
  <si>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</si>
  <si>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</si>
  <si>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</si>
  <si>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</si>
  <si>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</si>
  <si>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</si>
  <si>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</si>
  <si>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</si>
  <si>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</si>
  <si>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</si>
  <si>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</si>
  <si>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</si>
  <si>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</si>
  <si>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</si>
  <si>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</si>
  <si>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</si>
  <si>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</si>
  <si>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</si>
  <si>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</si>
  <si>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</si>
  <si>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</si>
  <si>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</si>
  <si>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</si>
  <si>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</si>
  <si>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</si>
  <si>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</si>
  <si>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</si>
  <si>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</si>
  <si>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</si>
  <si>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</si>
  <si>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</si>
  <si>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</si>
  <si>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</si>
  <si>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</si>
  <si>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</si>
  <si>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</si>
  <si>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</si>
  <si>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</si>
  <si>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</si>
  <si>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</si>
  <si>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</si>
  <si>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</si>
  <si>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</si>
  <si>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</si>
  <si>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</si>
  <si>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</si>
  <si>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</si>
  <si>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</si>
  <si>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</si>
  <si>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</si>
  <si>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</si>
  <si>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</si>
  <si>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</si>
  <si>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</si>
  <si>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</si>
  <si>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</si>
  <si>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</si>
  <si>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</si>
  <si>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</si>
  <si>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</si>
  <si>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</si>
  <si>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</si>
  <si>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</si>
  <si>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</si>
  <si>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</si>
  <si>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</si>
  <si>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</si>
  <si>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</si>
  <si>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</si>
  <si>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</si>
  <si>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</si>
  <si>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</si>
  <si>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</si>
  <si>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</si>
  <si>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</si>
  <si>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</si>
  <si>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</si>
  <si>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</si>
  <si>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</si>
  <si>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</si>
  <si>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</si>
  <si>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</si>
  <si>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</si>
  <si>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</si>
  <si>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</si>
  <si>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</si>
  <si>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</si>
  <si>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</si>
  <si>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</si>
  <si>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</si>
  <si>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</si>
  <si>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</si>
  <si>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</si>
  <si>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</si>
  <si>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</si>
  <si>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</si>
  <si>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</si>
  <si>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</si>
  <si>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</si>
  <si>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</si>
  <si>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</si>
  <si>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</si>
  <si>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</si>
  <si>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</si>
  <si>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</si>
  <si>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</si>
  <si>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</si>
  <si>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</si>
  <si>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</si>
  <si>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</si>
  <si>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</si>
  <si>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</si>
  <si>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</si>
  <si>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</si>
  <si>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</si>
  <si>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</si>
  <si>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</si>
  <si>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</si>
  <si>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</si>
  <si>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</si>
  <si>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</si>
  <si>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</si>
  <si>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</si>
  <si>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</si>
  <si>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</si>
  <si>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</si>
  <si>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</si>
  <si>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</si>
  <si>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</si>
  <si>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</si>
  <si>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</si>
  <si>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</si>
  <si>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</si>
  <si>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</si>
  <si>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</si>
  <si>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</si>
  <si>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</si>
  <si>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</si>
  <si>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</si>
  <si>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</si>
  <si>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</si>
  <si>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</si>
  <si>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</si>
  <si>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</si>
  <si>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</si>
  <si>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</si>
  <si>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</si>
  <si>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</si>
  <si>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</si>
  <si>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</si>
  <si>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</si>
  <si>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</si>
  <si>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</si>
  <si>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</si>
  <si>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</si>
  <si>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</si>
  <si>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</si>
  <si>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</si>
  <si>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</si>
  <si>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</si>
  <si>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</si>
  <si>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</si>
  <si>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</si>
  <si>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</si>
  <si>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</si>
  <si>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</si>
  <si>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</si>
  <si>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</si>
  <si>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</si>
  <si>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</si>
  <si>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</si>
  <si>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</si>
  <si>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</si>
  <si>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</si>
  <si>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</si>
  <si>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</si>
  <si>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</si>
  <si>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</si>
  <si>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</si>
  <si>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</si>
  <si>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</si>
  <si>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</si>
  <si>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</si>
  <si>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</si>
  <si>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</si>
  <si>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</si>
  <si>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</si>
  <si>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</si>
  <si>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</si>
  <si>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</si>
  <si>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</si>
  <si>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</si>
  <si>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</si>
  <si>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</si>
  <si>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</si>
  <si>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</si>
  <si>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</si>
  <si>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</si>
  <si>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</si>
  <si>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</si>
  <si>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</si>
  <si>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</si>
  <si>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</si>
  <si>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</si>
  <si>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</si>
  <si>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</si>
  <si>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</si>
  <si>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</si>
  <si>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</si>
  <si>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</si>
  <si>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</si>
  <si>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</si>
  <si>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</si>
  <si>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</si>
  <si>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</si>
  <si>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</si>
  <si>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</si>
  <si>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</si>
  <si>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</si>
  <si>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</si>
  <si>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</si>
  <si>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</si>
  <si>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</si>
  <si>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</si>
  <si>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</si>
  <si>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</si>
  <si>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</si>
  <si>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</si>
  <si>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</si>
  <si>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</si>
  <si>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</si>
  <si>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</si>
  <si>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</si>
  <si>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</si>
  <si>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</si>
  <si>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</si>
  <si>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</si>
  <si>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</si>
  <si>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</si>
  <si>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</si>
  <si>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</si>
  <si>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</si>
  <si>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</si>
  <si>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</si>
  <si>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</si>
  <si>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</si>
  <si>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</si>
  <si>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</si>
  <si>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</si>
  <si>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</si>
  <si>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</si>
  <si>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</si>
  <si>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</si>
  <si>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</si>
  <si>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</si>
  <si>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</si>
  <si>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</si>
  <si>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</si>
  <si>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</si>
  <si>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</si>
  <si>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</si>
  <si>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</si>
  <si>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</si>
  <si>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</si>
  <si>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</si>
  <si>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</si>
  <si>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</si>
  <si>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</si>
  <si>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</si>
  <si>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</si>
  <si>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</si>
  <si>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</si>
  <si>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</si>
  <si>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</si>
  <si>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</si>
  <si>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</si>
  <si>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</si>
  <si>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</si>
  <si>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</si>
  <si>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</si>
  <si>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</si>
  <si>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</si>
  <si>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</si>
  <si>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</si>
  <si>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</si>
  <si>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</si>
  <si>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</si>
  <si>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</si>
  <si>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</si>
  <si>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</si>
  <si>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</si>
  <si>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</si>
  <si>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</si>
  <si>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</si>
  <si>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</si>
  <si>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</si>
  <si>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</si>
  <si>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</si>
  <si>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</si>
  <si>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</si>
  <si>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</si>
  <si>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</si>
  <si>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</si>
  <si>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</si>
  <si>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</si>
  <si>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</si>
  <si>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</si>
  <si>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</si>
  <si>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</si>
  <si>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</si>
  <si>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</si>
  <si>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</si>
  <si>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</si>
  <si>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</si>
  <si>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</si>
  <si>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</si>
  <si>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</si>
  <si>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</si>
  <si>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</si>
  <si>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</si>
  <si>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</si>
  <si>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</si>
  <si>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</si>
  <si>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</si>
  <si>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</si>
  <si>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</si>
  <si>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</si>
  <si>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</si>
  <si>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</si>
  <si>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</si>
  <si>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</si>
  <si>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</si>
  <si>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</si>
  <si>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</si>
  <si>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</si>
  <si>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</si>
  <si>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</si>
  <si>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</si>
  <si>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</si>
  <si>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</si>
  <si>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</si>
  <si>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</si>
  <si>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</si>
  <si>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</si>
  <si>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</si>
  <si>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</si>
  <si>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</si>
  <si>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</si>
  <si>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</si>
  <si>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</si>
  <si>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</si>
  <si>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</si>
  <si>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</si>
  <si>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</si>
  <si>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</si>
  <si>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</si>
  <si>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</si>
  <si>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</si>
  <si>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</si>
  <si>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</si>
  <si>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</si>
  <si>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</si>
  <si>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</si>
  <si>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</si>
  <si>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</si>
  <si>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</si>
  <si>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</si>
  <si>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</si>
  <si>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</si>
  <si>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</si>
  <si>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</si>
  <si>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</si>
  <si>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</si>
  <si>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</si>
  <si>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</si>
  <si>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</si>
  <si>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</si>
  <si>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</si>
  <si>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</si>
  <si>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</si>
  <si>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</si>
  <si>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</si>
  <si>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</si>
  <si>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</si>
  <si>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</si>
  <si>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</si>
  <si>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</si>
  <si>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</si>
  <si>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</si>
  <si>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</si>
  <si>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</si>
  <si>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</si>
  <si>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</si>
  <si>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</si>
  <si>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</si>
  <si>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</si>
  <si>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</si>
  <si>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</si>
  <si>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</si>
  <si>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</si>
  <si>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</si>
  <si>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</si>
  <si>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</si>
  <si>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</si>
  <si>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</si>
  <si>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</si>
  <si>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</si>
  <si>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</si>
  <si>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</si>
  <si>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</si>
  <si>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</si>
  <si>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</si>
  <si>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</si>
  <si>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</si>
  <si>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</si>
  <si>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</si>
  <si>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</si>
  <si>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</si>
  <si>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</si>
  <si>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</si>
  <si>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</si>
  <si>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</si>
  <si>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</si>
  <si>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</si>
  <si>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</si>
  <si>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</si>
  <si>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</si>
  <si>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</si>
  <si>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</si>
  <si>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</si>
  <si>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</si>
  <si>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</si>
  <si>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</si>
  <si>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</si>
  <si>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</si>
  <si>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</si>
  <si>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</si>
  <si>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</si>
  <si>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</si>
  <si>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</si>
  <si>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</si>
  <si>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</si>
  <si>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</si>
  <si>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</si>
  <si>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</si>
  <si>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</si>
  <si>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</si>
  <si>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</si>
  <si>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</si>
  <si>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</si>
  <si>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</si>
  <si>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</si>
  <si>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</si>
  <si>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</si>
  <si>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</si>
  <si>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</si>
  <si>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</si>
  <si>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</si>
  <si>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</si>
  <si>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</si>
  <si>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</si>
  <si>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</si>
  <si>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</si>
  <si>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</si>
  <si>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</si>
  <si>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</si>
  <si>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</si>
  <si>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</si>
  <si>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</si>
  <si>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</si>
  <si>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</si>
  <si>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</si>
  <si>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</si>
  <si>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</si>
  <si>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</si>
  <si>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</si>
  <si>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</si>
  <si>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</si>
  <si>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</si>
  <si>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</si>
  <si>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</si>
  <si>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</si>
  <si>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</si>
  <si>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</si>
  <si>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</si>
  <si>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</si>
  <si>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</si>
  <si>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</si>
  <si>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</si>
  <si>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</si>
  <si>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</si>
  <si>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</si>
  <si>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</si>
  <si>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</si>
  <si>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</si>
  <si>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</si>
  <si>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</si>
  <si>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</si>
  <si>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</si>
  <si>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</si>
  <si>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</si>
  <si>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</si>
  <si>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</si>
  <si>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</si>
  <si>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</si>
  <si>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</si>
  <si>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</si>
  <si>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</si>
  <si>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</si>
  <si>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</si>
  <si>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</si>
  <si>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</si>
  <si>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</si>
  <si>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</si>
  <si>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</si>
  <si>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</si>
  <si>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</si>
  <si>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</si>
  <si>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</si>
  <si>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</si>
  <si>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</si>
  <si>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</si>
  <si>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</si>
  <si>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</si>
  <si>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</si>
  <si>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</si>
  <si>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</si>
  <si>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</si>
  <si>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</si>
  <si>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</si>
  <si>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</si>
  <si>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</si>
  <si>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</si>
  <si>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</si>
  <si>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</si>
  <si>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</si>
  <si>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</si>
  <si>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</si>
  <si>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</si>
  <si>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</si>
  <si>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</si>
  <si>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</si>
  <si>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</si>
  <si>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</si>
  <si>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</si>
  <si>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</si>
  <si>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</si>
  <si>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</si>
  <si>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</si>
  <si>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</si>
  <si>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</si>
  <si>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</si>
  <si>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</si>
  <si>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</si>
  <si>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</si>
  <si>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</si>
  <si>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</si>
  <si>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</si>
  <si>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</si>
  <si>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</si>
  <si>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</si>
  <si>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</si>
  <si>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</si>
  <si>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</si>
  <si>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</si>
  <si>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</si>
  <si>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</si>
  <si>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</si>
  <si>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</si>
  <si>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</si>
  <si>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</si>
  <si>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</si>
  <si>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</si>
  <si>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</si>
  <si>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</si>
  <si>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</si>
  <si>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</si>
  <si>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</si>
  <si>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</si>
  <si>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</si>
  <si>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</si>
  <si>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</si>
  <si>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</si>
  <si>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</si>
  <si>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</si>
  <si>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</si>
  <si>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</si>
  <si>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</si>
  <si>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</si>
  <si>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</si>
  <si>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</si>
  <si>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</si>
  <si>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</si>
  <si>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</si>
  <si>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</si>
  <si>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</si>
  <si>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</si>
  <si>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</si>
  <si>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</si>
  <si>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</si>
  <si>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</si>
  <si>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</si>
  <si>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</si>
  <si>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</si>
  <si>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</si>
  <si>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</si>
  <si>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</si>
  <si>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</si>
  <si>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</si>
  <si>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</si>
  <si>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</si>
  <si>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</si>
  <si>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</si>
  <si>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</si>
  <si>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</si>
  <si>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</si>
  <si>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</si>
  <si>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</si>
  <si>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</si>
  <si>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</si>
  <si>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</si>
  <si>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</si>
  <si>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</si>
  <si>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</si>
  <si>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</si>
  <si>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</si>
  <si>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</si>
  <si>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</si>
  <si>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</si>
  <si>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</si>
  <si>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</si>
  <si>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</si>
  <si>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</si>
  <si>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</si>
  <si>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</si>
  <si>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</si>
  <si>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</si>
  <si>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</si>
  <si>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</si>
  <si>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</si>
  <si>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</si>
  <si>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</si>
  <si>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</si>
  <si>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</si>
  <si>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</si>
  <si>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</si>
  <si>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</si>
  <si>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</si>
  <si>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</si>
  <si>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</si>
  <si>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</si>
  <si>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</si>
  <si>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</si>
  <si>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</si>
  <si>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</si>
  <si>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</si>
  <si>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</si>
  <si>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</si>
  <si>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</si>
  <si>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</si>
  <si>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</si>
  <si>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</si>
  <si>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</si>
  <si>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</si>
  <si>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</si>
  <si>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</si>
  <si>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</si>
  <si>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</si>
  <si>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</si>
  <si>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</si>
  <si>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</si>
  <si>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</si>
  <si>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</si>
  <si>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</si>
  <si>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</si>
  <si>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</si>
  <si>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</si>
  <si>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</si>
  <si>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</si>
  <si>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</si>
  <si>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</si>
  <si>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</si>
  <si>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</si>
  <si>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</si>
  <si>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</si>
  <si>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</si>
  <si>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</si>
  <si>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</si>
  <si>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</si>
  <si>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</si>
  <si>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</si>
  <si>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</si>
  <si>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</si>
  <si>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</si>
  <si>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</si>
  <si>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</si>
  <si>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</si>
  <si>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</si>
  <si>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</si>
  <si>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</si>
  <si>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</si>
  <si>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</si>
  <si>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</si>
  <si>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</si>
  <si>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</si>
  <si>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</si>
  <si>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</si>
  <si>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</si>
  <si>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</si>
  <si>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</si>
  <si>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</si>
  <si>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</si>
  <si>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</si>
  <si>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</si>
  <si>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</si>
  <si>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</si>
  <si>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</si>
  <si>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</si>
  <si>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</si>
  <si>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</si>
  <si>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</si>
  <si>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</si>
  <si>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</si>
  <si>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</si>
  <si>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</si>
  <si>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</si>
  <si>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</si>
  <si>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</si>
  <si>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</si>
  <si>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</si>
  <si>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</si>
  <si>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</si>
  <si>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</si>
  <si>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</si>
  <si>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</si>
  <si>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</si>
  <si>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</si>
  <si>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</si>
  <si>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</si>
  <si>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</si>
  <si>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</si>
  <si>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</si>
  <si>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</si>
  <si>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</si>
  <si>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</si>
  <si>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</si>
  <si>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</si>
  <si>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</si>
  <si>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</si>
  <si>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</si>
  <si>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</si>
  <si>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</si>
  <si>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</si>
  <si>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</si>
  <si>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</si>
  <si>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</si>
  <si>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</si>
  <si>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</si>
  <si>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</si>
  <si>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</si>
  <si>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</si>
  <si>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</si>
  <si>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</si>
  <si>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</si>
  <si>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</si>
  <si>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</si>
  <si>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</si>
  <si>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</si>
  <si>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</si>
  <si>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</si>
  <si>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</si>
  <si>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</si>
  <si>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</si>
  <si>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</si>
  <si>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</si>
  <si>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</si>
  <si>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</si>
  <si>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</si>
  <si>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</si>
  <si>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</si>
  <si>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</si>
  <si>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</si>
  <si>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</si>
  <si>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</si>
  <si>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</si>
  <si>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</si>
  <si>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</si>
  <si>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</si>
  <si>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</si>
  <si>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</si>
  <si>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</si>
  <si>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</si>
  <si>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</si>
  <si>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</si>
  <si>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</si>
  <si>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</si>
  <si>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</si>
  <si>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</si>
  <si>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</si>
  <si>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</si>
  <si>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</si>
  <si>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</si>
  <si>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</si>
  <si>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</si>
  <si>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</si>
  <si>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</si>
  <si>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</si>
  <si>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</si>
  <si>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</si>
  <si>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</si>
  <si>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</si>
  <si>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</si>
  <si>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</si>
  <si>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</si>
  <si>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</si>
  <si>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</si>
  <si>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</si>
  <si>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</si>
  <si>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</si>
  <si>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</si>
  <si>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</si>
  <si>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</si>
  <si>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</si>
  <si>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</si>
  <si>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</si>
  <si>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</si>
  <si>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</si>
  <si>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</si>
  <si>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</si>
  <si>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</si>
  <si>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</si>
  <si>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</si>
  <si>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</si>
  <si>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</si>
  <si>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</si>
  <si>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</si>
  <si>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</si>
  <si>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</si>
  <si>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</si>
  <si>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</si>
  <si>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</si>
  <si>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</si>
  <si>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</si>
  <si>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</si>
  <si>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</si>
  <si>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</si>
  <si>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</si>
  <si>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</si>
  <si>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</si>
  <si>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</si>
  <si>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</si>
  <si>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</si>
  <si>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</si>
  <si>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</si>
  <si>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</si>
  <si>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</si>
  <si>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</si>
  <si>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</si>
  <si>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</si>
  <si>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</si>
  <si>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</si>
  <si>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</si>
  <si>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</si>
  <si>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</si>
  <si>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</si>
  <si>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</si>
  <si>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</si>
  <si>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</si>
  <si>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</si>
  <si>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</si>
  <si>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</si>
  <si>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</si>
  <si>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</si>
  <si>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</si>
  <si>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</si>
  <si>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</si>
  <si>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</si>
  <si>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</si>
  <si>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</si>
  <si>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</si>
  <si>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</si>
  <si>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</si>
  <si>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</si>
  <si>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</si>
  <si>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</si>
  <si>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</si>
  <si>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</si>
  <si>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</si>
  <si>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</si>
  <si>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</si>
  <si>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</si>
  <si>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</si>
  <si>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</si>
  <si>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</si>
  <si>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</si>
  <si>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</si>
  <si>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</si>
  <si>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</si>
  <si>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</si>
  <si>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</si>
  <si>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</si>
  <si>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</si>
  <si>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</si>
  <si>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</si>
  <si>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</si>
  <si>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</si>
  <si>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</si>
  <si>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</si>
  <si>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</si>
  <si>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</si>
  <si>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</si>
  <si>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</si>
  <si>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</si>
  <si>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</si>
  <si>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</si>
  <si>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</si>
  <si>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</si>
  <si>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</si>
  <si>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</si>
  <si>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</si>
  <si>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</si>
  <si>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</si>
  <si>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</si>
  <si>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</si>
  <si>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</si>
  <si>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</si>
  <si>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</si>
  <si>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</si>
  <si>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</si>
  <si>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</si>
  <si>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</si>
  <si>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</si>
  <si>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</si>
  <si>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</si>
  <si>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</si>
  <si>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</si>
  <si>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</si>
  <si>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</si>
  <si>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</si>
  <si>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</si>
  <si>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</si>
  <si>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</si>
  <si>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</si>
  <si>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</si>
  <si>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</si>
  <si>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</si>
  <si>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</si>
  <si>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</si>
  <si>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</si>
  <si>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</si>
  <si>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</si>
  <si>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</si>
  <si>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</si>
  <si>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</si>
  <si>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</si>
  <si>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</si>
  <si>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</si>
  <si>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</si>
  <si>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</si>
  <si>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</si>
  <si>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</si>
  <si>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</si>
  <si>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</si>
  <si>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</si>
  <si>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</si>
  <si>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</si>
  <si>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</si>
  <si>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</si>
  <si>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</si>
  <si>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</si>
  <si>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</si>
  <si>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</si>
  <si>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</si>
  <si>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</si>
  <si>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</si>
  <si>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</si>
  <si>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</si>
  <si>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</si>
  <si>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</si>
  <si>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</si>
  <si>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</si>
  <si>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</si>
  <si>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</si>
  <si>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</si>
  <si>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</si>
  <si>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</si>
  <si>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</si>
  <si>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</si>
  <si>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</si>
  <si>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</si>
  <si>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</si>
  <si>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</si>
  <si>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</si>
  <si>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</si>
  <si>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</si>
  <si>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</si>
  <si>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</si>
  <si>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</si>
  <si>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</si>
  <si>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</si>
  <si>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</si>
  <si>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</si>
  <si>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</si>
  <si>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</si>
  <si>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</si>
  <si>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</si>
  <si>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</si>
  <si>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</si>
  <si>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</si>
  <si>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</si>
  <si>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</si>
  <si>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</si>
  <si>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</si>
  <si>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</si>
  <si>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</si>
  <si>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</si>
  <si>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</si>
  <si>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</si>
  <si>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</si>
  <si>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</si>
  <si>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</si>
  <si>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</si>
  <si>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</si>
  <si>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</si>
  <si>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</si>
  <si>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</si>
  <si>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</si>
  <si>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</si>
  <si>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</si>
  <si>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</si>
  <si>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</si>
  <si>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</si>
  <si>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</si>
  <si>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</si>
  <si>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</si>
  <si>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</si>
  <si>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</si>
  <si>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</si>
  <si>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</si>
  <si>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</si>
  <si>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</si>
  <si>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</si>
  <si>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</si>
  <si>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</si>
  <si>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</si>
  <si>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</si>
  <si>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</si>
  <si>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</si>
  <si>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</si>
  <si>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</si>
  <si>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</si>
  <si>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</si>
  <si>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</si>
  <si>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</si>
  <si>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</si>
  <si>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</si>
  <si>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</si>
  <si>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</si>
  <si>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</si>
  <si>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</si>
  <si>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</si>
  <si>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</si>
  <si>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</si>
  <si>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</si>
  <si>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</si>
  <si>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</si>
  <si>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</si>
  <si>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</si>
  <si>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</si>
  <si>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</si>
  <si>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</si>
  <si>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</si>
  <si>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</si>
  <si>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</si>
  <si>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</si>
  <si>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</si>
  <si>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</si>
  <si>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</si>
  <si>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</si>
  <si>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</si>
  <si>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</si>
  <si>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</si>
  <si>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</si>
  <si>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</si>
  <si>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</si>
  <si>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</si>
  <si>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</si>
  <si>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</si>
  <si>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</si>
  <si>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</si>
  <si>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</si>
  <si>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</si>
  <si>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</si>
  <si>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</si>
  <si>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</si>
  <si>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</si>
  <si>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</si>
  <si>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</si>
  <si>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</si>
  <si>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</si>
  <si>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</si>
  <si>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</si>
  <si>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</si>
  <si>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</si>
  <si>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</si>
  <si>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</si>
  <si>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</si>
  <si>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</si>
  <si>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</si>
  <si>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</si>
  <si>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</si>
  <si>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</si>
  <si>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</si>
  <si>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</si>
  <si>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</si>
  <si>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</si>
  <si>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</si>
  <si>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</si>
  <si>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</si>
  <si>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</si>
  <si>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</si>
  <si>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</si>
  <si>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</si>
  <si>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</si>
  <si>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</si>
  <si>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</si>
  <si>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</si>
  <si>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</si>
  <si>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</si>
  <si>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</si>
  <si>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</si>
  <si>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</si>
  <si>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</si>
  <si>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</si>
  <si>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</si>
  <si>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</si>
  <si>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</si>
  <si>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</si>
  <si>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</si>
  <si>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</si>
  <si>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</si>
  <si>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</si>
  <si>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</si>
  <si>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</si>
  <si>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</si>
  <si>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</si>
  <si>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</si>
  <si>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</si>
  <si>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</si>
  <si>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</si>
  <si>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</si>
  <si>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</si>
  <si>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</si>
  <si>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</si>
  <si>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</si>
  <si>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</si>
  <si>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</si>
  <si>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</si>
  <si>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</si>
  <si>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</si>
  <si>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</si>
  <si>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</si>
  <si>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</si>
  <si>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</si>
  <si>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</si>
  <si>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</si>
  <si>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</si>
  <si>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</si>
  <si>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</si>
  <si>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</si>
  <si>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</si>
  <si>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</si>
  <si>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</si>
  <si>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</si>
  <si>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</si>
  <si>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</si>
  <si>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</si>
  <si>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</si>
  <si>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</si>
  <si>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</si>
  <si>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</si>
  <si>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</si>
  <si>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</si>
  <si>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</si>
  <si>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</si>
  <si>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</si>
  <si>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</si>
  <si>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</si>
  <si>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</si>
  <si>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</si>
  <si>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</si>
  <si>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</si>
  <si>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</si>
  <si>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</si>
  <si>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</si>
  <si>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</si>
  <si>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</si>
  <si>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</si>
  <si>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</si>
  <si>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</si>
  <si>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</si>
  <si>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</si>
  <si>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</si>
  <si>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</si>
  <si>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</si>
  <si>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</si>
  <si>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</si>
  <si>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</si>
  <si>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</si>
  <si>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</si>
  <si>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</si>
  <si>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</si>
  <si>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</si>
  <si>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</si>
  <si>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</si>
  <si>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</si>
  <si>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</si>
  <si>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</si>
  <si>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</si>
  <si>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</si>
  <si>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</si>
  <si>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</si>
  <si>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</si>
  <si>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</si>
  <si>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</si>
  <si>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</si>
  <si>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</si>
  <si>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</si>
  <si>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</si>
  <si>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</si>
  <si>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</si>
  <si>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</si>
  <si>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</si>
  <si>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</si>
  <si>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</si>
  <si>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</si>
  <si>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</si>
  <si>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</si>
  <si>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</si>
  <si>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</si>
  <si>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</si>
  <si>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</si>
  <si>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</si>
  <si>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</si>
  <si>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</si>
  <si>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</si>
  <si>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</si>
  <si>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</si>
  <si>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</si>
  <si>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</si>
  <si>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</si>
  <si>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</si>
  <si>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</si>
  <si>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</si>
  <si>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</si>
  <si>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</si>
  <si>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</si>
  <si>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</si>
  <si>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</si>
  <si>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</si>
  <si>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</si>
  <si>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</si>
  <si>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</si>
  <si>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</si>
  <si>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</si>
  <si>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</si>
  <si>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</si>
  <si>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</si>
  <si>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</si>
  <si>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</si>
  <si>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</si>
  <si>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</si>
  <si>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</si>
  <si>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</si>
  <si>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</si>
  <si>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</si>
  <si>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</si>
  <si>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</si>
  <si>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</si>
  <si>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</si>
  <si>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</si>
  <si>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</si>
  <si>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</si>
  <si>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</si>
  <si>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</si>
  <si>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</si>
  <si>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</si>
  <si>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</si>
  <si>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</si>
  <si>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</si>
  <si>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</si>
  <si>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</si>
  <si>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</si>
  <si>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</si>
  <si>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</si>
  <si>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</si>
  <si>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</si>
  <si>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</si>
  <si>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</si>
  <si>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</si>
  <si>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</si>
  <si>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</si>
  <si>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</si>
  <si>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</si>
  <si>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</si>
  <si>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</si>
  <si>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</si>
  <si>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</si>
  <si>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</si>
  <si>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</si>
  <si>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</si>
  <si>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</si>
  <si>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</si>
  <si>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</si>
  <si>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</si>
  <si>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</si>
  <si>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</si>
  <si>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</si>
  <si>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</si>
  <si>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</si>
  <si>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</si>
  <si>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</si>
  <si>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</si>
  <si>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</si>
  <si>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</si>
  <si>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</si>
  <si>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</si>
  <si>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</si>
  <si>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</si>
  <si>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</si>
  <si>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</si>
  <si>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</si>
  <si>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</si>
  <si>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</si>
  <si>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</si>
  <si>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</si>
  <si>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</si>
  <si>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</si>
  <si>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</si>
  <si>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</si>
  <si>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</si>
  <si>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</si>
  <si>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</si>
  <si>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</si>
  <si>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</si>
  <si>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</si>
  <si>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</si>
  <si>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</si>
  <si>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</si>
  <si>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</si>
  <si>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</si>
  <si>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</si>
  <si>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</si>
  <si>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</si>
  <si>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</si>
  <si>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</si>
  <si>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</si>
  <si>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</si>
  <si>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</si>
  <si>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</si>
  <si>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</si>
  <si>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</si>
  <si>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</si>
  <si>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</si>
  <si>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</si>
  <si>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</si>
  <si>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</si>
  <si>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</si>
  <si>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</si>
  <si>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</si>
  <si>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</si>
  <si>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</si>
  <si>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</si>
  <si>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</si>
  <si>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</si>
  <si>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</si>
  <si>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</si>
  <si>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</si>
  <si>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</si>
  <si>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</si>
  <si>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</si>
  <si>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</si>
  <si>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</si>
  <si>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</si>
  <si>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</si>
  <si>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</si>
  <si>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</si>
  <si>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</si>
  <si>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</si>
  <si>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</si>
  <si>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</si>
  <si>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</si>
  <si>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</si>
  <si>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</si>
  <si>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</si>
  <si>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</si>
  <si>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</si>
  <si>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</si>
  <si>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</si>
  <si>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</si>
  <si>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</si>
  <si>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</si>
  <si>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</si>
  <si>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</si>
  <si>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</si>
  <si>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</si>
  <si>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</si>
  <si>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</si>
  <si>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</si>
  <si>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</si>
  <si>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</si>
  <si>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</si>
  <si>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</si>
  <si>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</si>
  <si>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</si>
  <si>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</si>
  <si>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</si>
  <si>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</si>
  <si>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</si>
  <si>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</si>
  <si>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</si>
  <si>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</si>
  <si>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</si>
  <si>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</si>
  <si>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</si>
  <si>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</si>
  <si>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</si>
  <si>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</si>
  <si>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</si>
  <si>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</si>
  <si>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</si>
  <si>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</si>
  <si>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</si>
  <si>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</si>
  <si>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</si>
  <si>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</si>
  <si>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</si>
  <si>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</si>
  <si>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</si>
  <si>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</si>
  <si>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</si>
  <si>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</si>
  <si>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</si>
  <si>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</si>
  <si>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</si>
  <si>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</si>
  <si>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</si>
  <si>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</si>
  <si>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</si>
  <si>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</si>
  <si>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</si>
  <si>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</si>
  <si>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</si>
  <si>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</si>
  <si>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</si>
  <si>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</si>
  <si>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</si>
  <si>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</si>
  <si>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</si>
  <si>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</si>
  <si>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</si>
  <si>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</si>
  <si>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</si>
  <si>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</si>
  <si>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</si>
  <si>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</si>
  <si>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</si>
  <si>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</si>
  <si>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</si>
  <si>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</si>
  <si>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</si>
  <si>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</si>
  <si>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</si>
  <si>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</si>
  <si>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</si>
  <si>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</si>
  <si>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</si>
  <si>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</si>
  <si>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</si>
  <si>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</si>
  <si>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</si>
  <si>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</si>
  <si>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</si>
  <si>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</si>
  <si>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</si>
  <si>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</si>
  <si>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</si>
  <si>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</si>
  <si>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</si>
  <si>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</si>
  <si>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</si>
  <si>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</si>
  <si>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</si>
  <si>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</si>
  <si>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</si>
  <si>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</si>
  <si>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</si>
  <si>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</si>
  <si>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</si>
  <si>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</si>
  <si>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</si>
  <si>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</si>
  <si>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</si>
  <si>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</si>
  <si>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</si>
  <si>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</si>
  <si>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</si>
  <si>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</si>
  <si>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</si>
  <si>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</si>
  <si>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</si>
  <si>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</si>
  <si>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</si>
  <si>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</si>
  <si>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</si>
  <si>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</si>
  <si>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</si>
  <si>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</si>
  <si>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</si>
  <si>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</si>
  <si>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</si>
  <si>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</si>
  <si>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</si>
  <si>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</si>
  <si>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</si>
  <si>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</si>
  <si>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</si>
  <si>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</si>
  <si>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</si>
  <si>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</si>
  <si>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</si>
  <si>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</si>
  <si>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</si>
  <si>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</si>
  <si>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</si>
  <si>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</si>
  <si>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</si>
  <si>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</si>
  <si>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</si>
  <si>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</si>
  <si>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</si>
  <si>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</si>
  <si>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</si>
  <si>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</si>
  <si>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</si>
  <si>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</si>
  <si>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</si>
  <si>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</si>
  <si>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</si>
  <si>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</si>
  <si>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</si>
  <si>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</si>
  <si>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</si>
  <si>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</si>
  <si>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</si>
  <si>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</si>
  <si>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</si>
  <si>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</si>
  <si>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</si>
  <si>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</si>
  <si>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</si>
  <si>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</si>
  <si>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</si>
  <si>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</si>
  <si>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</si>
  <si>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</si>
  <si>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</si>
  <si>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</si>
  <si>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</si>
  <si>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</si>
  <si>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</si>
  <si>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</si>
  <si>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</si>
  <si>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</si>
  <si>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</si>
  <si>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</si>
  <si>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</si>
  <si>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</si>
  <si>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</si>
  <si>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</si>
  <si>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</si>
  <si>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</si>
  <si>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</si>
  <si>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</si>
  <si>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</si>
  <si>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</si>
  <si>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</si>
  <si>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</si>
  <si>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</si>
  <si>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</si>
  <si>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</si>
  <si>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</si>
  <si>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</si>
  <si>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</si>
  <si>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</si>
  <si>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</si>
  <si>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</si>
  <si>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</si>
  <si>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</si>
  <si>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</si>
  <si>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</si>
  <si>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</si>
  <si>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</si>
  <si>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</si>
  <si>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</si>
  <si>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</si>
  <si>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</si>
  <si>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</si>
  <si>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</si>
  <si>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</si>
  <si>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</si>
  <si>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</si>
  <si>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</si>
  <si>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</si>
  <si>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</si>
  <si>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</si>
  <si>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</si>
  <si>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</si>
  <si>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</si>
  <si>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</si>
  <si>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</si>
  <si>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</si>
  <si>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</si>
  <si>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</si>
  <si>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</si>
  <si>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</si>
  <si>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</si>
  <si>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</si>
  <si>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</si>
  <si>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</si>
  <si>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</si>
  <si>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</si>
  <si>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</si>
  <si>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</si>
  <si>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</si>
  <si>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</si>
  <si>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</si>
  <si>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</si>
  <si>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</si>
  <si>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</si>
  <si>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</si>
  <si>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</si>
  <si>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</si>
  <si>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</si>
  <si>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</si>
  <si>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</si>
  <si>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</si>
  <si>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</si>
  <si>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</si>
  <si>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</si>
  <si>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</si>
  <si>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</si>
  <si>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</si>
  <si>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</si>
  <si>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</si>
  <si>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</si>
  <si>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</si>
  <si>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</si>
  <si>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</si>
  <si>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</si>
  <si>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</si>
  <si>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</si>
  <si>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</si>
  <si>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</si>
  <si>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</si>
  <si>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</si>
  <si>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</si>
  <si>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</si>
  <si>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</si>
  <si>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</si>
  <si>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</si>
  <si>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</si>
  <si>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</si>
  <si>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</si>
  <si>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</si>
  <si>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</si>
  <si>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</si>
  <si>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</si>
  <si>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</si>
  <si>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</si>
  <si>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</si>
  <si>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</si>
  <si>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</si>
  <si>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</si>
  <si>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</si>
  <si>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</si>
  <si>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</si>
  <si>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</si>
  <si>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</si>
  <si>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</si>
  <si>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</si>
  <si>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</si>
  <si>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</si>
  <si>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</si>
  <si>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</si>
  <si>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</si>
  <si>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</si>
  <si>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</si>
  <si>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</si>
  <si>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</si>
  <si>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</si>
  <si>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</si>
  <si>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</si>
  <si>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</si>
  <si>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</si>
  <si>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</si>
  <si>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</si>
  <si>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</si>
  <si>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</si>
  <si>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</si>
  <si>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</si>
  <si>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</si>
  <si>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</si>
  <si>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</si>
  <si>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</si>
  <si>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</si>
  <si>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</si>
  <si>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</si>
  <si>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</si>
  <si>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</si>
  <si>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</si>
  <si>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</si>
  <si>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</si>
  <si>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</si>
  <si>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</si>
  <si>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</si>
  <si>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</si>
  <si>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</si>
  <si>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</si>
  <si>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</si>
  <si>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</si>
  <si>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</si>
  <si>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</si>
  <si>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</si>
  <si>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</si>
  <si>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</si>
  <si>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</si>
  <si>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</si>
  <si>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</si>
  <si>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</si>
  <si>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</si>
  <si>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</si>
  <si>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</si>
  <si>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</si>
  <si>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</si>
  <si>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</si>
  <si>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</si>
  <si>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</si>
  <si>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</si>
  <si>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</si>
  <si>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</si>
  <si>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</si>
  <si>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</si>
  <si>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</si>
  <si>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</si>
  <si>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</si>
  <si>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</si>
  <si>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</si>
  <si>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</si>
  <si>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</si>
  <si>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</si>
  <si>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</si>
  <si>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</si>
  <si>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</si>
  <si>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</si>
  <si>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</si>
  <si>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</si>
  <si>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</si>
  <si>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</si>
  <si>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</si>
  <si>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</si>
  <si>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</si>
  <si>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</si>
  <si>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</si>
  <si>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</si>
  <si>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</si>
  <si>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</si>
  <si>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</si>
  <si>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</si>
  <si>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</si>
  <si>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</si>
  <si>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</si>
  <si>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</si>
  <si>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</si>
  <si>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</si>
  <si>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</si>
  <si>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</si>
  <si>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</si>
  <si>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</si>
  <si>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</si>
  <si>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</si>
  <si>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</si>
  <si>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</si>
  <si>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</si>
  <si>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</si>
  <si>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</si>
  <si>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</si>
  <si>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</si>
  <si>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</si>
  <si>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</si>
  <si>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</si>
  <si>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</si>
  <si>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</si>
  <si>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</si>
  <si>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</si>
  <si>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</si>
  <si>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</si>
  <si>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</si>
  <si>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</si>
  <si>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</si>
  <si>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</si>
  <si>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</si>
  <si>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</si>
  <si>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</si>
  <si>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</si>
  <si>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</si>
  <si>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</si>
  <si>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</si>
  <si>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</si>
  <si>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</si>
  <si>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</si>
  <si>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</si>
  <si>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</si>
  <si>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</si>
  <si>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</si>
  <si>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</si>
  <si>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</si>
  <si>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</si>
  <si>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</si>
  <si>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</si>
  <si>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</si>
  <si>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</si>
  <si>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</si>
  <si>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</si>
  <si>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</si>
  <si>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</si>
  <si>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</si>
  <si>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</si>
  <si>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</si>
  <si>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</si>
  <si>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</si>
  <si>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</si>
  <si>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</si>
  <si>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</si>
  <si>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</si>
  <si>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</si>
  <si>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</si>
  <si>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</si>
  <si>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</si>
  <si>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</si>
  <si>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</si>
  <si>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</si>
  <si>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</si>
  <si>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</si>
  <si>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</si>
  <si>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</si>
  <si>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</si>
  <si>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</si>
  <si>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</si>
  <si>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</si>
  <si>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</si>
  <si>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</si>
  <si>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</si>
  <si>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</si>
  <si>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</si>
  <si>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</si>
  <si>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Row Labels</t>
  </si>
  <si>
    <t>Grand Total</t>
  </si>
  <si>
    <t>Sum of Revenue</t>
  </si>
  <si>
    <t>Column Labels</t>
  </si>
  <si>
    <t>Jan</t>
  </si>
  <si>
    <t>2018</t>
  </si>
  <si>
    <t>Feb</t>
  </si>
  <si>
    <t>Mar</t>
  </si>
  <si>
    <t>Apr</t>
  </si>
  <si>
    <t>May</t>
  </si>
  <si>
    <t>Jun</t>
  </si>
  <si>
    <t>Jul</t>
  </si>
  <si>
    <t>Aug</t>
  </si>
  <si>
    <t>Sep</t>
  </si>
  <si>
    <t>Oct</t>
  </si>
  <si>
    <t>Nov</t>
  </si>
  <si>
    <t>Dec</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</si>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</sst>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2">
    <xf numFmtId="0" fontId="0" fillId="0" borderId="0" xfId="0"/>
    <xf numFmtId="49" fontId="1" fillId="0" borderId="0" xfId="0" applyNumberFormat="1" applyFont="1"/>
    <xf numFmtId="0" fontId="1" fillId="0" borderId="0" xfId="0" applyFont="1"/>
    <xf numFmtId="49" fontId="0" fillId="0" borderId="0" xfId="0" applyNumberFormat="1"/>
    <xf numFmtId="14" fontId="0" fillId="0" borderId="0" xfId="0" applyNumberFormat="1"/>
    <xf numFmtId="0" fontId="0" fillId="0" borderId="0" xfId="0" pivotButton="1"/>
    <xf numFmtId="0" fontId="0" fillId="0" borderId="0" xfId="0" applyNumberFormat="1"/>
    <xf numFmtId="0" fontId="1" fillId="2" borderId="1" xfId="0" applyFont="1" applyFill="1" applyBorder="1"/>
    <xf numFmtId="0" fontId="0" fillId="0" borderId="0" xfId="0" applyAlignment="1">
      <alignment horizontal="left"/>
    </xf>
    <xf numFmtId="14" fontId="0" fillId="0" borderId="0" xfId="0" applyNumberFormat="1" applyAlignment="1">
      <alignment horizontal="left" indent="1"/>
    </xf>
    <xf numFmtId="0" fontId="1" fillId="2" borderId="2" xfId="0" applyFont="1" applyFill="1" applyBorder="1"/>
    <xf numFmtId="0" fontId="1" fillId="2" borderId="2" xfId="0" applyNumberFormat="1" applyFont="1" applyFill="1" applyBorder="1"/>
  </cellXfs>
  <cellStyles count="1">
    <cellStyle name="Normal" xfId="0" builtinId="0"/>
  </cellStyles>
  <dxfs count="2">
    <dxf>
      <font>
        <color theme="0"/>
      </font>
      <fill>
        <patternFill>
          <bgColor theme="1"/>
        </patternFill>
      </fill>
      <border>
        <bottom style="thin">
          <color theme="4"/>
        </bottom>
        <vertical/>
        <horizontal/>
      </border>
    </dxf>
    <dxf>
      <font>
        <color theme="0"/>
      </font>
      <fill>
        <patternFill>
          <bgColor theme="1"/>
        </patternFill>
      </fill>
      <border diagonalUp="0" diagonalDown="0">
        <left/>
        <right/>
        <top/>
        <bottom/>
        <vertical/>
        <horizontal/>
      </border>
    </dxf>
  </dxfs>
  <tableStyles count="1" defaultTableStyle="TableStyleMedium2" defaultPivotStyle="PivotStyleLight16">
    <tableStyle name="SlicerStyleDark1 2" pivot="0" table="0" count="10" xr9:uid="{00000000-0011-0000-FFFF-FFFF00000000}">
      <tableStyleElement type="wholeTable" dxfId="1"/>
      <tableStyleElement type="headerRow" dxfId="0"/>
    </tableStyle>
  </tableStyles>
  <colors>
    <mruColors>
      <color rgb="FF21734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[Naman Project 1.xlsx]Sales Trend!PivotTable4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'Sales Trend'!$A$2:$A$26</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'Sales Trend'!$B$2:$B$26</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22003</c:v>
                </c:pt>
              </c:numCache>
            </c:numRef>
          </c:val>
          <c:smooth val="0"/>
          <c:extLst>
            <c:ext xmlns:c16="http://schemas.microsoft.com/office/drawing/2014/chart" uri="{C3380CC4-5D6E-409C-BE32-E72D297353CC}">
              <c16:uniqueId val="{00000000-BA07-4EBD-8FF2-1A8DE29FB15E}"/>
            </c:ext>
          </c:extLst>
        </c:ser>
        <c:dLbls>
          <c:showLegendKey val="0"/>
          <c:showVal val="0"/>
          <c:showCatName val="0"/>
          <c:showSerName val="0"/>
          <c:showPercent val="0"/>
          <c:showBubbleSize val="0"/>
        </c:dLbls>
        <c:marker val="1"/>
        <c:smooth val="0"/>
        <c:axId val="1905272399"/>
        <c:axId val="1906407647"/>
      </c:lineChart>
      <c:catAx>
        <c:axId val="190527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407647"/>
        <c:crosses val="autoZero"/>
        <c:auto val="1"/>
        <c:lblAlgn val="ctr"/>
        <c:lblOffset val="100"/>
        <c:noMultiLvlLbl val="0"/>
      </c:catAx>
      <c:valAx>
        <c:axId val="1906407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27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[Naman Project 1.xlsx]Employees!PivotTable7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Employees!$B$1:$B$2</c:f>
              <c:strCache>
                <c:ptCount val="1"/>
                <c:pt idx="0">
                  <c:v>Andrew James</c:v>
                </c:pt>
              </c:strCache>
            </c:strRef>
          </c:tx>
          <c:spPr>
            <a:solidFill>
              <a:schemeClr val="accent1"/>
            </a:solidFill>
            <a:ln>
              <a:noFill/>
            </a:ln>
            <a:effectLst/>
          </c:spPr>
          <c:invertIfNegative val="0"/>
          <c:cat>
            <c:strRef>
              <c:f>Employees!$A$3:$A$5</c:f>
              <c:strCache>
                <c:ptCount val="2"/>
                <c:pt idx="0">
                  <c:v>2018</c:v>
                </c:pt>
                <c:pt idx="1">
                  <c:v>2019</c:v>
                </c:pt>
              </c:strCache>
            </c:strRef>
          </c:cat>
          <c:val>
            <c:numRef>
              <c:f>Employees!$B$3:$B$5</c:f>
              <c:numCache>
                <c:formatCode>General</c:formatCode>
                <c:ptCount val="2"/>
                <c:pt idx="0">
                  <c:v>138437</c:v>
                </c:pt>
                <c:pt idx="1">
                  <c:v>105244</c:v>
                </c:pt>
              </c:numCache>
            </c:numRef>
          </c:val>
          <c:extLst>
            <c:ext xmlns:c16="http://schemas.microsoft.com/office/drawing/2014/chart" uri="{C3380CC4-5D6E-409C-BE32-E72D297353CC}">
              <c16:uniqueId val="{00000000-7C13-48F0-8478-83DC32EBEDCE}"/>
            </c:ext>
          </c:extLst>
        </c:ser>
        <c:ser>
          <c:idx val="1"/>
          <c:order val="1"/>
          <c:tx>
            <c:strRef>
              <c:f>Employees!$C$1:$C$2</c:f>
              <c:strCache>
                <c:ptCount val="1"/>
                <c:pt idx="0">
                  <c:v>Anna Weber</c:v>
                </c:pt>
              </c:strCache>
            </c:strRef>
          </c:tx>
          <c:spPr>
            <a:solidFill>
              <a:schemeClr val="accent2"/>
            </a:solidFill>
            <a:ln>
              <a:noFill/>
            </a:ln>
            <a:effectLst/>
          </c:spPr>
          <c:invertIfNegative val="0"/>
          <c:cat>
            <c:strRef>
              <c:f>Employees!$A$3:$A$5</c:f>
              <c:strCache>
                <c:ptCount val="2"/>
                <c:pt idx="0">
                  <c:v>2018</c:v>
                </c:pt>
                <c:pt idx="1">
                  <c:v>2019</c:v>
                </c:pt>
              </c:strCache>
            </c:strRef>
          </c:cat>
          <c:val>
            <c:numRef>
              <c:f>Employees!$C$3:$C$5</c:f>
              <c:numCache>
                <c:formatCode>General</c:formatCode>
                <c:ptCount val="2"/>
                <c:pt idx="0">
                  <c:v>141614</c:v>
                </c:pt>
                <c:pt idx="1">
                  <c:v>129907</c:v>
                </c:pt>
              </c:numCache>
            </c:numRef>
          </c:val>
          <c:extLst>
            <c:ext xmlns:c16="http://schemas.microsoft.com/office/drawing/2014/chart" uri="{C3380CC4-5D6E-409C-BE32-E72D297353CC}">
              <c16:uniqueId val="{00000017-7C13-48F0-8478-83DC32EBEDCE}"/>
            </c:ext>
          </c:extLst>
        </c:ser>
        <c:ser>
          <c:idx val="2"/>
          <c:order val="2"/>
          <c:tx>
            <c:strRef>
              <c:f>Employees!$D$1:$D$2</c:f>
              <c:strCache>
                <c:ptCount val="1"/>
                <c:pt idx="0">
                  <c:v>Anne Lee</c:v>
                </c:pt>
              </c:strCache>
            </c:strRef>
          </c:tx>
          <c:spPr>
            <a:solidFill>
              <a:schemeClr val="accent3"/>
            </a:solidFill>
            <a:ln>
              <a:noFill/>
            </a:ln>
            <a:effectLst/>
          </c:spPr>
          <c:invertIfNegative val="0"/>
          <c:cat>
            <c:strRef>
              <c:f>Employees!$A$3:$A$5</c:f>
              <c:strCache>
                <c:ptCount val="2"/>
                <c:pt idx="0">
                  <c:v>2018</c:v>
                </c:pt>
                <c:pt idx="1">
                  <c:v>2019</c:v>
                </c:pt>
              </c:strCache>
            </c:strRef>
          </c:cat>
          <c:val>
            <c:numRef>
              <c:f>Employees!$D$3:$D$5</c:f>
              <c:numCache>
                <c:formatCode>General</c:formatCode>
                <c:ptCount val="2"/>
                <c:pt idx="0">
                  <c:v>127145</c:v>
                </c:pt>
                <c:pt idx="1">
                  <c:v>112914</c:v>
                </c:pt>
              </c:numCache>
            </c:numRef>
          </c:val>
          <c:extLst>
            <c:ext xmlns:c16="http://schemas.microsoft.com/office/drawing/2014/chart" uri="{C3380CC4-5D6E-409C-BE32-E72D297353CC}">
              <c16:uniqueId val="{00000018-7C13-48F0-8478-83DC32EBEDCE}"/>
            </c:ext>
          </c:extLst>
        </c:ser>
        <c:ser>
          <c:idx val="3"/>
          <c:order val="3"/>
          <c:tx>
            <c:strRef>
              <c:f>Employees!$E$1:$E$2</c:f>
              <c:strCache>
                <c:ptCount val="1"/>
                <c:pt idx="0">
                  <c:v>Ben Wallace</c:v>
                </c:pt>
              </c:strCache>
            </c:strRef>
          </c:tx>
          <c:spPr>
            <a:solidFill>
              <a:schemeClr val="accent4"/>
            </a:solidFill>
            <a:ln>
              <a:noFill/>
            </a:ln>
            <a:effectLst/>
          </c:spPr>
          <c:invertIfNegative val="0"/>
          <c:cat>
            <c:strRef>
              <c:f>Employees!$A$3:$A$5</c:f>
              <c:strCache>
                <c:ptCount val="2"/>
                <c:pt idx="0">
                  <c:v>2018</c:v>
                </c:pt>
                <c:pt idx="1">
                  <c:v>2019</c:v>
                </c:pt>
              </c:strCache>
            </c:strRef>
          </c:cat>
          <c:val>
            <c:numRef>
              <c:f>Employees!$E$3:$E$5</c:f>
              <c:numCache>
                <c:formatCode>General</c:formatCode>
                <c:ptCount val="2"/>
                <c:pt idx="0">
                  <c:v>135455</c:v>
                </c:pt>
                <c:pt idx="1">
                  <c:v>116100</c:v>
                </c:pt>
              </c:numCache>
            </c:numRef>
          </c:val>
          <c:extLst>
            <c:ext xmlns:c16="http://schemas.microsoft.com/office/drawing/2014/chart" uri="{C3380CC4-5D6E-409C-BE32-E72D297353CC}">
              <c16:uniqueId val="{00000019-7C13-48F0-8478-83DC32EBEDCE}"/>
            </c:ext>
          </c:extLst>
        </c:ser>
        <c:ser>
          <c:idx val="4"/>
          <c:order val="4"/>
          <c:tx>
            <c:strRef>
              <c:f>Employees!$F$1:$F$2</c:f>
              <c:strCache>
                <c:ptCount val="1"/>
                <c:pt idx="0">
                  <c:v>Kim Fishman</c:v>
                </c:pt>
              </c:strCache>
            </c:strRef>
          </c:tx>
          <c:spPr>
            <a:solidFill>
              <a:schemeClr val="accent5"/>
            </a:solidFill>
            <a:ln>
              <a:noFill/>
            </a:ln>
            <a:effectLst/>
          </c:spPr>
          <c:invertIfNegative val="0"/>
          <c:cat>
            <c:strRef>
              <c:f>Employees!$A$3:$A$5</c:f>
              <c:strCache>
                <c:ptCount val="2"/>
                <c:pt idx="0">
                  <c:v>2018</c:v>
                </c:pt>
                <c:pt idx="1">
                  <c:v>2019</c:v>
                </c:pt>
              </c:strCache>
            </c:strRef>
          </c:cat>
          <c:val>
            <c:numRef>
              <c:f>Employees!$F$3:$F$5</c:f>
              <c:numCache>
                <c:formatCode>General</c:formatCode>
                <c:ptCount val="2"/>
                <c:pt idx="0">
                  <c:v>126344</c:v>
                </c:pt>
                <c:pt idx="1">
                  <c:v>104490</c:v>
                </c:pt>
              </c:numCache>
            </c:numRef>
          </c:val>
          <c:extLst>
            <c:ext xmlns:c16="http://schemas.microsoft.com/office/drawing/2014/chart" uri="{C3380CC4-5D6E-409C-BE32-E72D297353CC}">
              <c16:uniqueId val="{0000001A-7C13-48F0-8478-83DC32EBEDCE}"/>
            </c:ext>
          </c:extLst>
        </c:ser>
        <c:ser>
          <c:idx val="5"/>
          <c:order val="5"/>
          <c:tx>
            <c:strRef>
              <c:f>Employees!$G$1:$G$2</c:f>
              <c:strCache>
                <c:ptCount val="1"/>
                <c:pt idx="0">
                  <c:v>Laura Larsen</c:v>
                </c:pt>
              </c:strCache>
            </c:strRef>
          </c:tx>
          <c:spPr>
            <a:solidFill>
              <a:schemeClr val="accent6"/>
            </a:solidFill>
            <a:ln>
              <a:noFill/>
            </a:ln>
            <a:effectLst/>
          </c:spPr>
          <c:invertIfNegative val="0"/>
          <c:cat>
            <c:strRef>
              <c:f>Employees!$A$3:$A$5</c:f>
              <c:strCache>
                <c:ptCount val="2"/>
                <c:pt idx="0">
                  <c:v>2018</c:v>
                </c:pt>
                <c:pt idx="1">
                  <c:v>2019</c:v>
                </c:pt>
              </c:strCache>
            </c:strRef>
          </c:cat>
          <c:val>
            <c:numRef>
              <c:f>Employees!$G$3:$G$5</c:f>
              <c:numCache>
                <c:formatCode>General</c:formatCode>
                <c:ptCount val="2"/>
                <c:pt idx="0">
                  <c:v>176838</c:v>
                </c:pt>
                <c:pt idx="1">
                  <c:v>98652</c:v>
                </c:pt>
              </c:numCache>
            </c:numRef>
          </c:val>
          <c:extLst>
            <c:ext xmlns:c16="http://schemas.microsoft.com/office/drawing/2014/chart" uri="{C3380CC4-5D6E-409C-BE32-E72D297353CC}">
              <c16:uniqueId val="{0000001B-7C13-48F0-8478-83DC32EBEDCE}"/>
            </c:ext>
          </c:extLst>
        </c:ser>
        <c:ser>
          <c:idx val="6"/>
          <c:order val="6"/>
          <c:tx>
            <c:strRef>
              <c:f>Employees!$H$1:$H$2</c:f>
              <c:strCache>
                <c:ptCount val="1"/>
                <c:pt idx="0">
                  <c:v>Michael Fox</c:v>
                </c:pt>
              </c:strCache>
            </c:strRef>
          </c:tx>
          <c:spPr>
            <a:solidFill>
              <a:schemeClr val="accent1">
                <a:lumMod val="60000"/>
              </a:schemeClr>
            </a:solidFill>
            <a:ln>
              <a:noFill/>
            </a:ln>
            <a:effectLst/>
          </c:spPr>
          <c:invertIfNegative val="0"/>
          <c:cat>
            <c:strRef>
              <c:f>Employees!$A$3:$A$5</c:f>
              <c:strCache>
                <c:ptCount val="2"/>
                <c:pt idx="0">
                  <c:v>2018</c:v>
                </c:pt>
                <c:pt idx="1">
                  <c:v>2019</c:v>
                </c:pt>
              </c:strCache>
            </c:strRef>
          </c:cat>
          <c:val>
            <c:numRef>
              <c:f>Employees!$H$3:$H$5</c:f>
              <c:numCache>
                <c:formatCode>General</c:formatCode>
                <c:ptCount val="2"/>
                <c:pt idx="0">
                  <c:v>155111</c:v>
                </c:pt>
                <c:pt idx="1">
                  <c:v>93731</c:v>
                </c:pt>
              </c:numCache>
            </c:numRef>
          </c:val>
          <c:extLst>
            <c:ext xmlns:c16="http://schemas.microsoft.com/office/drawing/2014/chart" uri="{C3380CC4-5D6E-409C-BE32-E72D297353CC}">
              <c16:uniqueId val="{0000001C-7C13-48F0-8478-83DC32EBEDCE}"/>
            </c:ext>
          </c:extLst>
        </c:ser>
        <c:ser>
          <c:idx val="7"/>
          <c:order val="7"/>
          <c:tx>
            <c:strRef>
              <c:f>Employees!$I$1:$I$2</c:f>
              <c:strCache>
                <c:ptCount val="1"/>
                <c:pt idx="0">
                  <c:v>Oscar Knox</c:v>
                </c:pt>
              </c:strCache>
            </c:strRef>
          </c:tx>
          <c:spPr>
            <a:solidFill>
              <a:schemeClr val="accent2">
                <a:lumMod val="60000"/>
              </a:schemeClr>
            </a:solidFill>
            <a:ln>
              <a:noFill/>
            </a:ln>
            <a:effectLst/>
          </c:spPr>
          <c:invertIfNegative val="0"/>
          <c:cat>
            <c:strRef>
              <c:f>Employees!$A$3:$A$5</c:f>
              <c:strCache>
                <c:ptCount val="2"/>
                <c:pt idx="0">
                  <c:v>2018</c:v>
                </c:pt>
                <c:pt idx="1">
                  <c:v>2019</c:v>
                </c:pt>
              </c:strCache>
            </c:strRef>
          </c:cat>
          <c:val>
            <c:numRef>
              <c:f>Employees!$I$3:$I$5</c:f>
              <c:numCache>
                <c:formatCode>General</c:formatCode>
                <c:ptCount val="2"/>
                <c:pt idx="0">
                  <c:v>157207</c:v>
                </c:pt>
                <c:pt idx="1">
                  <c:v>93990</c:v>
                </c:pt>
              </c:numCache>
            </c:numRef>
          </c:val>
          <c:extLst>
            <c:ext xmlns:c16="http://schemas.microsoft.com/office/drawing/2014/chart" uri="{C3380CC4-5D6E-409C-BE32-E72D297353CC}">
              <c16:uniqueId val="{0000001D-7C13-48F0-8478-83DC32EBEDCE}"/>
            </c:ext>
          </c:extLst>
        </c:ser>
        <c:dLbls>
          <c:showLegendKey val="0"/>
          <c:showVal val="0"/>
          <c:showCatName val="0"/>
          <c:showSerName val="0"/>
          <c:showPercent val="0"/>
          <c:showBubbleSize val="0"/>
        </c:dLbls>
        <c:gapWidth val="219"/>
        <c:overlap val="-27"/>
        <c:axId val="751207631"/>
        <c:axId val="751210543"/>
      </c:barChart>
      <c:catAx>
        <c:axId val="75120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10543"/>
        <c:crosses val="autoZero"/>
        <c:auto val="1"/>
        <c:lblAlgn val="ctr"/>
        <c:lblOffset val="100"/>
        <c:noMultiLvlLbl val="0"/>
      </c:catAx>
      <c:valAx>
        <c:axId val="75121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0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[Naman Project 1.xlsx]Customers!PivotTable10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683136482939633"/>
          <c:y val="0.26328484981044037"/>
          <c:w val="0.42987226596675415"/>
          <c:h val="0.6293157626130067"/>
        </c:manualLayout>
      </c:layout>
      <c:barChart>
        <c:barDir val="bar"/>
        <c:grouping val="clustered"/>
        <c:varyColors val="0"/>
        <c:ser>
          <c:idx val="0"/>
          <c:order val="0"/>
          <c:tx>
            <c:strRef>
              <c:f>Customers!$B$1</c:f>
              <c:strCache>
                <c:ptCount val="1"/>
                <c:pt idx="0">
                  <c:v>Total</c:v>
                </c:pt>
              </c:strCache>
            </c:strRef>
          </c:tx>
          <c:spPr>
            <a:solidFill>
              <a:schemeClr val="accent1"/>
            </a:solidFill>
            <a:ln>
              <a:noFill/>
            </a:ln>
            <a:effectLst/>
          </c:spPr>
          <c:invertIfNegative val="0"/>
          <c:cat>
            <c:strRef>
              <c:f>Customers!$A$2:$A$22</c:f>
              <c:strCache>
                <c:ptCount val="20"/>
                <c:pt idx="0">
                  <c:v>Company A</c:v>
                </c:pt>
                <c:pt idx="1">
                  <c:v>Company B</c:v>
                </c:pt>
                <c:pt idx="2">
                  <c:v>Company C</c:v>
                </c:pt>
                <c:pt idx="3">
                  <c:v>Company D</c:v>
                </c:pt>
                <c:pt idx="4">
                  <c:v>Company E</c:v>
                </c:pt>
                <c:pt idx="5">
                  <c:v>Company F</c:v>
                </c:pt>
                <c:pt idx="6">
                  <c:v>Company G</c:v>
                </c:pt>
                <c:pt idx="7">
                  <c:v>Company H</c:v>
                </c:pt>
                <c:pt idx="8">
                  <c:v>Company I</c:v>
                </c:pt>
                <c:pt idx="9">
                  <c:v>Company J</c:v>
                </c:pt>
                <c:pt idx="10">
                  <c:v>Company K</c:v>
                </c:pt>
                <c:pt idx="11">
                  <c:v>Company L</c:v>
                </c:pt>
                <c:pt idx="12">
                  <c:v>Company M</c:v>
                </c:pt>
                <c:pt idx="13">
                  <c:v>Company N</c:v>
                </c:pt>
                <c:pt idx="14">
                  <c:v>Company O</c:v>
                </c:pt>
                <c:pt idx="15">
                  <c:v>Company P</c:v>
                </c:pt>
                <c:pt idx="16">
                  <c:v>Company Q</c:v>
                </c:pt>
                <c:pt idx="17">
                  <c:v>Company R</c:v>
                </c:pt>
                <c:pt idx="18">
                  <c:v>Company S</c:v>
                </c:pt>
                <c:pt idx="19">
                  <c:v>Company T</c:v>
                </c:pt>
              </c:strCache>
            </c:strRef>
          </c:cat>
          <c:val>
            <c:numRef>
              <c:f>Customers!$B$2:$B$22</c:f>
              <c:numCache>
                <c:formatCode>General</c:formatCode>
                <c:ptCount val="20"/>
                <c:pt idx="0">
                  <c:v>96436</c:v>
                </c:pt>
                <c:pt idx="1">
                  <c:v>105112</c:v>
                </c:pt>
                <c:pt idx="2">
                  <c:v>94004</c:v>
                </c:pt>
                <c:pt idx="3">
                  <c:v>122821</c:v>
                </c:pt>
                <c:pt idx="4">
                  <c:v>104703</c:v>
                </c:pt>
                <c:pt idx="5">
                  <c:v>92815</c:v>
                </c:pt>
                <c:pt idx="6">
                  <c:v>93876</c:v>
                </c:pt>
                <c:pt idx="7">
                  <c:v>100909</c:v>
                </c:pt>
                <c:pt idx="8">
                  <c:v>111439</c:v>
                </c:pt>
                <c:pt idx="9">
                  <c:v>107285</c:v>
                </c:pt>
                <c:pt idx="10">
                  <c:v>92010</c:v>
                </c:pt>
                <c:pt idx="11">
                  <c:v>85405</c:v>
                </c:pt>
                <c:pt idx="12">
                  <c:v>114444</c:v>
                </c:pt>
                <c:pt idx="13">
                  <c:v>113651</c:v>
                </c:pt>
                <c:pt idx="14">
                  <c:v>83391</c:v>
                </c:pt>
                <c:pt idx="15">
                  <c:v>94430</c:v>
                </c:pt>
                <c:pt idx="16">
                  <c:v>105657</c:v>
                </c:pt>
                <c:pt idx="17">
                  <c:v>89214</c:v>
                </c:pt>
                <c:pt idx="18">
                  <c:v>122085</c:v>
                </c:pt>
                <c:pt idx="19">
                  <c:v>83492</c:v>
                </c:pt>
              </c:numCache>
            </c:numRef>
          </c:val>
          <c:extLst>
            <c:ext xmlns:c16="http://schemas.microsoft.com/office/drawing/2014/chart" uri="{C3380CC4-5D6E-409C-BE32-E72D297353CC}">
              <c16:uniqueId val="{00000000-970D-482E-B9C8-030F1EE3B966}"/>
            </c:ext>
          </c:extLst>
        </c:ser>
        <c:dLbls>
          <c:showLegendKey val="0"/>
          <c:showVal val="0"/>
          <c:showCatName val="0"/>
          <c:showSerName val="0"/>
          <c:showPercent val="0"/>
          <c:showBubbleSize val="0"/>
        </c:dLbls>
        <c:gapWidth val="182"/>
        <c:axId val="256004687"/>
        <c:axId val="256005519"/>
      </c:barChart>
      <c:catAx>
        <c:axId val="256004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005519"/>
        <c:crosses val="autoZero"/>
        <c:auto val="1"/>
        <c:lblAlgn val="ctr"/>
        <c:lblOffset val="100"/>
        <c:noMultiLvlLbl val="0"/>
      </c:catAx>
      <c:valAx>
        <c:axId val="25600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00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[Naman Project 1.xlsx]Items!PivotTable11</c:name>
    <c:fmtId val="0"/>
  </c:pivotSource>
  <c:chart>
    <c:autoTitleDeleted val="1"/>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2"/>
          </a:solidFill>
          <a:ln>
            <a:noFill/>
          </a:ln>
          <a:effectLst>
            <a:outerShdw blurRad="254000" sx="102000" sy="102000" algn="ctr" rotWithShape="0">
              <a:prstClr val="black">
                <a:alpha val="20000"/>
              </a:prstClr>
            </a:outerShdw>
          </a:effectLst>
        </c:spPr>
      </c:pivotFmt>
      <c:pivotFmt>
        <c:idx val="16"/>
        <c:spPr>
          <a:solidFill>
            <a:schemeClr val="accent3"/>
          </a:solidFill>
          <a:ln>
            <a:noFill/>
          </a:ln>
          <a:effectLst>
            <a:outerShdw blurRad="254000" sx="102000" sy="102000" algn="ctr" rotWithShape="0">
              <a:prstClr val="black">
                <a:alpha val="20000"/>
              </a:prstClr>
            </a:outerShdw>
          </a:effectLst>
        </c:spPr>
      </c:pivotFmt>
      <c:pivotFmt>
        <c:idx val="17"/>
        <c:spPr>
          <a:solidFill>
            <a:schemeClr val="accent4"/>
          </a:solidFill>
          <a:ln>
            <a:noFill/>
          </a:ln>
          <a:effectLst>
            <a:outerShdw blurRad="254000" sx="102000" sy="102000" algn="ctr" rotWithShape="0">
              <a:prstClr val="black">
                <a:alpha val="20000"/>
              </a:prstClr>
            </a:outerShdw>
          </a:effectLst>
        </c:spPr>
      </c:pivotFmt>
      <c:pivotFmt>
        <c:idx val="18"/>
        <c:spPr>
          <a:solidFill>
            <a:schemeClr val="accent5"/>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3462904636920384"/>
          <c:y val="0.24939596092155147"/>
          <c:w val="0.41980686789151356"/>
          <c:h val="0.6996781131525226"/>
        </c:manualLayout>
      </c:layout>
      <c:doughnutChart>
        <c:varyColors val="1"/>
        <c:ser>
          <c:idx val="0"/>
          <c:order val="0"/>
          <c:tx>
            <c:strRef>
              <c:f>Items!$B$1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FBA5-4561-9686-3FAD0BF9BD9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FBA5-4561-9686-3FAD0BF9BD9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FBA5-4561-9686-3FAD0BF9BD9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FBA5-4561-9686-3FAD0BF9BD9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FBA5-4561-9686-3FAD0BF9BD9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Items!$A$2:$A$7</c:f>
              <c:strCache>
                <c:ptCount val="5"/>
                <c:pt idx="0">
                  <c:v>Item 1</c:v>
                </c:pt>
                <c:pt idx="1">
                  <c:v>Item 2</c:v>
                </c:pt>
                <c:pt idx="2">
                  <c:v>Item 3</c:v>
                </c:pt>
                <c:pt idx="3">
                  <c:v>Item 4</c:v>
                </c:pt>
                <c:pt idx="4">
                  <c:v>Item 5</c:v>
                </c:pt>
              </c:strCache>
            </c:strRef>
          </c:cat>
          <c:val>
            <c:numRef>
              <c:f>Items!$B$2:$B$7</c:f>
              <c:numCache>
                <c:formatCode>General</c:formatCode>
                <c:ptCount val="5"/>
                <c:pt idx="0">
                  <c:v>732963</c:v>
                </c:pt>
                <c:pt idx="1">
                  <c:v>359792</c:v>
                </c:pt>
                <c:pt idx="2">
                  <c:v>122820</c:v>
                </c:pt>
                <c:pt idx="3">
                  <c:v>299079</c:v>
                </c:pt>
                <c:pt idx="4">
                  <c:v>498525</c:v>
                </c:pt>
              </c:numCache>
            </c:numRef>
          </c:val>
          <c:extLst>
            <c:ext xmlns:c16="http://schemas.microsoft.com/office/drawing/2014/chart" uri="{C3380CC4-5D6E-409C-BE32-E72D297353CC}">
              <c16:uniqueId val="{0000000D-FBA5-4561-9686-3FAD0BF9BD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[Naman Project 1.xlsx]Employees!PivotTable7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4">
              <a:lumMod val="60000"/>
              <a:lumOff val="40000"/>
            </a:schemeClr>
          </a:solidFill>
          <a:ln>
            <a:noFill/>
          </a:ln>
          <a:effectLst/>
        </c:spPr>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Employees!$B$1:$B$2</c:f>
              <c:strCache>
                <c:ptCount val="1"/>
                <c:pt idx="0">
                  <c:v>Andrew James</c:v>
                </c:pt>
              </c:strCache>
            </c:strRef>
          </c:tx>
          <c:spPr>
            <a:solidFill>
              <a:schemeClr val="accent6">
                <a:lumMod val="50000"/>
              </a:schemeClr>
            </a:solidFill>
            <a:ln>
              <a:noFill/>
            </a:ln>
            <a:effectLst/>
          </c:spPr>
          <c:invertIfNegative val="0"/>
          <c:cat>
            <c:strRef>
              <c:f>Employees!$A$3:$A$5</c:f>
              <c:strCache>
                <c:ptCount val="2"/>
                <c:pt idx="0">
                  <c:v>2018</c:v>
                </c:pt>
                <c:pt idx="1">
                  <c:v>2019</c:v>
                </c:pt>
              </c:strCache>
            </c:strRef>
          </c:cat>
          <c:val>
            <c:numRef>
              <c:f>Employees!$B$3:$B$5</c:f>
              <c:numCache>
                <c:formatCode>General</c:formatCode>
                <c:ptCount val="2"/>
                <c:pt idx="0">
                  <c:v>138437</c:v>
                </c:pt>
                <c:pt idx="1">
                  <c:v>105244</c:v>
                </c:pt>
              </c:numCache>
            </c:numRef>
          </c:val>
          <c:extLst>
            <c:ext xmlns:c16="http://schemas.microsoft.com/office/drawing/2014/chart" uri="{C3380CC4-5D6E-409C-BE32-E72D297353CC}">
              <c16:uniqueId val="{00000000-8023-4A7D-A038-1E5D93C8B0D4}"/>
            </c:ext>
          </c:extLst>
        </c:ser>
        <c:ser>
          <c:idx val="1"/>
          <c:order val="1"/>
          <c:tx>
            <c:strRef>
              <c:f>Employees!$C$1:$C$2</c:f>
              <c:strCache>
                <c:ptCount val="1"/>
                <c:pt idx="0">
                  <c:v>Anna Weber</c:v>
                </c:pt>
              </c:strCache>
            </c:strRef>
          </c:tx>
          <c:spPr>
            <a:solidFill>
              <a:schemeClr val="accent2">
                <a:lumMod val="75000"/>
              </a:schemeClr>
            </a:solidFill>
            <a:ln>
              <a:noFill/>
            </a:ln>
            <a:effectLst/>
          </c:spPr>
          <c:invertIfNegative val="0"/>
          <c:cat>
            <c:strRef>
              <c:f>Employees!$A$3:$A$5</c:f>
              <c:strCache>
                <c:ptCount val="2"/>
                <c:pt idx="0">
                  <c:v>2018</c:v>
                </c:pt>
                <c:pt idx="1">
                  <c:v>2019</c:v>
                </c:pt>
              </c:strCache>
            </c:strRef>
          </c:cat>
          <c:val>
            <c:numRef>
              <c:f>Employees!$C$3:$C$5</c:f>
              <c:numCache>
                <c:formatCode>General</c:formatCode>
                <c:ptCount val="2"/>
                <c:pt idx="0">
                  <c:v>141614</c:v>
                </c:pt>
                <c:pt idx="1">
                  <c:v>129907</c:v>
                </c:pt>
              </c:numCache>
            </c:numRef>
          </c:val>
          <c:extLst>
            <c:ext xmlns:c16="http://schemas.microsoft.com/office/drawing/2014/chart" uri="{C3380CC4-5D6E-409C-BE32-E72D297353CC}">
              <c16:uniqueId val="{00000018-8023-4A7D-A038-1E5D93C8B0D4}"/>
            </c:ext>
          </c:extLst>
        </c:ser>
        <c:ser>
          <c:idx val="2"/>
          <c:order val="2"/>
          <c:tx>
            <c:strRef>
              <c:f>Employees!$D$1:$D$2</c:f>
              <c:strCache>
                <c:ptCount val="1"/>
                <c:pt idx="0">
                  <c:v>Anne Lee</c:v>
                </c:pt>
              </c:strCache>
            </c:strRef>
          </c:tx>
          <c:spPr>
            <a:solidFill>
              <a:schemeClr val="bg2">
                <a:lumMod val="50000"/>
              </a:schemeClr>
            </a:solidFill>
            <a:ln>
              <a:noFill/>
            </a:ln>
            <a:effectLst/>
          </c:spPr>
          <c:invertIfNegative val="0"/>
          <c:dPt>
            <c:idx val="0"/>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1-2011-41A0-AC50-1969D2FAB9F3}"/>
              </c:ext>
            </c:extLst>
          </c:dPt>
          <c:cat>
            <c:strRef>
              <c:f>Employees!$A$3:$A$5</c:f>
              <c:strCache>
                <c:ptCount val="2"/>
                <c:pt idx="0">
                  <c:v>2018</c:v>
                </c:pt>
                <c:pt idx="1">
                  <c:v>2019</c:v>
                </c:pt>
              </c:strCache>
            </c:strRef>
          </c:cat>
          <c:val>
            <c:numRef>
              <c:f>Employees!$D$3:$D$5</c:f>
              <c:numCache>
                <c:formatCode>General</c:formatCode>
                <c:ptCount val="2"/>
                <c:pt idx="0">
                  <c:v>127145</c:v>
                </c:pt>
                <c:pt idx="1">
                  <c:v>112914</c:v>
                </c:pt>
              </c:numCache>
            </c:numRef>
          </c:val>
          <c:extLst>
            <c:ext xmlns:c16="http://schemas.microsoft.com/office/drawing/2014/chart" uri="{C3380CC4-5D6E-409C-BE32-E72D297353CC}">
              <c16:uniqueId val="{00000019-8023-4A7D-A038-1E5D93C8B0D4}"/>
            </c:ext>
          </c:extLst>
        </c:ser>
        <c:ser>
          <c:idx val="3"/>
          <c:order val="3"/>
          <c:tx>
            <c:strRef>
              <c:f>Employees!$E$1:$E$2</c:f>
              <c:strCache>
                <c:ptCount val="1"/>
                <c:pt idx="0">
                  <c:v>Ben Wallace</c:v>
                </c:pt>
              </c:strCache>
            </c:strRef>
          </c:tx>
          <c:spPr>
            <a:solidFill>
              <a:schemeClr val="accent2">
                <a:lumMod val="60000"/>
                <a:lumOff val="40000"/>
              </a:schemeClr>
            </a:solidFill>
            <a:ln>
              <a:noFill/>
            </a:ln>
            <a:effectLst/>
          </c:spPr>
          <c:invertIfNegative val="0"/>
          <c:cat>
            <c:strRef>
              <c:f>Employees!$A$3:$A$5</c:f>
              <c:strCache>
                <c:ptCount val="2"/>
                <c:pt idx="0">
                  <c:v>2018</c:v>
                </c:pt>
                <c:pt idx="1">
                  <c:v>2019</c:v>
                </c:pt>
              </c:strCache>
            </c:strRef>
          </c:cat>
          <c:val>
            <c:numRef>
              <c:f>Employees!$E$3:$E$5</c:f>
              <c:numCache>
                <c:formatCode>General</c:formatCode>
                <c:ptCount val="2"/>
                <c:pt idx="0">
                  <c:v>135455</c:v>
                </c:pt>
                <c:pt idx="1">
                  <c:v>116100</c:v>
                </c:pt>
              </c:numCache>
            </c:numRef>
          </c:val>
          <c:extLst>
            <c:ext xmlns:c16="http://schemas.microsoft.com/office/drawing/2014/chart" uri="{C3380CC4-5D6E-409C-BE32-E72D297353CC}">
              <c16:uniqueId val="{0000001A-8023-4A7D-A038-1E5D93C8B0D4}"/>
            </c:ext>
          </c:extLst>
        </c:ser>
        <c:ser>
          <c:idx val="4"/>
          <c:order val="4"/>
          <c:tx>
            <c:strRef>
              <c:f>Employees!$F$1:$F$2</c:f>
              <c:strCache>
                <c:ptCount val="1"/>
                <c:pt idx="0">
                  <c:v>Kim Fishman</c:v>
                </c:pt>
              </c:strCache>
            </c:strRef>
          </c:tx>
          <c:spPr>
            <a:solidFill>
              <a:schemeClr val="accent2">
                <a:lumMod val="75000"/>
              </a:schemeClr>
            </a:solidFill>
            <a:ln>
              <a:noFill/>
            </a:ln>
            <a:effectLst/>
          </c:spPr>
          <c:invertIfNegative val="0"/>
          <c:cat>
            <c:strRef>
              <c:f>Employees!$A$3:$A$5</c:f>
              <c:strCache>
                <c:ptCount val="2"/>
                <c:pt idx="0">
                  <c:v>2018</c:v>
                </c:pt>
                <c:pt idx="1">
                  <c:v>2019</c:v>
                </c:pt>
              </c:strCache>
            </c:strRef>
          </c:cat>
          <c:val>
            <c:numRef>
              <c:f>Employees!$F$3:$F$5</c:f>
              <c:numCache>
                <c:formatCode>General</c:formatCode>
                <c:ptCount val="2"/>
                <c:pt idx="0">
                  <c:v>126344</c:v>
                </c:pt>
                <c:pt idx="1">
                  <c:v>104490</c:v>
                </c:pt>
              </c:numCache>
            </c:numRef>
          </c:val>
          <c:extLst>
            <c:ext xmlns:c16="http://schemas.microsoft.com/office/drawing/2014/chart" uri="{C3380CC4-5D6E-409C-BE32-E72D297353CC}">
              <c16:uniqueId val="{0000001B-8023-4A7D-A038-1E5D93C8B0D4}"/>
            </c:ext>
          </c:extLst>
        </c:ser>
        <c:ser>
          <c:idx val="5"/>
          <c:order val="5"/>
          <c:tx>
            <c:strRef>
              <c:f>Employees!$G$1:$G$2</c:f>
              <c:strCache>
                <c:ptCount val="1"/>
                <c:pt idx="0">
                  <c:v>Laura Larsen</c:v>
                </c:pt>
              </c:strCache>
            </c:strRef>
          </c:tx>
          <c:spPr>
            <a:solidFill>
              <a:schemeClr val="accent4">
                <a:lumMod val="40000"/>
                <a:lumOff val="60000"/>
              </a:schemeClr>
            </a:solidFill>
            <a:ln>
              <a:noFill/>
            </a:ln>
            <a:effectLst/>
          </c:spPr>
          <c:invertIfNegative val="0"/>
          <c:cat>
            <c:strRef>
              <c:f>Employees!$A$3:$A$5</c:f>
              <c:strCache>
                <c:ptCount val="2"/>
                <c:pt idx="0">
                  <c:v>2018</c:v>
                </c:pt>
                <c:pt idx="1">
                  <c:v>2019</c:v>
                </c:pt>
              </c:strCache>
            </c:strRef>
          </c:cat>
          <c:val>
            <c:numRef>
              <c:f>Employees!$G$3:$G$5</c:f>
              <c:numCache>
                <c:formatCode>General</c:formatCode>
                <c:ptCount val="2"/>
                <c:pt idx="0">
                  <c:v>176838</c:v>
                </c:pt>
                <c:pt idx="1">
                  <c:v>98652</c:v>
                </c:pt>
              </c:numCache>
            </c:numRef>
          </c:val>
          <c:extLst>
            <c:ext xmlns:c16="http://schemas.microsoft.com/office/drawing/2014/chart" uri="{C3380CC4-5D6E-409C-BE32-E72D297353CC}">
              <c16:uniqueId val="{0000001C-8023-4A7D-A038-1E5D93C8B0D4}"/>
            </c:ext>
          </c:extLst>
        </c:ser>
        <c:ser>
          <c:idx val="6"/>
          <c:order val="6"/>
          <c:tx>
            <c:strRef>
              <c:f>Employees!$H$1:$H$2</c:f>
              <c:strCache>
                <c:ptCount val="1"/>
                <c:pt idx="0">
                  <c:v>Michael Fox</c:v>
                </c:pt>
              </c:strCache>
            </c:strRef>
          </c:tx>
          <c:spPr>
            <a:solidFill>
              <a:schemeClr val="accent1">
                <a:lumMod val="60000"/>
                <a:lumOff val="40000"/>
              </a:schemeClr>
            </a:solidFill>
            <a:ln>
              <a:noFill/>
            </a:ln>
            <a:effectLst/>
          </c:spPr>
          <c:invertIfNegative val="0"/>
          <c:cat>
            <c:strRef>
              <c:f>Employees!$A$3:$A$5</c:f>
              <c:strCache>
                <c:ptCount val="2"/>
                <c:pt idx="0">
                  <c:v>2018</c:v>
                </c:pt>
                <c:pt idx="1">
                  <c:v>2019</c:v>
                </c:pt>
              </c:strCache>
            </c:strRef>
          </c:cat>
          <c:val>
            <c:numRef>
              <c:f>Employees!$H$3:$H$5</c:f>
              <c:numCache>
                <c:formatCode>General</c:formatCode>
                <c:ptCount val="2"/>
                <c:pt idx="0">
                  <c:v>155111</c:v>
                </c:pt>
                <c:pt idx="1">
                  <c:v>93731</c:v>
                </c:pt>
              </c:numCache>
            </c:numRef>
          </c:val>
          <c:extLst>
            <c:ext xmlns:c16="http://schemas.microsoft.com/office/drawing/2014/chart" uri="{C3380CC4-5D6E-409C-BE32-E72D297353CC}">
              <c16:uniqueId val="{0000001D-8023-4A7D-A038-1E5D93C8B0D4}"/>
            </c:ext>
          </c:extLst>
        </c:ser>
        <c:ser>
          <c:idx val="7"/>
          <c:order val="7"/>
          <c:tx>
            <c:strRef>
              <c:f>Employees!$I$1:$I$2</c:f>
              <c:strCache>
                <c:ptCount val="1"/>
                <c:pt idx="0">
                  <c:v>Oscar Knox</c:v>
                </c:pt>
              </c:strCache>
            </c:strRef>
          </c:tx>
          <c:spPr>
            <a:solidFill>
              <a:schemeClr val="tx1">
                <a:lumMod val="50000"/>
                <a:lumOff val="50000"/>
              </a:schemeClr>
            </a:solidFill>
            <a:ln>
              <a:noFill/>
            </a:ln>
            <a:effectLst/>
          </c:spPr>
          <c:invertIfNegative val="0"/>
          <c:cat>
            <c:strRef>
              <c:f>Employees!$A$3:$A$5</c:f>
              <c:strCache>
                <c:ptCount val="2"/>
                <c:pt idx="0">
                  <c:v>2018</c:v>
                </c:pt>
                <c:pt idx="1">
                  <c:v>2019</c:v>
                </c:pt>
              </c:strCache>
            </c:strRef>
          </c:cat>
          <c:val>
            <c:numRef>
              <c:f>Employees!$I$3:$I$5</c:f>
              <c:numCache>
                <c:formatCode>General</c:formatCode>
                <c:ptCount val="2"/>
                <c:pt idx="0">
                  <c:v>157207</c:v>
                </c:pt>
                <c:pt idx="1">
                  <c:v>93990</c:v>
                </c:pt>
              </c:numCache>
            </c:numRef>
          </c:val>
          <c:extLst>
            <c:ext xmlns:c16="http://schemas.microsoft.com/office/drawing/2014/chart" uri="{C3380CC4-5D6E-409C-BE32-E72D297353CC}">
              <c16:uniqueId val="{0000001E-8023-4A7D-A038-1E5D93C8B0D4}"/>
            </c:ext>
          </c:extLst>
        </c:ser>
        <c:dLbls>
          <c:showLegendKey val="0"/>
          <c:showVal val="0"/>
          <c:showCatName val="0"/>
          <c:showSerName val="0"/>
          <c:showPercent val="0"/>
          <c:showBubbleSize val="0"/>
        </c:dLbls>
        <c:gapWidth val="219"/>
        <c:overlap val="-27"/>
        <c:axId val="751207631"/>
        <c:axId val="751210543"/>
      </c:barChart>
      <c:catAx>
        <c:axId val="75120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1210543"/>
        <c:crosses val="autoZero"/>
        <c:auto val="1"/>
        <c:lblAlgn val="ctr"/>
        <c:lblOffset val="100"/>
        <c:noMultiLvlLbl val="0"/>
      </c:catAx>
      <c:valAx>
        <c:axId val="75121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120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[Naman Project 1.xlsx]Customers!PivotTable10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9612972596551"/>
          <c:y val="8.5895543362392676E-2"/>
          <c:w val="0.42987226596675415"/>
          <c:h val="0.80670501463562339"/>
        </c:manualLayout>
      </c:layout>
      <c:barChart>
        <c:barDir val="bar"/>
        <c:grouping val="clustered"/>
        <c:varyColors val="0"/>
        <c:ser>
          <c:idx val="0"/>
          <c:order val="0"/>
          <c:tx>
            <c:strRef>
              <c:f>Customers!$B$1</c:f>
              <c:strCache>
                <c:ptCount val="1"/>
                <c:pt idx="0">
                  <c:v>Total</c:v>
                </c:pt>
              </c:strCache>
            </c:strRef>
          </c:tx>
          <c:spPr>
            <a:solidFill>
              <a:schemeClr val="bg1"/>
            </a:solidFill>
            <a:ln>
              <a:solidFill>
                <a:schemeClr val="tx1"/>
              </a:solidFill>
            </a:ln>
            <a:effectLst/>
          </c:spPr>
          <c:invertIfNegative val="0"/>
          <c:cat>
            <c:strRef>
              <c:f>Customers!$A$2:$A$22</c:f>
              <c:strCache>
                <c:ptCount val="20"/>
                <c:pt idx="0">
                  <c:v>Company A</c:v>
                </c:pt>
                <c:pt idx="1">
                  <c:v>Company B</c:v>
                </c:pt>
                <c:pt idx="2">
                  <c:v>Company C</c:v>
                </c:pt>
                <c:pt idx="3">
                  <c:v>Company D</c:v>
                </c:pt>
                <c:pt idx="4">
                  <c:v>Company E</c:v>
                </c:pt>
                <c:pt idx="5">
                  <c:v>Company F</c:v>
                </c:pt>
                <c:pt idx="6">
                  <c:v>Company G</c:v>
                </c:pt>
                <c:pt idx="7">
                  <c:v>Company H</c:v>
                </c:pt>
                <c:pt idx="8">
                  <c:v>Company I</c:v>
                </c:pt>
                <c:pt idx="9">
                  <c:v>Company J</c:v>
                </c:pt>
                <c:pt idx="10">
                  <c:v>Company K</c:v>
                </c:pt>
                <c:pt idx="11">
                  <c:v>Company L</c:v>
                </c:pt>
                <c:pt idx="12">
                  <c:v>Company M</c:v>
                </c:pt>
                <c:pt idx="13">
                  <c:v>Company N</c:v>
                </c:pt>
                <c:pt idx="14">
                  <c:v>Company O</c:v>
                </c:pt>
                <c:pt idx="15">
                  <c:v>Company P</c:v>
                </c:pt>
                <c:pt idx="16">
                  <c:v>Company Q</c:v>
                </c:pt>
                <c:pt idx="17">
                  <c:v>Company R</c:v>
                </c:pt>
                <c:pt idx="18">
                  <c:v>Company S</c:v>
                </c:pt>
                <c:pt idx="19">
                  <c:v>Company T</c:v>
                </c:pt>
              </c:strCache>
            </c:strRef>
          </c:cat>
          <c:val>
            <c:numRef>
              <c:f>Customers!$B$2:$B$22</c:f>
              <c:numCache>
                <c:formatCode>General</c:formatCode>
                <c:ptCount val="20"/>
                <c:pt idx="0">
                  <c:v>96436</c:v>
                </c:pt>
                <c:pt idx="1">
                  <c:v>105112</c:v>
                </c:pt>
                <c:pt idx="2">
                  <c:v>94004</c:v>
                </c:pt>
                <c:pt idx="3">
                  <c:v>122821</c:v>
                </c:pt>
                <c:pt idx="4">
                  <c:v>104703</c:v>
                </c:pt>
                <c:pt idx="5">
                  <c:v>92815</c:v>
                </c:pt>
                <c:pt idx="6">
                  <c:v>93876</c:v>
                </c:pt>
                <c:pt idx="7">
                  <c:v>100909</c:v>
                </c:pt>
                <c:pt idx="8">
                  <c:v>111439</c:v>
                </c:pt>
                <c:pt idx="9">
                  <c:v>107285</c:v>
                </c:pt>
                <c:pt idx="10">
                  <c:v>92010</c:v>
                </c:pt>
                <c:pt idx="11">
                  <c:v>85405</c:v>
                </c:pt>
                <c:pt idx="12">
                  <c:v>114444</c:v>
                </c:pt>
                <c:pt idx="13">
                  <c:v>113651</c:v>
                </c:pt>
                <c:pt idx="14">
                  <c:v>83391</c:v>
                </c:pt>
                <c:pt idx="15">
                  <c:v>94430</c:v>
                </c:pt>
                <c:pt idx="16">
                  <c:v>105657</c:v>
                </c:pt>
                <c:pt idx="17">
                  <c:v>89214</c:v>
                </c:pt>
                <c:pt idx="18">
                  <c:v>122085</c:v>
                </c:pt>
                <c:pt idx="19">
                  <c:v>83492</c:v>
                </c:pt>
              </c:numCache>
            </c:numRef>
          </c:val>
          <c:extLst>
            <c:ext xmlns:c16="http://schemas.microsoft.com/office/drawing/2014/chart" uri="{C3380CC4-5D6E-409C-BE32-E72D297353CC}">
              <c16:uniqueId val="{00000000-30A3-46E1-8C78-C116ABBD1355}"/>
            </c:ext>
          </c:extLst>
        </c:ser>
        <c:dLbls>
          <c:showLegendKey val="0"/>
          <c:showVal val="0"/>
          <c:showCatName val="0"/>
          <c:showSerName val="0"/>
          <c:showPercent val="0"/>
          <c:showBubbleSize val="0"/>
        </c:dLbls>
        <c:gapWidth val="182"/>
        <c:axId val="256004687"/>
        <c:axId val="256005519"/>
      </c:barChart>
      <c:catAx>
        <c:axId val="256004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256005519"/>
        <c:crosses val="autoZero"/>
        <c:auto val="1"/>
        <c:lblAlgn val="ctr"/>
        <c:lblOffset val="100"/>
        <c:noMultiLvlLbl val="0"/>
      </c:catAx>
      <c:valAx>
        <c:axId val="2560055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25600468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[Naman Project 1.xlsx]Items!PivotTable11</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pivotFmt>
      <c:pivotFmt>
        <c:idx val="8"/>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
          <c:y val="0"/>
          <c:w val="0.71069366182026561"/>
          <c:h val="0.88618272906378237"/>
        </c:manualLayout>
      </c:layout>
      <c:doughnutChart>
        <c:varyColors val="1"/>
        <c:ser>
          <c:idx val="0"/>
          <c:order val="0"/>
          <c:tx>
            <c:strRef>
              <c:f>Items!$B$1</c:f>
              <c:strCache>
                <c:ptCount val="1"/>
                <c:pt idx="0">
                  <c:v>Total</c:v>
                </c:pt>
              </c:strCache>
            </c:strRef>
          </c:tx>
          <c:spPr>
            <a:effectLst/>
          </c:spPr>
          <c:dPt>
            <c:idx val="0"/>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D7A-4BEF-A844-D157C15A1B5E}"/>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D7A-4BEF-A844-D157C15A1B5E}"/>
              </c:ext>
            </c:extLst>
          </c:dPt>
          <c:dPt>
            <c:idx val="2"/>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D7A-4BEF-A844-D157C15A1B5E}"/>
              </c:ext>
            </c:extLst>
          </c:dPt>
          <c:dPt>
            <c:idx val="3"/>
            <c:bubble3D val="0"/>
            <c:spPr>
              <a:solidFill>
                <a:schemeClr val="accent6">
                  <a:lumMod val="40000"/>
                  <a:lumOff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D7A-4BEF-A844-D157C15A1B5E}"/>
              </c:ext>
            </c:extLst>
          </c:dPt>
          <c:dPt>
            <c:idx val="4"/>
            <c:bubble3D val="0"/>
            <c:spPr>
              <a:solidFill>
                <a:schemeClr val="accent6">
                  <a:lumMod val="20000"/>
                  <a:lumOff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D7A-4BEF-A844-D157C15A1B5E}"/>
              </c:ext>
            </c:extLst>
          </c:dPt>
          <c:dLbls>
            <c:delete val="1"/>
          </c:dLbls>
          <c:cat>
            <c:strRef>
              <c:f>Items!$A$2:$A$7</c:f>
              <c:strCache>
                <c:ptCount val="5"/>
                <c:pt idx="0">
                  <c:v>Item 1</c:v>
                </c:pt>
                <c:pt idx="1">
                  <c:v>Item 2</c:v>
                </c:pt>
                <c:pt idx="2">
                  <c:v>Item 3</c:v>
                </c:pt>
                <c:pt idx="3">
                  <c:v>Item 4</c:v>
                </c:pt>
                <c:pt idx="4">
                  <c:v>Item 5</c:v>
                </c:pt>
              </c:strCache>
            </c:strRef>
          </c:cat>
          <c:val>
            <c:numRef>
              <c:f>Items!$B$2:$B$7</c:f>
              <c:numCache>
                <c:formatCode>General</c:formatCode>
                <c:ptCount val="5"/>
                <c:pt idx="0">
                  <c:v>732963</c:v>
                </c:pt>
                <c:pt idx="1">
                  <c:v>359792</c:v>
                </c:pt>
                <c:pt idx="2">
                  <c:v>122820</c:v>
                </c:pt>
                <c:pt idx="3">
                  <c:v>299079</c:v>
                </c:pt>
                <c:pt idx="4">
                  <c:v>498525</c:v>
                </c:pt>
              </c:numCache>
            </c:numRef>
          </c:val>
          <c:extLst>
            <c:ext xmlns:c16="http://schemas.microsoft.com/office/drawing/2014/chart" uri="{C3380CC4-5D6E-409C-BE32-E72D297353CC}">
              <c16:uniqueId val="{0000000A-7D7A-4BEF-A844-D157C15A1B5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[Naman Project 1.xlsx]Sales Trend!PivotTable4</c:name>
    <c:fmtId val="8"/>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cmpd="sng">
            <a:solidFill>
              <a:schemeClr val="tx1">
                <a:lumMod val="95000"/>
                <a:lumOff val="5000"/>
              </a:schemeClr>
            </a:solidFill>
            <a:prstDash val="solid"/>
            <a:miter lim="800000"/>
          </a:ln>
          <a:effectLst/>
        </c:spPr>
        <c:marker>
          <c:symbol val="circle"/>
          <c:size val="5"/>
          <c:spPr>
            <a:solidFill>
              <a:schemeClr val="tx1">
                <a:lumMod val="95000"/>
                <a:lumOff val="5000"/>
              </a:schemeClr>
            </a:solidFill>
            <a:ln w="9525">
              <a:solidFill>
                <a:schemeClr val="tx1">
                  <a:lumMod val="95000"/>
                  <a:lumOff val="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cmpd="sng">
            <a:solidFill>
              <a:schemeClr val="tx1">
                <a:lumMod val="95000"/>
                <a:lumOff val="5000"/>
              </a:schemeClr>
            </a:solidFill>
            <a:prstDash val="solid"/>
            <a:miter lim="800000"/>
          </a:ln>
          <a:effectLst/>
        </c:spPr>
        <c:marker>
          <c:symbol val="circle"/>
          <c:size val="5"/>
          <c:spPr>
            <a:solidFill>
              <a:schemeClr val="tx1">
                <a:lumMod val="95000"/>
                <a:lumOff val="5000"/>
              </a:schemeClr>
            </a:solidFill>
            <a:ln w="9525">
              <a:solidFill>
                <a:schemeClr val="tx1">
                  <a:lumMod val="95000"/>
                  <a:lumOff val="5000"/>
                </a:schemeClr>
              </a:solidFill>
            </a:ln>
            <a:effectLst/>
          </c:spPr>
        </c:marker>
      </c:pivotFmt>
      <c:pivotFmt>
        <c:idx val="4"/>
        <c:spPr>
          <a:solidFill>
            <a:schemeClr val="accent1"/>
          </a:solidFill>
          <a:ln w="28575" cap="rnd" cmpd="sng">
            <a:solidFill>
              <a:schemeClr val="tx1">
                <a:lumMod val="95000"/>
                <a:lumOff val="5000"/>
              </a:schemeClr>
            </a:solidFill>
            <a:prstDash val="solid"/>
            <a:miter lim="800000"/>
          </a:ln>
          <a:effectLst/>
        </c:spPr>
        <c:marker>
          <c:symbol val="circle"/>
          <c:size val="5"/>
          <c:spPr>
            <a:solidFill>
              <a:schemeClr val="tx1">
                <a:lumMod val="95000"/>
                <a:lumOff val="5000"/>
              </a:schemeClr>
            </a:solidFill>
            <a:ln w="9525">
              <a:solidFill>
                <a:schemeClr val="tx1">
                  <a:lumMod val="95000"/>
                  <a:lumOff val="5000"/>
                </a:schemeClr>
              </a:solidFill>
            </a:ln>
            <a:effectLst/>
          </c:spPr>
        </c:marker>
      </c:pivotFmt>
      <c:pivotFmt>
        <c:idx val="5"/>
        <c:spPr>
          <a:ln w="28575" cap="rnd" cmpd="sng">
            <a:solidFill>
              <a:schemeClr val="accent6">
                <a:lumMod val="60000"/>
                <a:lumOff val="40000"/>
              </a:schemeClr>
            </a:solidFill>
            <a:prstDash val="solid"/>
            <a:miter lim="800000"/>
          </a:ln>
          <a:effectLst/>
        </c:spPr>
        <c:marker>
          <c:symbol val="circle"/>
          <c:size val="5"/>
          <c:spPr>
            <a:solidFill>
              <a:schemeClr val="accent6">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cmpd="sng">
            <a:solidFill>
              <a:schemeClr val="accent6">
                <a:lumMod val="60000"/>
                <a:lumOff val="40000"/>
              </a:schemeClr>
            </a:solidFill>
            <a:prstDash val="solid"/>
            <a:miter lim="800000"/>
          </a:ln>
          <a:effectLst/>
        </c:spPr>
        <c:marker>
          <c:symbol val="circle"/>
          <c:size val="5"/>
          <c:spPr>
            <a:solidFill>
              <a:schemeClr val="accent6">
                <a:lumMod val="60000"/>
                <a:lumOff val="40000"/>
              </a:schemeClr>
            </a:solidFill>
            <a:ln w="9525">
              <a:noFill/>
            </a:ln>
            <a:effectLst/>
          </c:spPr>
        </c:marker>
      </c:pivotFmt>
      <c:pivotFmt>
        <c:idx val="7"/>
        <c:spPr>
          <a:ln w="28575" cap="rnd" cmpd="sng">
            <a:solidFill>
              <a:schemeClr val="accent6">
                <a:lumMod val="60000"/>
                <a:lumOff val="40000"/>
              </a:schemeClr>
            </a:solidFill>
            <a:prstDash val="solid"/>
            <a:miter lim="800000"/>
          </a:ln>
          <a:effectLst/>
        </c:spPr>
        <c:marker>
          <c:symbol val="circle"/>
          <c:size val="5"/>
          <c:spPr>
            <a:solidFill>
              <a:schemeClr val="accent6">
                <a:lumMod val="60000"/>
                <a:lumOff val="40000"/>
              </a:schemeClr>
            </a:solidFill>
            <a:ln w="9525">
              <a:noFill/>
            </a:ln>
            <a:effectLst/>
          </c:spPr>
        </c:marker>
      </c:pivotFmt>
      <c:pivotFmt>
        <c:idx val="8"/>
        <c:spPr>
          <a:ln w="28575" cap="rnd" cmpd="sng">
            <a:solidFill>
              <a:schemeClr val="accent6">
                <a:lumMod val="60000"/>
                <a:lumOff val="40000"/>
              </a:schemeClr>
            </a:solidFill>
            <a:prstDash val="solid"/>
            <a:miter lim="800000"/>
          </a:ln>
          <a:effectLst/>
        </c:spPr>
        <c:marker>
          <c:symbol val="circle"/>
          <c:size val="5"/>
          <c:spPr>
            <a:solidFill>
              <a:schemeClr val="accent6">
                <a:lumMod val="60000"/>
                <a:lumOff val="40000"/>
              </a:schemeClr>
            </a:solidFill>
            <a:ln w="9525">
              <a:noFill/>
            </a:ln>
            <a:effectLst/>
          </c:spPr>
        </c:marker>
      </c:pivotFmt>
    </c:pivotFmts>
    <c:plotArea>
      <c:layout>
        <c:manualLayout>
          <c:layoutTarget val="inner"/>
          <c:xMode val="edge"/>
          <c:yMode val="edge"/>
          <c:x val="5.876309053171104E-2"/>
          <c:y val="0.23727955497054776"/>
          <c:w val="0.90857538374659963"/>
          <c:h val="0.32449556856683648"/>
        </c:manualLayout>
      </c:layout>
      <c:lineChart>
        <c:grouping val="standard"/>
        <c:varyColors val="0"/>
        <c:ser>
          <c:idx val="0"/>
          <c:order val="0"/>
          <c:tx>
            <c:strRef>
              <c:f>'Sales Trend'!$B$1</c:f>
              <c:strCache>
                <c:ptCount val="1"/>
                <c:pt idx="0">
                  <c:v>Total</c:v>
                </c:pt>
              </c:strCache>
            </c:strRef>
          </c:tx>
          <c:spPr>
            <a:ln w="28575" cap="rnd" cmpd="sng">
              <a:solidFill>
                <a:schemeClr val="accent6">
                  <a:lumMod val="60000"/>
                  <a:lumOff val="40000"/>
                </a:schemeClr>
              </a:solidFill>
              <a:prstDash val="solid"/>
              <a:miter lim="800000"/>
            </a:ln>
            <a:effectLst/>
          </c:spPr>
          <c:marker>
            <c:symbol val="circle"/>
            <c:size val="5"/>
            <c:spPr>
              <a:solidFill>
                <a:schemeClr val="accent6">
                  <a:lumMod val="60000"/>
                  <a:lumOff val="40000"/>
                </a:schemeClr>
              </a:solidFill>
              <a:ln w="9525">
                <a:noFill/>
              </a:ln>
              <a:effectLst/>
            </c:spPr>
          </c:marker>
          <c:cat>
            <c:multiLvlStrRef>
              <c:f>'Sales Trend'!$A$2:$A$26</c:f>
              <c:multiLvlStrCache>
                <c:ptCount val="22"/>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lvl>
                <c:lvl>
                  <c:pt idx="0">
                    <c:v>2018</c:v>
                  </c:pt>
                  <c:pt idx="12">
                    <c:v>2019</c:v>
                  </c:pt>
                </c:lvl>
              </c:multiLvlStrCache>
            </c:multiLvlStrRef>
          </c:cat>
          <c:val>
            <c:numRef>
              <c:f>'Sales Trend'!$B$2:$B$26</c:f>
              <c:numCache>
                <c:formatCode>General</c:formatCode>
                <c:ptCount val="22"/>
                <c:pt idx="0">
                  <c:v>92759</c:v>
                </c:pt>
                <c:pt idx="1">
                  <c:v>93096</c:v>
                </c:pt>
                <c:pt idx="2">
                  <c:v>103309</c:v>
                </c:pt>
                <c:pt idx="3">
                  <c:v>93392</c:v>
                </c:pt>
                <c:pt idx="4">
                  <c:v>118523</c:v>
                </c:pt>
                <c:pt idx="5">
                  <c:v>105113</c:v>
                </c:pt>
                <c:pt idx="6">
                  <c:v>86694</c:v>
                </c:pt>
                <c:pt idx="7">
                  <c:v>96143</c:v>
                </c:pt>
                <c:pt idx="8">
                  <c:v>89459</c:v>
                </c:pt>
                <c:pt idx="9">
                  <c:v>88891</c:v>
                </c:pt>
                <c:pt idx="10">
                  <c:v>99699</c:v>
                </c:pt>
                <c:pt idx="11">
                  <c:v>91073</c:v>
                </c:pt>
                <c:pt idx="12">
                  <c:v>84293</c:v>
                </c:pt>
                <c:pt idx="13">
                  <c:v>106033</c:v>
                </c:pt>
                <c:pt idx="14">
                  <c:v>127074</c:v>
                </c:pt>
                <c:pt idx="15">
                  <c:v>92400</c:v>
                </c:pt>
                <c:pt idx="16">
                  <c:v>91637</c:v>
                </c:pt>
                <c:pt idx="17">
                  <c:v>88012</c:v>
                </c:pt>
                <c:pt idx="18">
                  <c:v>71980</c:v>
                </c:pt>
                <c:pt idx="19">
                  <c:v>88838</c:v>
                </c:pt>
                <c:pt idx="20">
                  <c:v>82758</c:v>
                </c:pt>
                <c:pt idx="21">
                  <c:v>22003</c:v>
                </c:pt>
              </c:numCache>
            </c:numRef>
          </c:val>
          <c:smooth val="1"/>
          <c:extLst>
            <c:ext xmlns:c16="http://schemas.microsoft.com/office/drawing/2014/chart" uri="{C3380CC4-5D6E-409C-BE32-E72D297353CC}">
              <c16:uniqueId val="{00000000-8615-4499-84A5-3173110499C7}"/>
            </c:ext>
          </c:extLst>
        </c:ser>
        <c:dLbls>
          <c:showLegendKey val="0"/>
          <c:showVal val="0"/>
          <c:showCatName val="0"/>
          <c:showSerName val="0"/>
          <c:showPercent val="0"/>
          <c:showBubbleSize val="0"/>
        </c:dLbls>
        <c:marker val="1"/>
        <c:smooth val="0"/>
        <c:axId val="1905272399"/>
        <c:axId val="1906407647"/>
      </c:lineChart>
      <c:catAx>
        <c:axId val="19052723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06407647"/>
        <c:crosses val="autoZero"/>
        <c:auto val="1"/>
        <c:lblAlgn val="ctr"/>
        <c:lblOffset val="100"/>
        <c:noMultiLvlLbl val="0"/>
      </c:catAx>
      <c:valAx>
        <c:axId val="19064076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052723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E826C051-0D2B-45A6-820B-7969FC09061E}">
          <cx:tx>
            <cx:txData>
              <cx:f>_xlchart.v5.1</cx:f>
              <cx:v>Sum of Revenue</cx:v>
            </cx:txData>
          </cx:tx>
          <cx:dataId val="0"/>
          <cx:layoutPr>
            <cx:geography cultureLanguage="en-US" cultureRegion="IN" attribution="Powered by Bing">
              <cx:geoCache provider="{E9337A44-BEBE-4D9F-B70C-5C5E7DAFC167}">
                <cx:binary>1Hprj5440vZfifL5JQPG+LDaWWkN3Mc+H5JOf0Gd7o4x2GDMyfDrn+pOdpLpnZ1nH2n1SislNNzG
xna5qq66qv766P/yqJ8f3DtvdNP/5dH/+r4cBvuXX37pH8tn89B/MOrRtX37dfjw2Jpf2q9f1ePz
L0/uYVaN/AWFEf7lsXxww7N//7e/wmjyuT1pHx8G1TaX47Nbrp77UQ/9n7T9YdO7hyejmkz1g1OP
Q/Tr+7Pn+d3ps1eP7ft3z82ghuVmsc+/vv/de+/f/fJ2tH/68jsNkxvGJ+gb4w8YRTGhBCeIwF/0
/p1uG/m9OYhC8iEKWcxDFrIoTDD9x7fPHgz0//fm9Dqjh6cn99z3sKzXv7/v+7s1QNPp+3eP7dgM
L7snYSN/fX/bqOH56d318DA89+/fqb5Nv72Qti8Lub1+Xfkvv9//v/31zQ+wF29++UlEbzfuf2v6
Jwn93am1bR7+sUX/EfEgHiPEIsxxhEPyVjxR9IGA6DhJEkoiGvF/fPubeP6NCf2xbH7r+EYwf7//
rxRM+qDV19Y16j8pG/oBJZgQHjGOkzhCyRvVifgHEAmiPEwQjXHMfi+bf29Ofyyen/u+kVD69/9K
Cd08+wdQ6/+YXYs+YBJTTkiUkDBMGPm9cDj/EMcxopjhKA5ZwvE/vv1Ncf7X6fyxXL53eyOSm7v/
CpH8ucH9WTK/e/P/6nH4hySMkyRBnLIEpPPGpIFkwojFIeIRSCfE5I1Je+MH/vW0/lhCb7r/biX/
n5zMv3ZAv3nq7GF4yF9d/E8+6M9bX5cL0ONN1z/TqG97t3/69T3CKA5/EuTLIN97ftOH81L9hjp+
6vD80A+/vg9Y+CEBDxWGKKRJxMEYvn83P39rwh8YGEFoJQlDIZjJ9++a1g3lr+9x9IFTQB08jiiB
P0n8/l3fji9NMfsQcwrnAMfoxa0x9hu0umj1Itvmt834/vyuGc1Fq5qhh4FhIPvttZe5AmjhYKQR
uMgoZhECnYf2x4crgG/wdvT/ijmQU9kkyb4pdUYZXs4L7nsxJb0wRiZf4nFJK/aFTdGV5W2Yao7r
bOrZXcdZs0kwntJhlkXu8LTv5CKsg3YeV+umZtOFbk2SRrMvDi2l665hXZZwd2kj0go7sUZEs0Hp
WqA6i02XS1Xy/VqdtQOq00VHvUjCz3UdljltGBP9TdNu9bKWOxMhma49OkT9iPKfpPcHW4L+YEtQ
CHsOu4JisJIglp+3hI/MFdHM8X4NKN9JpOJU6uBMW7Vs2yDYkgYhUfa2yP0an4Wy3KG1vg8ikmSV
NZlbYKWD5XU68gZWI0+4Dae0r7hAdUs2bAq0kJzcLZTY/Z/PPQLxvREoi+MEMBEB204ZeXWtP8++
KJG2ZFTdvpDFnemKOLWxuTSehMIMvN0ua3TezJ8aRYd0sR0XHe3mPXbsU1sF8zZyMhZeapLOs+5S
2qKczMtuHOqc+CoSFU0y1KtVmO7LZC3NYhR0omUybWXpRZ/oY6wbI0y1biO0Xqqo60UTuGeT1L2w
xXDstNK5bf1xmeQnjNbTesaTKD27Q5O8pXbAaauifbjaUkxkH9WVOhJ2Ics2Eb0dx43i9e16oqdi
3QUT2pug4JliK0mDPp+wlSLmPqtVmYYr/uLKtRMlmR6X5jB2DKcG+qVzec6CyOW9DJyIyMQFGZ5Q
WcpUs1qwqlj2Uss+L5HZaUw+dbOH9/puFG1dCRJ8tN1A0gkFj8NYB6KkQ3Je6nEHkGdJw4kbMRSl
EXIMT7oZTstcTh2cZbpfMLlp0LCmzhubDjBI0MouVSO+xKZ5lEVZCTRPW1o1OuVL9FAvN36qsag9
fmDlHtxDKYpuuFAJO+LQYrG6sRC16Y+1YRupq8/rSnJe6FK0DmPR42URyvSnHV7jTVjGRiQr2tKm
eVjrhaUkMWG6rl02Tu7OJg5kOSubdqP3edeiUWCWDa48Gr6uqRmaJksqolOlWXyOirFLI5TFRXQi
l268rINrFrN6px3KecWEWSMk9OQPhg5fCjeIpFxXMax4U6rmISDGw5AzzYpwajZru15K1tRisctn
M926aelS3TUf7YLv3dB/obrLKzzeUeaZmIbmqa/UJSqdFZFS564eQtjH6RPp7Oc1SQNcLGKgi07X
YM0lG7MEF0e7ho3wIb6jSuW+RadduLq0rdBWLUUjahdIYSO5pTYycH7GOm1btogOL/uw7DZrKUU9
TOfLNG5LNJyUrdsOQZUyP+/72j1SdBnz6TByc9tHhc5l6B+CKMm7cTzUcZWvDsTCZrisi/Bag6a1
nWALvS8XqrOgHPeJaaxo2zLFIf7Eanqja3XAwXpS2TLMS1+ZrKxkuGswSUeznE+qvapI/9Ci/nOp
py2WepOAJommHO8HtoubHj5HySwatuujaBQ1LyIRBlVGeQGGldysbVELqr/0jH0tYC5OL4cGxw9B
X9oUDWDQaV+lvecXakruKpBnVJXndaGOdVdtB9fd+qU7dJO8oEnyWCSwgAY/4GV2WxrVWdEUV6yy
pxUP2jSUVSuC5Epjlw/YVCJCvBSyIGW6mmlrZPTcgOYJVnouJqxvx3rZkBBpURFagA6pWqC1dSL2
hVB92Iqetld00JuormGMQVdgNRYjrI7P24Zk7RgIGPlyoexC+fqyIssZj4OdpTyLLNNiSUaZUz2B
ueZ5O/dni6pjQWSL07hF+74Y95Ure6GLLygxJ0FTXvNlcClZ/K3VBGVrkThRzOHFt+/Ww5oVpN0M
k9zJtXrQNc1e9Hvp20o4UCVn1L7QRR5XYR4tTqxYfp66dhHr5J+1kZ3oigk2Kbb5EF0UNrp8aag4
vavnVRDPv6ChuJJEZ/3sYqGKPo0Zu2c+PpHsWNR72nO5Kbrpbt0v4VKILuIdmN5tq1efKx6mZTf2
Yg7CSoSWbFtU9IISZ1JVJt1mJOVNMSfRrlLjHuJvnJYD4WkfyU2E5/OQu30zRJ/iJMeV01lN6Rmh
7SfJ3bFWyd2gwYSxFXcZeQhpo7JO+ZNVNZVouMubUaZlVbKMNr0VdmRYjAO96d1kRRKV6bys1X7m
jKQU3FuatKoA//UxVuVO62jOfYPmDQSU59q6j0XpLwidaCob+jHqQ1HV/VOpaCf4GD/FfSPaodGi
gRtXKCMmM7nXpoV3Vxbzk4Yz8IFsEKaM75GXYrW6ySons5KvGkxIMKfetJNY1lqQeg0EWaevPh4v
ieKpl+YLCX148K6ad4qQEz4rcO3Ku00bT3aDluRcDpjkizH7Vo83PmhnIcMF7Av4niWCNdfRo+nc
JOKizWg9MUHj5HPt+zirCvRgg+KTK8fTuBi5aOK22XgZbmNMlCjCU0NVKxBKAjG5JUjHpRGcL/jU
ono7L+y6SnwWMHpn2MLFaHiZ3VdWPSxmzUeSxA8JAJFqKDcuQIMosB9Tq4Ymrx09wwwZsY5wFO1A
LlYGCwxjSVJuwbLM9a5Ug7vAiogyHIygqpgFs/FwXqKwSZnh9pQ0KjwOvXxaWXjT+WkVsAYvXg58
0PcupZGYxrDNwoTrbCbtswqtEzpqQ7HEfW6Waisjvh9kB+IZ4iJnyc0glTyZij31ehLO0IsQzyBs
PD+tKh5Eh5YtWtBt6fpmiwM5gnHp0pHSm5mAB5XsgIbpzIcCl/ZA2iQWRQCzBbtVrMODJmTdJnAk
TjeJrk7nYvy0MkzBFhsiAnQyD/ha+ySjQz18ftm6oagkGPBwOyfJnezGpzUAJTZleDfTWSRBMwuC
6ScZmWtDSQkHPcr7NrqjDtkNxUoMWD9NzRRmFtD2oJJWeN4duQ4u5nG6x+AQ0xXHYi6aW9IsPp20
a0XXtR+ZXLM51mcl6fbjQq4CNJ9X1q1C1TcAPw/B6G+KUiUiwSOYppXvIy566CVWmdy+rg7cY4qX
Vhi96P3LZ2OCN6jm16wiz33l4cx7+tFSdTnBCgnu87nGO1ackaU7D7iDieM5K3VKC83F4JjaeM71
xTh9WSdjhazHfuv6LQ9JnBM70zTp5/1gFrofPInTaTaXcUvaA5j6aEF519jbeVg+rx0dD+Mc7XyA
fRrrBQmULG3azIqmQAcffLt2KVZBtQsIIB/u2o0l2G3YqnJszXBs+XyhKUJ50FZKdA3qM4viQ+RK
lTujs2Sc7EmN9U00sGlTIYhgahw/sqGKjrPxYunWebsqc4uCEbBCoHRWYnZT1SURzdqDGMchLerw
OhrTplFNXiTVdmwlqH807wGXjDve8GclXZE3ayhTVsHG1/OsTha0oqzu3SxAD5vUFO7ML2N41TQe
HKFUl52pg23Ng0DYBndgsMY+tVEldL/3smdZoPu0L1ycWUaizKNozUNbgRDncN/R4KhxMmTLFKyi
kTgjujCn1HTXZUnrzK16yKayPI4aBds+AfUIOjOBSSNtqotS7waFKi3iRZms7RNAT7Ozh+nlEjJl
Dz8eX++ihRwdmdX2tXEO6lkETdNlr43fOsQX2q0ekFH48xCvbUu4Ths6BRfdiO2hnUOeLV0Ivj3e
lnIl+2Ck0ZpOquwOpW2rNEByAawMB+b1gl4m9DrQ66P16KKpqmnT9ao5+MnRWrze1mEB8UVhU8nY
Z58k5tCUcZE2yWxzWqFgb1G0Ny4oRUxpt1W+wXvqOBYQwMkDuI9riqUYq6W4wYmFbXkZ/mWY17vX
T8iIwddef9RB1xyAVvNZX4BhkkHdmd1CeiUiE4K8uvlE9ZLuJzrnnZFO2Cpq9tyF4bHgoxS6ZOtZ
xV8ipjix2zjod0zh9QhHpjx3QVSee1ZGm2ChFOxA3+TadlEqo746Kwupcz8jl1nJOWjlej17cAq+
GNAVlVJnrhrLDSAYQHO6m3I5L0mGSWuzKMDJZYIidUCmjjKJO5QudLIpNVGcK1QK0y7BaVuwDnD7
3KR9XYXndRnkZGrvAY+0eyy5OlGl+ziYwANKbPJOo80Sme40HOL1IjAAHphp8nJd+CaIbLKpI/h+
n3h5Mk/JZ+AXHle31ntjAKX2rjiMwUb32u6VSazAgcVXZVQd+DKOIklWdUJ6sA+NBVcxGAsosEz0
/QoOiVUxE9pO7ti92FnMpjjvpLs0GLsjihzNo9ld4wj503mFYCo0S78ZxiY6EqA6SuLkeeQVxOpN
socYH+/7qaguBz4QIUFlAGo0X6bhZK0DfmgxOLA+MM2xiQCJVZ3sb+WiBlEGHNAlDcBQlJO+o1Re
tkVMgQCo/KZVk7yZ1+Zr3IH9nnubRt4Nez4X8WGZ5s9dbfyWznQ9hSPCMoaGBoJxKXcETYAxKTvO
JKDHSXQ8qa6WwQJ5ops7YGEg3LN8Ocdkuqjrim/rUX5J2mHZ2xZ/0Z6Wx7qY6tyTvsvsoKqzoRjU
WRDPWBTSu2xE5LCs3XITkCDK6mYCa6nRVcI5u5FB3+yDaTRpi6SAqJ5c+MXFKavtOompAsTaVAyd
2JfLFOKLZU6mtORRnSfrgG4VJRe1nc1Ojf60XwJ7wXlxNleR3rF46I/Sz7ea6vYAuLxYV3rBsqYZ
qysXxfxEabIrpRUlhCZXy9JgUbkkOswW3yniCAixnjZzErN96eUgZiJR3nDwqmF3VwAaycCJxfs+
qfheT22OjbNntku0wEbiPdE+VUl8Iec63AX9WEKIpIed7hER803UA/GwYnJK2lKeI0R7ITVqt36S
B4WbZlOa4mmYansV+TCrmolulxLXYo0S2LBo/Tw5X+/UsA182O7Hpj7GU9geEzi5riebIIxvjZoO
ZZnEezr7fkPL5lOxRvUVbcYsKlx/nC2EoKFRmaVwIKY1DgDOyaMEVoYK2GEvhqaYzxIPfAkj/lIt
Ed+0ydqnHa6TXbhCHB8lNsmGHsUCBWVwLPBxmNiSj87KVI7jc6WH8nz07HNh4o8TByTjV7e18+Iu
HZzcspPmEMk2W8c13kdlv7FTOaZmWQEc4QIBD6HuY9VOV52UeTDUB2caeVkt9qyIzZQDPdlAAGLS
ctVZ3ARHyxZYXWyqHK8f11DzDa9Ms1WVPgBbCtTLQD0QCkK2y3DEcz0eBXCc7jJR5kIBpInSgmG/
JUvfpWyM7bb0TXgsg+Uc8HS1gYwX2xfBdq1Hfh6GdgJfrYNc0uWsqFd0cBobODaIb9XAyVlCZrAy
rlm2YVgc8Eia2ySY74YpCk/dp84F6mb0Y1YDy3FRlINAHgCjCZOrUMY9oCqN8wZHeYe8qCmg88G1
DkD2XGcm7lHuk8JkvWdP0phlu85jd/R6zWiybpAdkgy40o2VDKg1gm8XbobdlEwQHgED53XFdzYc
p9QNzYmrbx2qTulUyFwOc3FYeMoGezSt7Q6r7o+o7cNL4CwF6+FwCrvMMUQFHecH+nJ5vVPqxHbg
koMuoBAavdx6dwIhcAHesQwOcqp28zKZXcXtkhchcEmB8zxJddCM6RKPQNsENjjosvvaBNGS92GA
DhXwxSIK+ZireimMiMY2Pny7VdbHwCh0+mC6PWvmsDhHWsfZypYB8Afo2jhUm9nX6wFzCOAHU5lc
J3Q5lD3OSjpWEOXOLH396fWy9PyjH4HqqId2NgIrtB4miqbvt3XbqX041WlokvCwvFxe71DiV4gD
h/n787BolYWVNlmtWXPAbmgPr3cNxOGA8HHdHoiXMcQ7TfraMCrJ0tZXRLgX4NKRyR5QRXgWtq7+
9lvxCl1+NBPw/bns63sw8yRNak5/6vs6wOvlR4c3j2FYGS1mV6HUSYhBf3TpKOBZ2YTr2wEjFkKX
1xe/3UYWKNuklCb70funl15/ZAGZUlAnnb5dwWvzm/lxFlkIgUuXvjaUXUHEgDxNf3zgTY8/GuXH
K5EHzVVDuLEvaBEMoRQYe50XrYrXNCBJKfq2rPLX5g4z2PaZwyIrd6UkDfekJQMEdXChhRoPQJ76
78/s5UffF0DdFbrN7bJA8EaMmTIyjeBFl+BaN+yGcNOm6OUEgF49cqB88qRd2jCHI94eIK0BDdJB
gF84324Y0td8WA+m8N02iE25HHXvgBSAxAJQALY9VDi89826d9P8VJp23qAyJbI4HZE9NIZqAcAC
HOSSIDAZsRJwioTSgNOT6RbXRglX22ul6Neytec86TIZ84s2kg+krVsRTfUZMLFf3Zj1k7ro/BgK
PyqaWaL2EHbfTcoaAamCNDLxF9IH/oXwGUTogocxgvWvVKbVandB5x9rY2LgPrzPymDEKZUMvj4s
p3EbfC0IAGAeXTczvq3q+absFpuPiF28ZhCaQgHDq+fHeE4yCRmslCD7yeFn5oHJTdh0bsJph8x+
CoEBCt1cZWU5POMmSMvYH2lZH00gtyiS9+hlzQGkK/o4RRE70qQqACCW8LU5GwD/VaPf+LFNUimb
66BujrPn6WCMqDsqmgSfo2T8qIAMK4FM193HaUmukravRYvxdlDBU89wmPFenaPOX7Nova3bye8i
3JTC8fZkcP3OBu6gAbvVdVEf7FDIneHLlZVkOpuKr7RdABZ1tUrLGQLkou9FT+LTTsY6U2QA3Klj
LGjhhMNrKeYIogGub33MpOjmdcOODsBWamvGMw48BO/WOKVgk1JcAfyXQXc1dLdLvcxfEYSmkEir
WXy/BPOm88U+GouzLpl3fOKnQ9OBmYxf4PlZyKobHPFQ0JZfU59Vy2mX4LQZptOOJTuilowP99Pc
Y6A3g8eZdyf1FNXbVuKPtvpoUfXJF6UDEnaMt8xWx2DsTc7nuQL0qq4YQkXGiP3Sxgam3PN8AkOy
jauYpssYq83ckWQDp2cWM+oiGIYvWQHJpJeUVzpaSEKYuC0FtonfxRFoIWPRBrcA5OVLIEPatsg6
8+SC2acrmtq038UacwDRDaQc6r4QawUbaOcG+KcFYkGI1A9s4ulyxQMVpnZlT3TU55jiIUW+qNOi
M3AYi0vkCitMU8sUKMUbFpMlp0lxq1q6bcL+IwRle4gliDATyA6HvBUSJxcqhgVbn1Sg6euxLfVz
qzZ1WV+3mn9lc9jlU2sPvNZKxGsN9oCj+z6MicC9z9baVikGRjVFuklXSjpRhdhnFPh79KnVDkhJ
Q4EI0goyEj0ZReg7K8Ck1LvaaiMg/+TxyIRdu+NMYd+4rO8WHu5Hr1IgiqxYYQtsEySZb+41OLkN
etE1SwwELQebRGcv/4tqUakG6AoEZ5zXA/jXIHE3cODB0pASjpYbJlGPLHMtUHadBpbBreAc20YB
EPJl6sO4TFVF0rZcJVAMbaZmO0L2hvjUIXlmIFUA3oxSQAjyJJ7FQniThUuAci3Bc+u5AaL4cw90
z7Fv63KzsniB1TqftXXPIX07547Vdw7okTw2Lklj110Xmjapw/q87legm4I74ykkqGbQK0KBsCP3
qOUFzBc2MqomyH8l5gyiFchqFdcTXu77hD864ENAGtE920rnUV6YQlSrfx4gD+nq+krxNqdzw9KC
yNuXhDRkuzrRD+WwZURv3dypnJiuFbRepnTumE+LAiB9VK9e0MRU6TJX+5iVKmuMwYIPL8sfqMpY
B0jdxQkweXSruwIiZgzxoI8JfDCJ0z4JL4YgmPOJdI+oK/tthRaZd+G+h0Sa0waOIMKQ88NfJwbR
cJcckyk49y+E/fCikc24b3QrMzQqkjZFKUoePKKyOql1++he+HQ0VRVkP1x7PGVcpsnEC2HjQG0p
2XE/2H2BlscONMgB7RxE0cdJAXUzLOpz4b/6YLFp3cRZ37qzOYL0bgDUdw2HLgTqNCRfa6AMNtZC
6gAYmXTQza5M1mYHkZNLDQQzvj2wdknX0tQbDBysGFXyWUWQNa7qx1gjnSd6BUawsjTlcr5cHXus
wYbaILmldXQ0K2gDitB5YCafjxF+GPpRCdBvlw49zEm3sOlBrNKiIedVbcaUND0XzA8ZaDvsPmEq
BQRRda+iwDeQWLNpwZ0BQ7XAgShCtzE8uGKglsLYIUqHaYJjX/Ctj3mdDcFOB89Odxp4A8jsjEng
wYlK0AHffaz1uW75mi3rjISTaRxbdDqOnRfe0rwez8Kw6XI7LnkTj6c8XMDwVQCSuhXAAdJy95rw
/14H87uCjsfWLk7J8nu57G+Pf7tpDfx7Ld788eNLte2Pp9N/lOn+6Vvb5/alpKV/+9LLbH4b60eZ
6EslzG81o29qa74V9v6Lwps/bfz3qnKgLjeBurXfCnr/qSpn9zA/KPWPyrWXWpfvXb7X5UQJVN+E
UAKHIFtEoT7xe1FORMIPCBOoKIUKm4RCVc5vRTkIfUBQj4M4JOoxJohB6cX3opyIfeAhT1gItUI0
gpbo/1KUE8UvVTc/qnIwhyx5gjkUgJGQMYwZzO/nIg6oTtFrlUh0DewuHMcFSgsCDSF51USntaqD
T7pZIbibm2M0jPiWrWEpEHfLoTaWb6do/dj3wODooplzrIB6hFIIfxhCkw11FxzDcGwhwxm57cT7
IvVDZHI7DPt5hPKApkvk1cyC5iSu+xtl2SYc1A58a3BY6rI4hIWes4CA2vAASFRUDKCmMtgVU9gD
q9jvlsiTe8bLErI5lELFkPWCsTkGDiS0YmlmCknposn51K8XqwdDHpJ2yNryf9i5svU6cS39Kv0C
nE8MAnELe55sb0+Jb/gSp0oIIUCI+en7B6dix6e6Tvd9X4SAJNjbbJDW+oc1SIiG2juN/DPGfONs
2j6XUWMydm7A0U7Gf9RFunJCc6/LYef5SbWerIYeuaRrZIO7KXOnXciB0BRBhJyzPNpelm/wLNUx
EUiZEwDDqyToSJR6vXdjuv7VQD+ASc/b1lnVblXVt9ve8r83dHxmhYcJhwd3jldXNx1Ijigfy3UP
gO5upE2+ZyagUZkBLi5B31z7Klt5OmieDUv+1BVyC1+GaoPJ34qIl1dr0fqxVgghe2l2TohJgtim
2A2Z2GRd316ox89qSLp9FuiVnfveoSyHP8uylzd9a31BsHNrSme6KjqMcSsNvy9EvWkCrMip9qpz
V3M7cqrc22cF+bPH33gUKXnNZoSjDvJ0lQxZteKkaXZ6msDKIQeomrTYVmWgbxVHYPvhnfsbLdWs
WPz8IPs+g84XCjhkhAxv08cHWU2el1mJ8e8Rr8YA49sddVsKGUMOYIGCyqN21azngFrl2QuhkJdU
WANZ7mUHmjrmBkhUtbJKrER+X257BK53QQEWzkyde6uj0g/5g11WQTSNjB+CqrsTknTbKc3GdT60
G8cuxLZv7Utuy2pfeTQOrUYdBtBpvNfBltUTkimNpdu1qunUhT00TsWagKO8lMps09Ea1n7eithv
8tegkt+CbjLPphHbcAqeuryl17Sy193UvzhAvKCNw6MagiptjVveZPZ4NR5rYrctx1XAe+ehziH5
KFyioTlS4f0/33CHYBb8/Y57JJgnIcYI8TzqQVr98Y6DGGJY4ioQF1q2qxRRyaFJx3Xfpe7Z5SoO
E/pccCCZ+WmQVXfMRut2qLqXhlgWVFPVsNKji2i7rV9pW9TQhXQFwnZVn0bRIlV1zsIW2QYoL2ip
ecM1F7HNx2ltqt4+ZENP4zppY6vN3Fs7A+SZGnYQw3deePIAZP7ZSIvtshxZaypJRESQAglST7WV
RD0fxKNTlfYRd6k4WaCDWMuDQ173scv1cEtZ8sS9wdnWuhAHv7J7hCt9FwdisqMpqL72xJzyvCq2
qp2srcdOpprAiUF3udbhkMUdq74KYtit33uH0GcK8Kj7o/DbU1879i7A5Ab+WWxVZ+tYF1n5NPL+
5CXuCkqpAJoVq1m5bhm1bKg26RzGQMcBtQ4vw+M4qrjtiVyJtHSjXKXeIQO/hHXokpMJLNBIw5Xb
UGiH+r0CoWl3EATWVZdEyJW+BLR9LUFtSFBUp8p7VKYU9xTCStkYKC9NBqTWldu0TK8Ns1g82Z0T
W30WrkkLRZAK223mFSvTFPUJ+U29yiBb7FLQTzKb6LHybfDI000L0nxDjBxW46CRvRvRb8KUAaMW
Bmx6Gig8zeMRwigndgQyhKrSO51L79LyVVCP/dFKGVaSDq/01FXjUQsSIQwCdO9XK9bzdu9B6ZOE
rAdlTYYNmEl2KFwpIm4jg5ioR+8Za3dV146HceTnrqNqixf9R+NLRFVOB3zbCRHiMflapMbsFBRl
B0FWedOQM56rmFG5ciC7PGlaQw9FqmOLycSppuLc92MB6smGAoZzEIKTvBnGOzdV3m3SAsYrErod
BIUGYgTH5ocBtArzJoBsqdKtPoz4y8DzyGpXKArwlDZnL0/G1dSzF9cRfEPaWm7syt/hJZC7tlCr
cKRmayXgJYreGXYZccO4y7g8uIbGvcPdrTd5BkFjgOVJ8lPaY3V0WHXb+Oa1rdP+LSx8c/D8zbxr
u79PvJQQ5oS+TVwX9AhcMuEscv2g63V4lyS8C6xrltcU+kPbB6MFtWcYZOGqo9N+Cr36Tmp2GIce
SWDQIiNr49QKxB4vi1kTGY7HQUzgPgq8Xqronng9c1VY3vcdH35MnNB7oQ7IQaDKHE6GJlFO9YEV
lr+16oquVVU1B6sBS5C6zUWz6sswq4f1NLR7JENya4Esi8H6O6eQ50i5gm16QxpklA6vY/zk9qkU
wH5LY5q1cmxr7bnFH37itseUI0VOHbuJyirpjpPj+EhKixFSoJNOBw38Px+g80hw/UFka0qcVZHE
oZN8H5QLVId46lgDXG7LId+5ITsQaAbOusPc31udiKlLx1OFj49og4x2xIt1cisbgBNJRJS1TY61
JweuZAVq1Q6N2jQupKFgNuhRj+SpU+lLV4nvvsXDLeR4MYQQ/KhscL4dt9ctHenRBP2srZo2RajZ
OoANLQ5F0R9qM8VZlSHpwgt89EMISHnndhuRNH0k7MY794VbQTaoyBrwFOIyKvlRcPy8zZD1Kx+c
ASYAuTU1flFH9DsTVvKMRBwpZglYogTTdWJc/igD29/q8SqsMN14AbViAtL56mSkPeXaf3CLOPFK
dbILti11pU4tYMPbZbMbuvbPf168/E/Kazy0EMGzgDDfdyhlARx1Hx/aXtvG4lOdXE0yACHreHhM
/Co8gj80O+I5T1WtdpY1DdeOvmZTOJ49urEtp4xdMelvJHG3VpHLtQU6ads5g1kJp3Q2qXSGk+pl
E1nT1RpNdhgaHzqLmt1ZNB+/ssI0MQtJeq0U0Aco5MTWAzoiNHAwkFEdcBdkbyGru5VXqOGsS8xl
blBPm0kM+cnhUGcpv0+2+BrffdHbx4bKaT2Yad0Y99wNd0USsNOQ+AbZahtEVuORK03mnDbEj+bX
5ClMk9UUTPaud6cmRiTon2i/bvDm3GZqgCIDyMg2oAZ6OlDj/3zjvTmfeM835tnChc0BbgIfPoTA
me0GH298MUFhYKc8uOb+1Kyh8x4uusLs+cVrp+S2GMJpS7yUr0pGN33TRKGVHqGAaE+Amrx49Kzs
qspLkVJrrZt83EBC6a9aWT2RhNBjp7kFTKcLL1ZTRVhXXIhgbXopamJFIs2PNiKDfVLyPGaYMmJw
WMGudCBXKWlXHfPRlQ82oTe5ZF/rIi0PE2QsceEkxcmXLGJYzu8bnpgVaES+QZS8tzyTHP75HgEw
/ZubFHiBbYPjDR342n6/Sb2qRT15Pb0iRsSKmUnnRth3ZiLtoU47ssVnfvGdTMZ+N7QH0k4D0pWs
i3Vne3vVYaqzQlpspWkbxL5DH4MlQ1jraQ5et9LrQob2alYh+TycziQsWqgCVY15uwCtW4Ejlo04
Bzp7Llvi7UpzSlV3IkFVbkyV2vvegaGC8XbTAArchib4PqaK7jArTg9BaIAxuuG+cslxAjd46jo1
61/HqCYwa1SIGFcOU8PKZtl4yT1MclJ05GgJA1RnRIYTlt5BNwU7KVKKCAKXdj8WI3R/8pLBuPEF
Ome6K8RzZ7X1CYLXzdjK9Bz4Ll+1IMQfiA1oyZWTf1SmciMEEphIDpyLLs6EQn7lSNgAur7fOsPG
A1cRa2NbcQhBQdRo+sXv8Vr2yHXWQ1/QqGapF3ml4bteQQuVFb59LPeOTRZzhbWzEDTdQrAq1lCr
1SurydW5r8cYKn8BdMs/lW3eXsVENlaTQE7TaP8CIXSwygRJTyEVX1rXYNowUKGV8rszgPFl0olF
w6ZI04TtFGLCHqH4bdK5PzoTj4MqgKMlOUBBj4L/rL3tsgJ5aXHLMEGdSqIvorJu8t5mN7W2oFpL
wUh50BAXubl4tN9rYvmHEux2GZT2IYetglozNxRYhyr196So+ZMrFY38UYx3QqeH2ofgVozkWTXM
fgQnspd5bVYFoDxknZYdj46AMaIrIHOxWHHMWHDbVI/KUdkNRESX0oEE1KEh1DQGMw9XW+F07tEM
BTweXXvsPWhdZd7/EdhtAJrT55tK1FBpQi304IpDKqz0pBkHLAhQO1oOGTfbQGWvbqnK/TggisMr
hbTXMYi/IUZmErfdyyGqdAaI4Pvm3nVHtUnHPomChocQH3Jyxs1l0T+/xZjMPr/FoQs7FkxPlC6A
zaeMlBU2RHWy01fqIzgYVJhBftkGBwNE5YJF6Tr5mPppXXg3AfwMTprQyNGmWuc9mL4x0WlsZz4i
CmR3g0vrowtPwlok0DgVd56TFQ9URD4sHnfEydKdcKG9Tb3UeQyZ8WLBfDdiIMOguq4emozRLTFY
t5d51q2hpRU5dJJpMuKX4G1/w2Tyo2PdleRu+ADia1PiZ750MoFPxM7qTQIAJcaayda0KqHW79iw
RYRLVkBnIPAr7XxjegPNl+Unu8SugOun/oQJPGmivA+g/R3Z0ZoYuyS65LtWaUjnfV3gg3lxQ1v3
aI0iQeoUgj8uePs1qKZ9lsnpwbehIss5zFl6cCikWHdd0VAAMmX66E5a76TA5+bWkD2o5N4P59Fk
ss5DwvJ96Jl834rQgdYdsxuBQKoDHXNOQjKtFHFPWQIVRc9qIB/UfTa+nYMqdeTJ14jzu9QDwTOS
bB22wasqeXGF1caPTSr4MXBB71blrgjd/mjP4QzPvBHITQhytAPOTxEyXRuoCxtgCFsDTDwSFCuX
ALbuSiR0gz0hmheW3uQwVBQI9iIVqOTi6DKMLOLTOCUZqIK0hs+nsYqLGSRwjd56El3ZrYukItt6
tDHH+S3SDAQdZenQY+E8EJhIjrTsaJQk7RSDJaNQiaQr4aYaLoXehyZ61u4XgimomGo8Olo3a1a1
MNWEvIhSnj3D/qEiDXpmlbdAvgsIECNQU8hhTXLq4G+4w30AtyRfe5rb92C/5ZaWLtRKVWFufLhO
grIBi9Zr9Wp7N1hxk29WaUDaNXgjud3newnSHYBiApmQkhfBxAHy9fwxt+l3ADb2Wc9HjQ6PIZ+u
WufuIQeY+ZAXsIlx2/M2vnhSxnJuDDEuBDOgCqta5htmYL9JiGL4CUMJajGAXqZE+u3JP5O6/+5r
5t9lT45rcUg/wJgOuyZzyzuQt6JJGQTANTumOQVXGhTuduwoW9mkZI/elKstUES9trK83MoeeRc8
dk+WUf4qbbBWSu76sKKQlZti/R2MGuEjUeIBCmMYsYYi23NaPFbgsLctKcihIg+dCydAWboC8kS1
0/W5mXh5goSabZqy+WG7GTuOyqk3QQMdyyTFhtupuBC4V+963uyp1fkb7lkFptdqfJIJHjsERyDA
py96gEelkV2xUtQu4hGz+AlFOOTOK75Wgwpizw+CnZPREyxt5W0A2XNkdUN+W3n1fdswvslDbUHk
FeZn6PS7KEwAT3ZiQExmmfHA2wweP4euGWKouGWh2ioIb/C0dGkEsWf6RdmBhq6wC24zCkF0Wv8A
TuFcILMLV4OAzaaQ6bQJg9zfep1n4kbYG8Eb9gDrEXWviFb2IGjtE/PSxyxprHXFd3nW1DsNcgww
GFVHvxoRBiJ/ilpoxHbKYmYDg2G9cjO7u9rVBgqqck0ak67yIp1NhXVyO1AAp15X5HvFu2bVei4E
WVLVuFGCR4HdCzg6BBTjQ9+tGt3f8zLPzw4bh63bjQelch0tYfNIvzWwieyRvN9PyQhH6Rhm28Ia
nYsQqzwct1WbveZZn29IzsjJ0SSarI6t+iBJ4fsyMffH5GT1err0nYQKotIuPEkegln4c3eT7X4N
imBnG/MVYmVnBynpsIccz4llA95UiqC/2Jl+mQAWr4kL9rxj/RUcQoibFt7iZakPGWl7WEsHSPUK
989cgwuVgz0+e2Nxw+vUAW2uMad5sr7K2t+E4ZMdmuILA3a+anIK0Ufamp2P2P1tpfx/ZulvS4+8
+71DFD34EFP8G7H0V9WZ/yr//K8Ys576/l45Y6aZ3s7/yTIF/swL+SHzsK6jVMlcCOMn0RQE/7Lt
gMHK7boolIECJr+IJli8w9CDqBb2b9A/gY+ud/c3IwB00OlTmBjQ9RfJ9hMW+if39/zxH/O+2ZdO
ieeCBcMr67vzX/4x7xvtQtrpOED1ipW4glaC/0mnY4vMjxgo+FSPCDJbZYytEvsPCiOh6e5bcE1k
+uFYRWRIshYQanEFwWB/21c7Im4a/cWGd6ERtx9u899gWs7Cen3IUpdvOxuyXRe3B0UQPkHbJfX9
ijEgnVDSHuyUQX2jqlsSOPAWedBIVCcDdTOHiIEGO0uRawAxRTVdRtbttNV8dxSM7Z6zm4CbAAFZ
Y2I4i5JteteHMdeLeigJBRQXLQRB4U3g/mHAJ8tBRWlyg8vowkBBlgBiqm7ny42+AgmNNoyQdb/x
dPk6j+mQkzagguaPw/y866FXQOCDS2PdgIS8ck+sa5emech8SV3Z2/kbsKrfzJfqaXUwrIW549XD
1f/6UnpGd/Gd5i+4fGHdb0pCAZzBu4cvDp8v4PgRZkQsdUjoTGlBnYIMUjjxvK+xb/okThrIBEDQ
Gy7XghFY/usoVf66plud4lR0A+eIeIVT5qEcbVAfjrpYsebGk8PegQ5cd/hXt+v5bOQImP6SFyjL
QZvjGihctNKwWSWQAGicq5ER8XGr8a16FZ7nyzkZQFuz84BszSOk6O80RkOvLuP5Y/uG/Okw6JJk
G7veDTVHD5kuzpAFLoDPWL4XPlzbweavP3X+vFnsFoT2tiGw/3S7uctz0+X/YUfJd5O1saPb9fIH
4DoeQOkEAon59sx/+/zh898AWAO+JLmZ9+dbmMz76DOlisISgoYHgq82usWTR4bImU2iTg7HmMPJ
FiBj1EI5x6EIRgocdeVt5jwkvlqBiIxJcxCQZfjzuoDDebCxBwCdbDeSOiKIYDW00h4cLW0GTqEt
jnN7MtVR1yWrbHoR+Iz5ukhlNkKqGKbe5RJQ0cVhAz0cGKv5W/kOEsCfp8JJEOsMTrg+WwsBzT/2
5z5oE6JuPQu15qvJWbAClPGe5N0GqGs8f4P5NKyTfvgVEfVaIpfo9LjpwlmJ35XfVGZHIVxdCFpi
NcOQFUAxDjAxXX3rBhXXrbwOVvIQcgtph1u9SCBrOTDpcER4qPKnvvKzFTT4MCnTLTfB0YzBWdd2
PPEWei8ZBylkFgM0UwVrbXi0toChckDo7EEWXxwD0bAlEh3LDIjGSPrXwuMrlUJz6HO8MLDO3OYw
sxgAsVK0a7dv7nJSxZVv1m054Q66N5jEeLxMWf+/hr6toa8fy5B9lFo4HgQN/7M241Ohmfe1dznv
59LpY+nE2hgGWAkh93yXaECB8S+U/EIBI1RICcFyQIbxs2xKYP/LRUkTrGQ/19oP8gzXQfmV0HYC
O0QVhv/Lqunan+QZPgSKDpZ1sC4BSrQw59NCBK1cXdi9pH9otzzTgriPA/xOqyqdwq3d+c5jDw/V
SkHys116CYpNvPU6deG+9ea5/Nn7d+cul1oG/925dvhN8DJd8a7Sx2XD8hy6qffjEI78YzBvPrVB
bId1/q3RMie/aIYd96b69L7Jq/DjofCUdYQ6EdYB95lDonhCPMNjaz7UY0HWfZ8GW8fX3rMTND9k
0fQ3fJgiO03XZQArhpz68YVWGopUO3wGdbShYdY0SUSCyYNGZUpAnOrkuOwB7k+ORcJ9eIHnnuVY
JrZ76LoskiPhay9IRhgs3IyDbJxsOCmQycCbzuzjcpz67Y1VJuR7JUW2W5ibbErLUz5v0gQSdbz6
QK1nSue9YzlcNr6oy5OspGWiZbcCZwe+ZOnLhwEmElRhWHM+dpB2TOySwb2+4VXCLum8Nw3DAD0x
LVdY1EvjmqeQaOu2yUu5lVYKk2/VlZdu3iSWxCbAik0ruIUbVNJpYUNRWCUQ9Ydbt2kuNm+mC1Zi
794ugeM5cH5s6qGm90jU+jOvzKNWKlmRlNDuCteXOUC7GfjUXFuSN1f8HR1QWSHe2pYOxJc0CkXG
98uhPzn8+k8nLRfKabdz67Lc99DVAEQR7Xjsmfy4Wdoq5PQfOpY2pLCPP39z5l7GrNt5QBluatj6
75PEolvjQU9Ue356P8AWH0GrDBmz0zdbLRv3CES+PVRB3+2YrQVsTpm/LthUXp2BuTG1ZPosIRuN
gH12x6rQZFUCVoyz3mRPy17+a8/0lnhre98LwJ9CjpD6azuvIWUICroFG9MC6JuP+6LDkqRCvuts
WJa6CVCNZfoUUmtZ7Ka60zs+EHatDKoLdJbKfqQDiBudqpcmgV489Sxxpo2TnEDeewiuxmRTtgiH
VJVAruMiRI/w0AM+havsko5peSFBXV7GeaOhGoWWtIbUYO6o2ZjaeG/QY6UNjZiuXgP46XSSvziZ
6tO4AipwmA+LouuQxQaTdYD25AWvJ/6gX4eAN2tQF3vbndRxoo2rI0969hFlZySHSKxssEYiLFga
3/ozY3/3K5XuAiTi6zK1IHHprIxtqfUKSc1wlkHiXhQ0+SwL8gnSmD6PiIZfZmYlsFjDgTZGnMrx
Npzo8LYpvBXOEB9bOKq7lLqetlDcjrcDvHmDB2N/HsAfXSYl/OBjrV5Fz6GbaodnClFoUOitnGeL
ZYNZLznSeR5ZDtUymbwf4we8SSaonIPazk4NYMdzWnsgYuDG+gLpDJyljo8yEtO9N1HxrFjYrwlN
slM51eosQsCIy9CuQE0WT5XPH5bCv0lzbPt3FtTzkTE6s/gPdcGQGDrkU0muwFaiTf2U/SF9ke9R
7QimbKgh4NeqYH9u5GzSXnY/H38e+uH433Y/n2tQ4iK2msEDxz6Rx1bzq6bjAEuOyB7LPk6UQbZT
jsk6n3/mZWP7k4c5TMlTkTdv7copUyhf5iFsPmOw4IJfxr2f9uuM93bqTBy4+P/uM3RRn3XRF/cj
4GFkpGV/J5y6PqGGTLaiflN947I78MHlT9D5ir3HErWBk7b61h0bweU3o0pwIUjHdn4uzZNlqb3K
ZNRPzf3Ap+LW8ht6VSi7AX9C+2WkNN1NKDW6toOm/VJ0QMhVbdIbRUE+1TywY7u2kRHUIyj/xIyx
ImQ4dQUb75XUtyC60hfDhnRN1JTstaDF89SSeGlvwyzYjA3qDyVKpi92c9Oj7sKXZCysXQcCCdJ1
NPPO2zcoGfDIQ9YcG2+CiLHn8Fs62eo/PH3sd34ET18QuJjxUDjMnQUk4dz/QTgCCSUzPvHFj8yW
kOzEWLoyIqcXj6DCVj86iBmqxL22E8NSXo4voNpRxIo35jSZ0b2m3Hoe8cJu7L7MVmOeyFPtEnlS
wH/f9pY2i6lbWUwQYvzevowdWn8w0TLuvTvz9W0NQHb3d5db2ojJtlXa3gXUKyEHbfsTapPQE2j+
bK3KiX9p/OwmmF9umtBb7XvkeRnqQCf5NrSbnA9DyyAPfpSWe4uqbvazn0D6Cew7XdVpwz1YIlGU
qQKx1/Z7vJKbPvNQDmTeI7kHsJDDbf+293vv53HWgMoZssQZv48rmbEPDvxxMStCcrLG6eMmrOx9
5vr1/lP7+1gJFuK0HPoU3qZBJTshx7GN3oe8n7u00bK4cfp82C2nLp1L++fTVEiulnT6FTwr4J/y
8QGLZxZD/Fl/8cdGRKBI+++8as6ThNAQVXmQTwoLKn4lqqiB3+JqC1XHFvB2OxuyGyclzuOvoynk
7qMQ+hFuzuzGno/mvuXIwUr1PvJ/dd40f8Kvq7x/HscnLEe/+t4/b+57P/r1zWiRB3tZQROU2SI9
s4p78UCdcqVQJOK8tC177xu5dMAdHPv28HPc3w1OhyT5DxKwRSzzjpZ5M67oAnYMXR8VJuek5/cX
eQARi+JoLpiTjNw3YAjvWJBlZ4MSAPHyRiMkeG0Ll90h9BFn/audod38au8m0celdsY5hHgdAhF+
GL+0uzx4zZNvog6vYZNPYB2Zsk/Jr6f2bW9uI5NBCTeBYjxhaggGzg/10r1slqdt2VsGYnWE6cf1
cMWl8e3izE5gV5pSAlUwgmLoElFtDEDEUc9BsSpdsk2Ji7JT8yEpWH7X2NnbUTk3uQmvIjGo8ijo
C8qFxSyBFCvXjbnpnR5UENCUV03TGAzk8KIQJq/fR/j0R0IPpmP+PnBdaNNtH0HW+3Hl/odoYDY1
fEBol19xTnZRxQllX9kbnf1hOoaRBEIAy2U/LA72zYqorZ31khiW9jZvHethOZByB8zQeqiEX96L
8VungmMCwejZ92tEhb8OK5Taw5/Wg9mbe0MR1HchH1cE6w2dtHNyPXhUTEWcE533QOT+3Fva3nsh
u0MRmV/jlr1e9Fe7gIC1D0LkIB50HI2uzY2c+M/N0lGiDhSSwr/aliETFtl46agoiizBlI7zICj5
eZll9DIwlODT/3nN82dZWbmUSp0B+/keB0gOUdIKxarhZgzm3+DDPea0EzAupe4PWjQ8NkLYp/bX
BtVb8KQuxw1UW1j9+NpthDm8N+kCP0wuUGhkEtS7WAJSWWlgTXZTc/bG1rs482ZpF5mXr1HY0Ys/
dSy9QwjTee2IddNCpr6HGDjIL6TsgI05Cpwh6mLSkpobM7Tmxp335vbS88fd21iZefLGa+Wx8zrn
cYJX7jYIxLHuK/fRRb3H27lPQzz63mfmI8/rH0rcs3XpWHpv4GQ4LntZP/7cy3/tvfe+7/E+yI7S
MfX2n3+buRj1778NquDC/4Iq1SCQIUz7NIs1viDZKIvkVY7FCoQKCse2k0bOQpC4+Kgpc1wOIciB
BbDOplU5IUqGXQ3dnwZmLIUd5W34MmiYBy0j34cvl1wOl0uyCrIzx1UbkTXjRXiQOaPuV95equPS
AmPieEH5KDQHVZZseA/MNcc050Tv/cCx2igIcrmdbAFx1dL98yo28mpUBVR0XfJ1VTNoDRYBFYTz
MLEuu8vGWHlyVHy9HJDeq08fBr8PG+eelLDwaOVrUVW43NL0tgv9M17JwE02icnLsymKcVMhisF3
78rz0rZsKHKtIVp2WR+cKjLWez9tUN/1fcyyl4bNzyssh2FFw/8ku3P/7Qlw2VzIFjWSYSJxQ+8T
R5UGaZJngKl/yAblt7x1UIWbGraMc870bWUN3X45emsK7ATFEIp2hFuehXH+djyPXvozKcZDH9RQ
rjHrDNc+7bZjWH64zNKxjBW+461QXQKl8ao6i7Nysr5Sp7iWVQ0TMxAyWCvwP3dvByirX1BkCtVj
m4LckxRlFovSSs4aPsm9IwoUvfBhv5CImlB9KKvvXVXAQ2pS/jJfMZUBma/oJRyaCDett6h35MLv
CYGGR8gWTPf4RXQqgbgm6A8wBiW3y4gc9bcueQa/Z7PMV/P8BPMwOQXLpNXrERUGXVTJaH/1vA9E
cVdUYuEdFPG9a+7CoYxyPaT3ng7Te6dvnZWAZGmztP0a0QxaruwhueoZQKBTCm1DkkBQNx8ubSIP
1EaHCP6DBXLgv44LpOp3y8ClzQqzbDXZmblbOt6vBak51qjC8VBx12oOnobCqGEF3AcDAJF5L3Cg
Nq1oQY+25utP7cuIpXM+cxn6fhKdz6znM39ddhmxtC/DHDG8XXZp+nT675c1Yfkfgjb7Uz1urEU0
BCG75P94QF326WmH8jOjYdVY36WR6wbYhYvaKyibbZctijnOK8v7WgIP/HBhL0uDKCoMXdaUUbl6
Jafp5/ilbTlzEtNw6V7xIM1Xfb/W79d/+1CRBX9C1vLflJ3XcttY122fCFXI4ZZZDKJEiko3KMsB
OWc8/T+w6Rbd+vp017kwCjuAlmUC2HutNce8J7lZQY/m0FonX9aLh+uaYVo4sAW/9Xh2Ej3k4V5v
1HnPU+gxojzh7Eitt6j0TEd36xjndDTDnVmoBRRdRnulN87TBbrL10B0EXHlAjincQXEUaxtJAch
E2+IbCOaXlI0CxVQ5Eaegum++9eoiLzfRkXkXYzK0+Qv1yqRnF6ypEvuxryHeqsmD75MnaY4wET/
MeaRcidaYrCxY2R5avkrQbH3EMvquOgdVeNfkmRpswqpcm2nlWPYVhSaTORPVADNzqqMfGnAHnmv
LMpGqIR6HUd34XlFtnb7BkVeXvrnttD8MxgndGO1dBRdfdBnLGRzf9EZIY+4pgOpDKZs5UsUzBpK
5hwLdKRHazrLDdTJRFNi5HR/DfSRox8KaSTzyrRbv/iQpkbTcRsgVjjONFlisRG48ObasiC6EbGa
C6k9oiL1ez1Y/evQAiC1FGNYm3k+vLpNdjQbKloi3/+P+8D6O8V8KrLWUK/JuoEyXGEL8yUG1nSu
XcoIRT4go7G5n1HNms5MvTcOrNMeMyMB6WfV+i+NOrLdGMrtmbAtmWEr6eaiKQ5t/oTgqTiJhhrw
vdEty12Jpq+kxsELjUfRaty0PbeB+yuKi2antlJ+T2xVv8a5AMZAzujAK05xrWusKkbguoLtFs1v
8zQRxXKaqVzSgNW4FYuwxGGlDNpBXoh1F/SCP5sOtKdFbeUr0l7GQYuzswjui0MeJQ9eW+b3ogVu
oV/GmmUur9mAsDRv8zNlgKnJAnWrh722EGeJ2dtPxVDuuylOI/r1IUL0Vrv2U23nX/u1DuHkEAbl
vFNkz/2PlZxiTFmxP5fZimJaOI8gXrZ1TSe++fdltl2oVT1UZvZRDSiOUtct4YE292E/RMDGUr8/
eFnZH8RZFqXVnVlSnazJlbEVk6dm0gG2mDnaKUavc3CyINnkjuNva6kDdRmCPrcQaJxZRzmzMgiS
b1bS76Imr3i/xsB120j9YQ0DMGLZuFeJCR4I4qdEuECh6WyPESehyJ6Z8ZA+pGAdHWtcNwl4M5/y
9OCnihPTIqWsHiIFC63bwfSDag8PgijY50CLoExWKI9BUq4sHd7u9SmD0Ja65SZRe+1FC/1sgfTY
uDNiSXupTXvvqk5+auKhO4W1u+MRGMFgPeKdEO35UaK9OBMHeyyHiuQ7wNMqRrc4jZZIqpfqVH5w
3TaTeHqK88pd3zbaYm9+a4qNtdh3f84VXWKGib4bkW4NB9EbdrfDOIn+kjjZJEmtbjTNy4FnfE65
ti2fhJXpjndGiNB6NLsFOrnioE0t0YWautjJdX8QLZ4xv/vbTA5WQyh381ufmEIO511phmrdEeMt
P0JNRqqFpulOS9FXx/ngvSVaqs2JXQ67bEjSF6VEojr1Z65LGbofwpojIvWmIV2ZIRpwjjD3zUdF
ry/m1I8iiWyl07sUCVopSaTBHzto+9Tj7dq+Q8SsZcGlziA5EbCCLyIaIn6k+7Y/jYhGPE3z2j+m
eQElLo6//PfNkSb/vX5rekzybLRUmI8qKweU1n+/pXqtS3MnHbUPSh2qO0uX7b04SPYYroohrme3
Pt2vh5balPL3nDSO5T13nvF5lZj7pSnmGzJoaYhoEFuL+uxL47ANW4fA6HQYDHmu66xEbl0mYHZq
NNR0U6iZfp3ma2YEyL2y56JP60CNGoWDEtUBr0IBZHKn9IXzVJiSvDS1nIzu1MxHvdxEte2z6qQZ
Din5wCyvZ6LZYKNzBDZ5EC3qVbMnD0XYNFMcErPduGFoPcAn/R7KgDoTk6BzowOPFymwYVp/fumT
p77o7/NufZJB5vqaa/tyXaPZw87oVNCPkvfWREn0XLWttFRUn1fKAPrLHOV2ERuR/CaP3p2sNOaP
v0+NLN4++jTVKNp2EfR9h0Ldt8i8tP69PR0KSmb31JHP/SD2702joKxUjIp2Z/f3rPX1O6lUYygH
0xwHXtN9iR4GMtYAgvV2XSGpUGps6gAK34+PCM/eR7T8z6HJMk1PCI6JZpl3+tqK/HQpmpWKVlOz
kbtdJ8MOhmwCcFU0gVghZPabo+mVyrMfVXNbM342LiBqahCN82AUwQEp8qt4i4kucnM7tjfBEYCV
tfci/QSZmjynWI8rySjPcoVY0m2hfluVi1EVYffqy3JdcoFt9kpgb53R5elTN0O4LQIdQKiczELV
JuU+VDttOnhJXpEw5GwErcbTzlncusSZmCZmiKY4IFStdq6rVGuy7khCvcZeq66lLbMsCF6hWuG7
MQ6TvYnnPkNl9a02eJVdw92NbprORVN1En1hmXJyJ5rwhndtqrinsAzfoCZ8A5JrLTzT7beOnyWX
Gq1cGbfDu+gPpn5Vl/+x3+IRtQ0kbZyJdGhvOpT6TU2RExXZUDFwS5ve+pqx3uQjKrpK1g6u7Gcr
Xn4ySW+at4Pz2UTjR8lloQdrMeqx9aXkahouC2CVI3YHVE7j/xBi8dPr6VIbNfvQswubeV1XvLFv
HPEeMN1dS2TykjcuN3tQvOmRpMNHiusVIrv8rVD1Q8Cb/UzFuXO9fJymfbk8aaSF6GeppC+NINwH
hS39Uf6gZSCzw8TS0KtTJsFKQDlWo8L/A60htVBfjqwS4Q5ER6u5BD3azRkxKDYHJBupjZfKZRuS
wBJ9hqmQwbAuTpP9bVpqYNfAzmfm55LzqA+nkeBeNlecFMyCCjYNEIZ/lp3CnQaLqfbBbc3jv78h
KOT9sujCI8qmRMqUFc0wUTx9iW1aiZQWMObzd1DGLbjWytzJLRzVmRYoHK/npmug0rRyGXWcqc8N
MXSdIIauh9LI1+HkcEDys1i3SRpfA9H51LT5bi7FlsvNzByfpCpeig0ZjOjfo2GbZI8Ot6qoXxD1
DOKsqZoL+nOAnVNdg+i/lUJ0fw2KflETcZvmyN0lHKtTpqao1KPgAl55abXJ+KoqMfdUkEhEOMrh
1ekAdznEeO8jPBrENGm0WmAr0lTWSX6N1YW8cg0FcOrUFH23ldCXjMZt8pfl1Jfm7ZN5T2HZ8PnJ
Ynml9u2+RkNyRIF0L/KSCSWwCiD1F700Cuw14nrvSJGzRyfvLyUpTF4rrbwPKgL8jQgQp17tnVze
pTMlr4ujbrD27VR5y1t7eIU9kGyqAS8e0RTTVEqZ9rnSQqFzh4Kwdp883L7L3pBc2pzi6uuXWTNz
iH0Je1wxRRyQrLFTNrNL02Xy9tZ/mys+83rTSEZ2/bwwQ/1ajT6uKWMcnYhEQ0OH1LbMJ4S1OKhJ
8D4m+rATLReF5IMbvYqGuMa3XPVOq9Gx3vq+fA4YPPk/lliYfv3PDUS1PVEZioy0KQj9ZdcS9ZSq
un6Wv9e+mmyJQvsH4ITeoa+AfURsPlBaGWm1EJ3/NCwG6tx4qyodTMW00aydY2N67Uk0ohK1pura
/lo0pb5RDrLbn66bXNzPfhaZhe1FaRuglQyoGH1vdIsQYPxCK/Js0ZWDuSnC5iVg67PMAnTa9Tg6
R0MH4Ea0XJtARuFW9JlTfADkC7k4t1iL1jjozVRrR21T1+Y8AVG+wLFwHf3R9pGvTT9wohJ5kCPT
X4rdsps1/iOJ7LkJSeAsZoDsI4EDmu5ONAvLtLfdFOgRTQWg4wxuZreO9TGFbdIvalZL9wiEhvux
qAmfK77cLb0GZLpvN/j2iKFKkt+d3NY3A0IzBJF4rWVD2i68vldOvlW1k+RbOXlg+hb9dBZOfZDq
1QNcU5btIOUc3pEBqfTYfxBEIc1XSaAU5JdEP5u+B9EaA3lJHtvZ2WZkPSAEehOPjirzxlWbS8la
KTtvB6jYvPNT97GO++ogStZqNY3ufKeknnt6pIuDlLiPUWRVB9G6zRAlb+Kqz88QMwKvH2Yad/zs
9lwUDztVqfxD7f740i2aVqv6B0JVonF7ZIrnoxhzmx+3h6U4K/RDW9mleT+9rHI7jPYaubot+0aK
YUKjO8hKRrGMHffE+1AR9rIRPjc+Bm1JXWTfiqR+cBCH/zLrjzYdMDWB5b/MqCD8UdXKewoB8s2L
TG+eEu/eQhZFBSFp1mFAwHwIrdo6BEaV3aVK9GhDGRxhO9MnBlL7bPqsAVtZmjbgvQfrsFW99S00
16fxKnPaA9+CR9vz9e+fJ7EXXnvCv06moVqxjpLfRjsTeddB8qtmnHUlocXGQHktOh2FCs5FUbv5
CixZ8BiEhoHyD0am39RyPK90w1tIoFBWYnHA06cEaX6MJRuxwIg2b3oaioPFb2PFeg8hhlgvtNUJ
waK0tBTKLLsgip+Y/6q4evMBuREGtUKsHwZctbVkAJ1FSQrBQr4hZmSNEizQOkaHpGmwV3J1oIyF
pd5JdsZL13aA+bBz3YFYN3eieTuA817jDePf3boaM+rWGnDB8Vkpq2ZNemdJ8M2/V8lGPvRksh9s
Cfqw0o/WurV0OEyZjfTAL0x5Lob1aWLQg5mUZY9EJrZfdoDvi9ZqzhrCzLhVkjTdx1GtrBql5Muj
6zqwS9d6KSzjez8a6c8cVy3LoYwPXPoAdrjsPyKJWgq1qdzFQFAcXXRWnjO8OByET49xZRfnLGwC
6EZRhG0ig1pQW0dXcrCGYFB0eUoqQdDI8zvRlOS42xkeGuwJ+JETp0G2GmqIJCfpCfxUrYIJJCfL
ICH558ekEmWcjFmmTaeiUxyiafh6Jqs48+QpqcbbHNHkcWuugdBL2wjbRQtuK/40fhC+9lnvHIHQ
Osd2OivUALBKBEtdDHQR8Dq39CQEVqM1x0eNx4rdD6+qSuKkt17yVnXxQ8ireUqIp0j0EEJ+Kst8
cdXwJA6edGncAtE5QedTbaT9DmOl99u4Vur2sst7dSH6VLn6ZkMtZ6FgUWCGiWZAXtDLv9UG+ljH
VLN90MnWvaIMcLam+sp/mJF7srKaLBc0tmcnj/inNsVBRCs0vD9a0xgrDVLO08wMcM+tNY0Nphlh
CJlQ85014UNDzdz1fitigv49kdDrcl0UHqdViwyZgj03T+6HWpGeDbual+XYPrlShTIeC5U4zqRn
PTX6faHFyqybZoWYDq1DNEhLMRqHfrXAtZPq4pwSAvHRKsrRBwiKf2wO2q7N1qUb/v4JQk9L1rUH
2acCxbzvR/XUJBbeYOmAi2VrkulTOrs6iQPpsvs+z4xl7VZHQxSulBX5YD+oCd5Pi79rZzwY2bpV
yaS5XsgrzJTYm6lR+pBrbUoprISbk38nem7dt6m+YmCBMM2PE6WfpsqWBO8mRxuxCTIZuwEfUwKq
S+OfFcVlSub+tBKQ3opZ17g/OZTsK82473NF2VkS2PA5i0RpcS3miQOoaGN7kT2r3Lae/Ue/3mvh
IRuzj8RLtBMvn7mgEohIS2ZDVwIQfBKt0LVeFQhU17iMShB03jZFthWDrVc7C9LO8Vo0A82s12Fg
qQvxaeYAxtJSJQt6uFutWiULCWlCaRjd0tjLOpmVEo4Nrli1/8G99wjK2rvoGi+wXE2wuAyy4jBM
GS520xCQpOCHFYO15BHcnN3Rk9aNPwyY25ntKR7tZiamhBHRFqpA3mPoTwv4MhSvqfgR/vt27Atn
hzIejLdly8KlE1UnXsBfdmMadZ2e4uTx+6SvNtuieRCAggi/221eRditke84ib7cqhQe+nGzFk0x
MGLE8eWqXlI2Q+bU0tkwW/ypsKJ0kgiexO2E1DpeWzKWKESjyAhbk92KOLgJfn+ZIX8bJanapZ7V
w9611GqHpvL3FNHU05rrxOnt4j+uEZ+DG8zbv/+6EMF+XXwDWpVR/0wCWSrZvv6+qlKu/C7Ruje1
TZMV5pAQtqb1hDIdxFmO7Sq+Z3J9KgMLJvM0gLWtdegKgwHyAJBIJA1CytTZRIF9SFTNgoCOsxvI
ITajpnL8ctaqsXrt6z/P/v/ndZABasMDnTTlKQ0KggGBEFgT22LR9PQw2qmfo5Heh380xeht8u3a
OsMn8MvkW9OrSv6iWEJl2CvW3s6y7GgP0SaZkvviQLxemyeOpq0JwPrneHTSo2mh3lPl4qOMBqSq
VEI9otNQN3nEJtK39Yh9gYbFERYzPyKkhvxv/zCjRgIM3ofbXOGRbObAye0eKyJv4JEv+b2yFs20
t56kzEofU5VkHNV59zDrktcgzqoNhgNIDUQzxBsWiNZw6MJ2eIb0FiYjtkZxmu403Z6+2Xw0SoMA
DJVc4TfCKOipueOnJQWjcs92gp9AfJicwOkTP8G1qTtPmd2mj1gyF6eqNe4TzzeWhhEGd7iIKIuy
twxSGrn7EIRTjWxUBB/cHG+BnWlnTQ61OzNQ/BUOQuW7bX1IteV/fLnQbZSXf//+Q/v98v0nRGWq
FpVPhiqrui1qY/6oTBs1npqSYybPZs9a5HliFq8qH8QHTr+Lpm3cnWRq7s5vi0ff8/S1aIl+MmsW
TovTqGijpiHyThkYQm09uRtMBJ2pD9ttbqkIKvELq+601uiheZj5Q2Y2c2/yWhJdada3q1ZKAV9O
M8SArjpns2woGJy6LMQ5+8ofL6IlDr2r5Ii7iKq0lPwuQxXdkjVW1jprXNBoIaWSLDJ9UAp1vDco
RnjpYY4QQBkuVNJ5d0VohXMfMmQ9VcOMc1W37IW4ia+3vLiVgzpb6/h6QX9RZwavpXXojNVRJ+l1
PeSRDkIhNuI/BvD2rI7iCmu6QkxOc/ND0VwT/UyOPq71GpJTTlTsEGz/PivFiGiT6LXtuW1b3/vc
oeB7mogm/b6WzYcvcQDRvPUFuLxSxLQXPRmvo8MtZFCrXkGWDRcv3079LQoQ6dkL3XedZ/9RtJr6
GOvQThLVTR5lyz+SdpKe1cbvQTrrwbw0GukZkVKwNgm1Vh3VqScEOOmJZ3X4WPEfAnDVOEshh8Lv
MogWYbETfRM3OsOece2GQGElV2p2uFm2uFGqNoDkz7Y4u82xp9miybbvHqYLAjWl31w3cT7Bi63v
5hdRRiEKJ8SZ7jfFrM8cKs1xX7UxQ6/+mIfpioKEe/IP78HTKLB55mbJCkqbmuIg155xTPX8caro
3Q6lEVgzHLjcQwlJ9cu0sKjhYAl1nDziegXpDu/i6ZD2ZXRvDw+iQTSQsDOR5eesUce7dOzg+osR
K5iST7pC2Ha6yuHLtLPr8MATJzz1lTWLsy5+EK3cjBLyF8H0NApP4pCAaVmN6KtYXvzVp+c+a/nc
xtyi9Q9pOfyo3Fa7RGZui1YehNolBMp0a5Fzu7aqRFUvuJP8MdYiiloQegWJlJsj2ORQ3oqzuusB
rH32ocPUZnIHoyvAWGprGXa+1TLFJd1mNfjkXs8VHZ1iEsbpzCLnfWcXw3DXJw2UQ9tFjycN7n3T
4SArkeo8ZUkegET060tqFBbcAfIWfRv8DNlPfjfw1KvyvkYBEIQQXQI2HVUJUTjyEg95R7NPCsn+
MP0Kk5nafk0d8Ep6riSXDJXYwrURI/37A/V/lLu2RkXVRM1QLR6mDH8pr0K47qddUVkXv3ZlJPu8
mLscF/O4m3zHhJJXQqmay3K8Fa9eMZoE1e9RWcGSS4zerhWjOEvdNWqWP/b/cP3tAl+lwtgoS3XY
pSCcZin0beBSf5MPAI0KwOq1rTq7BrHs0IFADMVtzn65u+SlC/LLMbuLzqa9odZRgrSk60H+MoKZ
2/ZWNmVkaRIplJe2pw08JGmankUpfVEXh7FWshfDyObFUMTrxqgd3MR8c4P2p1gbrWpemtE4iY3g
UONkY1PwfA47AH+VJxdrrw6ti9RqcEPNeuMZvr7R+mIrV1mKMy6l+QHL3AOwVnXnOzCInMxs4UGZ
zyLK/Tk1qcAxian4mSnXqbbTv2RdLi1QTFoH3UaWDAkd7VSYNbva8VnTNYNnH1RSsAet7uwPNRlP
Jjflh6wVPy2/N9+0PGlmTuKOL6jWkESaZnvpLUQYiaM25zhMh0XREKSQpbpd2oWvH9NUwj/QKv17
twTe1Td6vYcPDYBJ6p2tY1vJVpOyHn++Tt7ZWPDi6okY0AmyYN30uXWfhwDETHsYH1SqQkkBds0J
dnQMTdCun6oS8F2qpt0zDy5t1iS98hpYQB4gZkvv1ji+8i8pv7MAOFgY4P40umSlN5m/xdIRdEnH
P6fV0/g4ZEPxmObFRx9qypviYWdUeUqxBSnZvyhxNxP9SV9b65LatlWPMdab7xkbP7b9p6459tzc
kH+HcJMjlUYpVUFeB5ryXS8aUGNR83MosNppzCa/BC4wTcyltV1dpN7B9gyQDXLhvUSd+dw5Y/NT
isJV0xjQvrJQ3QzsaeaZFjWgQF1tpTVyu7Oo3eaB6OUrIMf5uUpCHpe+lnwYxQhBuax3kMbwEI5y
e0fi37oeRNMkG8caxPAXYgB2aQepYpojJyGnYtL11Jku1+oxxYD8j48Rk+2g7vASz+I7VXKqRd/J
5b0rB+q2MVN15VG1+ETBIygbSU9/av5bN/rj95QX8xxjAvlRLTA3kULd3uBloj4AvubWK6zio4JQ
LK5JbftXo8rZJU/0aNXw1dsZGspsSUktCtZ93G7cUua1GCZbnobnQKw+poM2rVJEf9mMZyo/f3fd
+slKnkWrc1VEEXFQXT/j/9knPkT8DT22o4lGmYAZYCuIBMJ7alpoj3ViP6hS6D+JLgAk24pk8lGe
umxMUhBQBvJaDIaGnVBORjJANB11IB4HDMySQ1yI+xZwV3KvxWN9NGupPtd+sPPiiDCW0sabQjG0
JTDC4RXpdDhrVac6FprWnNUG48rPac1ApWXivGiRNWxywnSJ01GzrhZ2ue8NatfEQTSTaOD/z8Ai
gPAR1BAl8x7CYIs0l3il6JI6412Tnfp334hp9oIygGIpRlll5Lt/f58QZ/j7Ah2LENumypPUKjen
oshfCnAKLU2wY0rVC/lPkjErnrX5thvttUnc7bGYXuSjA4zVrn+3prFbaxoTM+vptY6B9pex28zP
z6ymz/xsfV6HKUi57soUFFLrkk5xm470irOXq5aaSdvE9nLqEYeBoqj1xMmbfRmoTIymr4Fi207w
SivTrR8ZFLILp9kgyO6N0t2IljjoVWCseVCUc8Xwu4gKRLuZt449rP0Udotp2WgAG1hKMCS3gRY+
BmnoHEWXOIMu2y4aTA15Dfw1QHSrXKWJN9yHToVV66g+eNOqdUiKfGFGUkHZSWqccQOWd6wfohkI
vo+SOO9ToNg/QUX7l1Jpu9WQuspWcSPjXof+Q8WwV+GD2zlLolGot2rjZOVJfo6wCogSM3sx0y7c
Gw2xQdHsqVfkqWXUq7JP85dhVOH3Klszy5t7KYb5TkxKRW2SmdzmnZHde+VyVCpKRitJumMpUS/b
BBHsehjHb4aaYRAVtfWSyLR9aXL1pJFs/Z60pFD6DEUApUHmJtbIpP/DDKKb2aJ2FRVrqlzBa60m
qaEmyYE9cA5mXU6eeZf9QCfg/lTVt6ZuqocYZbG+cS08ilQ9h2FqxcYD7kk4NBApWVJzb7zKubTy
ewMMpBT/nsFPL28n0dnSMklfVTnkP7ycWIJPJb+E1Jt5XLJXVnOKXKg5DSS7211L5Fy/8fbB0O97
GU8IQgTBrJYq9KBVaEDu6NRfnqLfE2aOPkp0wSCRHPfFzot0zqI0ehraQFm4/GMe4sCpYaJL7cHw
k2HT15SyDEHr79zeyDaZndkHwo3xKixBAvA/BpRBI6E8eImJLa0ZjQetGFACqZl258nS8BoBW7by
3iFm7paHHrXNTPTrLhQ9ze+ZNj2R+qL/Y5ocFcasnp5g0pDyaTX+vGJaFCHxjpxfvNqjF51fIRCF
8s0Dd7CMTdvf12FRTnYjkMIQ6H0okEc82fweyHI2H+vIoTLKUbcVZvb8sGrxEmXJfWJG5vckjn+m
Ulc+WUWR/9fSV+Cps5vKjUcVaDod6yx8PQ0duRuPsj9iCXUfKVaMC8mFah3nVOrPttbw4AWXsTVa
B8VAHBVvSQB23oTZf2y7QnvEYR60Bv3RGC3boVv4qI7mWt5Hd2IjIppBZfzZFKOgOLGFyB+d0Y73
roLDhF/2+Skuo3IOLVZ905LxMRB1uY59lxtW8asy82/aENsvEhLPedIpyR3Jn191XUGhliuSN00+
vPtWeqogBp3Lqd+nGB/Dcm14b/dF6GZHrGV/7/yzCLRzN2YeHtS8WUVcgARXfwjU3MDyGUOjtYH1
3awwtHCNywkrS4Tj5CrtFF8kEUy3OgXrRLfdWyHo25kv991etF0v6/Zeb8DaxlLn64CYYuYml4iJ
tVP2y8TuL7VuPohKQlF7iMo93k9dEqKBRz+3YhATdrdAVCkfbAuWqSVPmyFZzkGABP2POkC5qnrG
L8suTqFrY443ugbMq1J5GBGr8/zHIv12eeBSMyYu5zd3vdw0PP1XGbSnURs8nEDcbmNhen+skBXM
Ms9MX8syqFe2ZSZ4OACa9C3zrXH17iEoxuCMRepOdA9Oam+AJ4D4mS5KB3Z/OnaLe92X65cg20Dt
TF6x9DB3ZInLuWhCpD6jNjuGExAoLd17KzSKJ6+r412naC1YM/q91DtSVFc8afWwSJ1RmckxNu41
pj0aK/k9xeN/Hm59slVjdpUBlxdTbgOiSaVot0ShZy3SDtRtrybxo1OkzpLlhsyLMmixnk6KvVcM
2V3EsnCbULmw07hBN1rYNDBCEmUley1ainBMlkMS9qc4Bu2XYx9wwYbYnfWK0rzKPo6jSTho3zCB
JAecZz/LvFoNYP58rE/WtkEt6kwb3FkTeQBNZbxuLNeqvzdecNbaMQ1/tRRT3ImMWV+RF3Cb6FGe
smkZHF6X59ujGCOjcx3TJlH855jIyf3vdU5U+ou2S9WresDRsQ90M8ffiApMtLHaNst9pIiTRrr2
LGmldzFk4BnfyObsyN4dy3jvF0I14NRZ8EYsROFB0Uf3sQP+VwZts0pC1TrbJVnsADTLTxCo3P3W
j1KZwKpqiuWeMmbrmsXAtvfAJXkF681CxYEhg3Ea4Ll+qORIw+WA+ACBT+8XJadJqmu/pLx+y0gu
v1iYCiwKuxmPmpUPm1FT8zvNBTYfSTHu9pgKrWK/UnZaqQQHuQZGSNFX9KJ18TMcgOYnVS6rJtL9
b0MEtyM3B/8BYQRPGozFNl7Zao9Y0vpsi1Xjw+reWTIjN4hTrTsEQqZg9nm3m/KT3aRXEANUBP0+
05UBJ3YDUq88GOZD29VvZe70r/isDysr1Yk1TnVZtaIv5EZynoa4K/bomvArrHV483imLjS+HhvR
dMby0FRedyrdun7ssuisTrOcTIs3ST0ApZmaBO+IfEr+99TAQIx8Ar+KHDHSrUhqDAaLTHNALP+z
2Gpo2oUEcuoouoDYBpsy9tfkCrRdHPUILjzLWet5xZNBjqVFpTTNU2T2Jha+bfdee/ljyLcDmyhg
gFEEejIN892gtd5HPSoI+71Av8gjTPGpCEeKvvOgfgatqL3gtzhCGU/9pWg6DiRMCeec3XWUf1aX
eub9v6/TvxiL6DayE40AsUoFP74O/6PwVroRibRZSE+dkyrUNmkaMMuxPcpdEm2rrnRXiIOzJzdj
WaKrifUjpy7Qq7mJb3MHVLx3Q3TPsoDpsLSf8sKfSOOaeZue4LRx/egYfeP2Onf6aGNSk1Rurc6v
Qu10bCipj+NdTcT3Z1krW6yNo/e6aoHE12H6APFX3WTsOzZepoQPmMOzBpMy7z1BkY3h3fWitrMi
oqDUaYzUTajTkyA3oFpbHnz4KTvvA7x6imAmC2WCGPtsDdH4dWy6jioX6z+wMpTMfd0ooTjRYBjI
psYfKtD/vvogfOPqlBNaTxqp3UXUDFH+EuMYRIlZtKZQrNrZcocSWZyWDenIejpcR1Idm3vR2cUV
mUi83vApMKgkNUfIz3+Vw4izLzUxX5pdZwzQI2pT3yCWgg3U4P3Zk087Y+vIohMw606RCmtfR2a7
rEBrXECVeLNpF/QzyffAGIwf4qJECrjICpsVZOffF1WRx23p29oFz1GW+vFRVXP/R9N1S1vFvXxW
eNncHCiGQd33zcL659VR6mqOlsU4yQMuhhjLmIc61KUN+kP5LpKx0MAqKFvpYydtHV9/9l0CajFF
NnjxGADYpyCMlIzdU4omjndlN/zEGyCsdb4g1ONR79GGly5yjGXglL8vIhAeXC9i21p8XjSISoES
VFcZq8H1onD6m6Zt0/VvclWpe5Ix5QFlHcTrVneSJbYRfvA81t43NGHKvsMHaTvmeD+LKGPlspat
+t7b6FMMstDkbGYUg3ONQYKXmk2FSZc8NhadTP2mJCnma97+qqY697qp+1VJPGVjG6E1dRdamD14
evQqiPyFhTK9qtQXMIbuvegSB9F0khhTpiLcf+nXK1WdN0lXLtPhFDXasPMnACIZEKTz09ntIPoi
r803UbrnCYURg+bJ5zSaCo5j19grUwTZMqmnxXzF3KutqV7E6NDIxr50zvgPV3ewdrWXaHRWJOnM
s9xb/mPpd+d4EoFleuVslAS/HGlUtaUE5HSV5SWWusTfF+KuVewh3TiD3VybYjQxMfJVhrWR17+M
aWvWU6i/Ioxj0kVTCqH0/x9tZ7Yct7Fs7SdCBObhttHzQLJJShR9g5AsC/M84+n/D9U0wUNv+3jH
if8GgarMKoDNbqAqM9da1H8+evlPbbSkc+3AqCoWuAE87pZcXm5rXtU2m4novNqtCU6znIlhd+vl
CPa0GmL3eUnGLtNfg1YPzkUUpE/GFH3sn9j1DZmRPs3+Rps6r7p6RrOHRHsDxjZug40u7giRlwNL
f/jVtU7em5PBPyANIH1vGgQ+4yD/IjX+Ruwzx6wtDinxYbeP1fZpHIJiV9hatBWJQi9Grj6Ndecc
85G9ZNFDgbjMV6rPnm/rdmq9tPWkSfKWtbF1TL1Wuthdw/Yygp3aaOIHf451dlFxNNPMeO3jIaJQ
3AnvSy/0Dg7ij7vQd/THJEvUlU2tyk/USPW4/pWBdXjN8keCwTkgwj9PJOlzz0dTRvUC/LQffLKy
sV5lwH0i5UDty5wjsgi3zl8n5IzLrRoq/lZYO2CSZT7+sCH1Hdmre/w7XaAEzV0SWvG5NfIQ7rXa
em3TClnxRkEQo0WoHbHqa8IiiUJA094mYe98SZvuWXhUaciGNUTDoUjKXWtn4UFJ2vKxnYNvwsOC
d6AwuvFS8ExbNzPfSDUfehkwjRwgYmrDHM6+3ozoROXHTVor+pIO4Z2mJuWDePnktBhQPIiv8Wxb
Wo3mf2i9j/M8voj//PZ3EMD8y9tnLrch86OQqPsrF5JmSAiLycP4PDnHSlKQLgpTapKgGe/WXR4h
STQCjBBnfuuxAdLBOK2j2pOoJeu8bYukCsXuPTh8YhOnUh9ssufyc2zFzsbkUQV7NwrrppcRFZ5L
i0WRcTRz3DQ5/EQlgLUQUqOTyZP1q6U7XzO0hO5FS/YHZOOiZ3iJ6wfFzLwjz+1q7WeW8Qri+qdF
ody1cGrpLp46FKtBmN2NjlQSgxiuQdPVgP/anwZMta8VkTVqF7rxJdLgfw6r5CEe/f4uj0Chh7ad
31WO5e0jpa8PFbvTlD3kZmzL7mlQ5emMJP1vyqR2TxB9q27UdD6Ez2QVCt51Px2zXml8dvtYQZK4
9OA/r+CBS/W04PPwkUJSnOq7wq89UwvrRR91bwccONuZZdFeA7O4oKGoviapthZ5JbmBl2js8+DB
isprLwXRYRhC8+RlYFHEgdcnFYp5Cd3ajBOacVXdr17lfUuGJiydb0HuQbSpydXJtsbmnpQYr9I2
HDeagQJgFXv6fcXTye290t7aPRUFK1DbsDa1sfVoe/K9Rhncd4WCGVQEc4RJrKJgwzNuc9l+CYys
+2HbYb4qe+QQo6mNdia6Dy5PgP7FMZGnqfSg+90HDl/5ZQ9tvPbcZbrzy+ikK5vifUN2fj3Oylsj
khBNg1hhnwb2LtYb55QP9bA3benoTXm2UUZQ7EndrWSqq1+mrB22HXVx29xr2YFnzb1aUL9XU3T4
o437B5tk6x+knIjZWI7re4G9hS6oOSaUxQi0Hw5/wgJR/0I4bETt1Q+iqziUpaywKKeEb+6KJaly
w9Q2NoWRK5feGsEf9MW3wYbm3syKZwpvn5XKSe4hUZK/5JLyNfcV606NivoyGtUDQABK+tMoYgv3
RyS32VkO/UcHXPfBt1J4xqsw188SsWdnMwVm+tqbRI2LFh120ZRG894u2B6aatfftWYzrHwpy151
KQrXldwGJ6SSL5Rp2tQ/p2/MYoHDWQlnU1wE/i4d+7d+gbGJCWISrpldRBu2sd8kC0b6zhu/kBnJ
7ssk+kIOtL4bh4hf0tQrx76vu6+yPVOGy4jJECT5yXu3v6Z2p12GwdobiR4gA2zCDszZVRjl0euv
3WBZx2KKf5BjxKOHIeHghPCS3drhrHIzgppceUMGzzqR5a8sY2Ahtxxea3PT1EzHRbSqPWTwM29D
pxjdvqklyI5MLTvdTi0dGniPFZft9nNv7POCslXJDfq7og+cY1aPD+UYGfd22uzYfW50R/uZ9wor
vKj50etG9zA1KSJRuV1tq/B1qij0jdjpjG1U/+r1p962+i91HDjn0pvADpcJsIoYvcI24pEOhZ+3
l/sQgSh+zg+p1BYP2Xxm6cpDykP/JLqEscvrdNf3GvrSswfFTemdpFQ/YlLCeW0ZzxUqzYe+NitX
NK3Qn4i8xd8jKTOf4RbuH9M2d5O5VeQgNkO/azeDPEjnaT5QTfZ2lsRat+sC8/vStbgtvg6IYlIb
XP19pGXWJ6p4f5VeYR+Hso4Odus5QEKHdB/qin/pwxAB6EqL70gljlut0Mr7ya6sjZNC7dH3/oPD
m3mPxll6go+4OQb8/PdtmNtnDabUrTrK0/1QNvnGo/jjsZ1iqKf1Xn4ukmtVGVQd2FN6hdc62nd6
VR0i32nuUVkOiXsl1Sv6hhe55JceJ9QWKFn9W1S1mkulXvqAiLa+p5BK3ndoQ7klaokbhSjqQTGZ
rTek+ZXRl65tacp3k42FKlfmH3aRPqFBnCIGIcsPPUz+kIsUv3RAZQHPwle/4w77IM4fjCxs99XY
3Nn8lHaxave7waBWRrZsYgtmoL7IRv1DNdPoV2ZeqNKEYIEf84NJ7vnVCrRiVj2s0VJjf1QmTX62
h+rkROQEPV+qH0AYtcjNkQkoc7TLEWv9Qw7YZjkZaxLT1rMt8ML8NE2acVGpI1kHTq980/vxQgzE
JlHpKDyyt7Vslt/DAC3f3pbLI2FK6zGr+z/AVvCgJGvPjrg2r2ndRict9GHyQ4bxLnXm7Yth/IiU
wgeW0Yx7JWjanemzRIKg69qOmf+7Q5ncSsnS8XFM9Z4K80reVlnXIp5tkiDBI5wXznaZp1e1r3Pq
AOo9OmbJwZoc86BMUT4rZse7UW7Me0cvnXXYz2xFQ+TskeQbz1lBOf6ADsSzoev1g1UNxxhkaq/1
K60k3esPTXJBNlDdkUFuNqK4y+ezRAk9LA+i9KuFv5xKEbuB04jSrxpR3BZOU3TGuuxR9nJCpo1x
MqouQUGj6w9tq/ibyVayV4AYf5B1GR5KB2hHrgU/w/mZa8QOArVS4YYqcdgR0dpDF3bjbuhiNNbU
3iFe2da/myhlwFKs/CGRsihR8P5Syvq0UZT41R6rYp1nmvOQzgcA9v1KjfiieqakSisCQcp6qqxi
E3iV8yAcHcfUd3ako3b23gexF/gWgwfLPItwS4zBfLBvc98mS0xl51PV0PXTyyj5wcbOi+wi+QQA
wQyyfu605OxEzm9WrDmXUGN/HdRPk6aFrjqpENY6oNwr72ghXX8pAKi4E/zalJ5Aiu8ktXrIumS8
L+ZDuM/GNNuyOQ73BTuFtW626gt0p9+1ahh+kZ+bqFRmocJuu5KSdFU3Tr7piX3zuEz86SglPKh1
ybgOPEf28ihFaxR2UeSOfGvvxVIGSWPG71VJvlEzk6CIXrPgkovxPHlUj6SaYW0jUxvgA4rzrS2P
1jkvW6SySMk9GbmV7kXfclBq+0+X2laJq1mUf7EagZGwrl/suq9XmaWHXztI3dddamgPsROwRaUW
gnruXaRNQAQAJFDfAxFkr5b9agqbS19pbAGJUD2l5JlWgLKHg+hTUg35uqmZ5Uvsh0gLrT/IRaGC
4Daebz/6GqvkUJW/ozM/Hqk8nY66BNJk5cGdHI5zaKKUehaC8TepDpPXXg4oWKccaC5ctgmAB0eq
0jtI/TSktQa72pjU0BtBSELST8OzXAzZIZxQxrELWVqX1qSS2nO8x9HqH30TrkvD9APIgSQCLHG7
85QqvxJPA5IslRk4tgbYuMmqCUht9cXMx+gyENcgFNJUX+Iit++cWH/m+2M+TyNoHuDgfyLErZkt
ZoGClezi1mVHAlgAxIUhKmvvril+Fw0zCORNbvWoMlrV9BBDjbXSlGYAmaBND7c+2D52amJTezG7
CAO7BThSJDhg6Cl6RFFkI2MBPOutDo5Vnts2eTtDYiXeQBtpQPPV1w15WHxupzyJ+F4lcreFMh9a
PATk0DQE2p0qjncRB74GzqEFaaXBLXIxKpMXQBpdm1KK+fnzWGQFa12VaYAchU/mYFSGdRV9jZ0f
1bie9nlkz5o/ILvaxCQLP8B9KGdwqpTjHVkn7UEeR8PVvMC/Btz1brTGZC+xtSxVfwKNhiQ4Pzoq
WNEql3Ve01RuOoUKFifSXztAfZeg+zlqOYnWdiy2jk3gtghj61h7NWux+UyJoc+5dYq2ODTWHVle
lGvaEBFAE83IqQAJ2UvJqxcH8W+ICcyMKFLzlee9gvKM5z9RixJu9Kjy7k2ZL0UYf2dzRQIeFfiT
2hq8WuamOPSOSlWt4RAdANeGSR0s85j1a6lP1Aetfgz1GmCjbEK94vEBQ4kAc7LsVMnBM9Ue/IYi
hW4xEQ/QYyNZh5OkXcWhDIAEstpqt4ovv/VVTduSsFHLw5BU+s2vV5Q7EnrmOUZ6altEc524pejH
JiTS4sBh/awEZv3Y10h7QYL7rFvdxoll6Tov1L22Vl40KlbPBAi8W9Mo0tSNkPTbpmoRVXDtooBR
QP+/g4IpIReb/257UY5yQN8f+a2h2tnow9WAScMdnWTaGY5nn+JK+hpEefzYg5DU26p+9sexes6p
Riq0RrkrfKl6RrDTcDs4qnnC0kSFxdspHaEZr/HujJyiKqBb3l0WmT+VaYpeUOypDqj1khFy/PjF
BC2z0fs63AsriAioGwO9oHoFKzITsNyi6CrbuvzI+4MyFroHqwO3GOTmymSjebKkiYLBztDQ86yT
NSwiJoipuIawieoxcODmF3QtiWWSZF8T18c6ysquyHm9S7FlEGIJoG+kTHQjxqqImO8KpUAlS4xt
KTrjbU+cb3ZmhVdv84nKeGGNO2J/+jiVtyZlWrywUGfbCuesT8hvDjrknfNUsh9nm6olMHYbOwze
2iKhvRPOWteg9R7Y3s2amHULv0Va7m9jw57EW0dKSPwJ8RRILhnWeIcYz96wnO6+g/p+m4ZTcbbj
E9Un4bOEdK8i98+SYnXPaTV8BUXlXHI9G/ZlB3hT0ob+vm2goAs7ZxZhDc1bX6N8Lyf41G5dHWQF
dzrJZk8u4LmN2DFTaB4c7d7u78UcWRUmcJ5k4c7OBhdB9p4lXmitKZ9OTr4P8BvU2+8ZwanvRRGo
K6o8jPvUM6J9ONjHppnSh9aIv7Ry7L+AR1aP6FrAeO0M/ksVN82WWPu4FVaKB5C1LBPnKKw5yppp
nXcPfmhrX9vvdZn6ezXI5XXRGxWMIWa1rsGt7uqIJCeaFtAgOQXqIJvIsP48TeZTXUlL1f3g8OFU
T9G9jEfCB77x6AHC/Gry5z05OmW8g4O4M9+2q5fkR9GSjF6/j/zxUbSiKYMBM+t/F62KPxr4dliS
bi2Dr1MFd5A9kKMTs0bNpG09KlPWkSlp96Mnvx106WBJvX+/dLPgL46J538RTkt/orfKJhjJFH8y
5H6EtJoHWmBxFi7EI9jrwGPWv1/O69gwGpWifAEPvw37Zny1JxOt+4aiZgQI5YusEu6idnptw/UC
/r0K3HAWOxEHdJXezhLNsPl5Z7zDLXhChFV5P0vy1NkMHYCSTwbhLKx9K/kfrIB9kF8x+5qoBLHX
26x1ba+SeqJwrwVUTIBlnLIjdGFvh4ilwjGZD+JsMSx+i+GT379wWaZHhJrKNjH/Mk40F5/lSv/C
5dNUy9i/vcu/vdpyB4vLp+lrfy7M+2T+dKVlmuVmPk2zuPx3n8ffTvPPVxLDxF0q3Vhu2yB8XP4E
0b80//YSf+uyGD59EP/9VMuf8Wmq5QP7r6726Q7+q7H//Ln87VT/fKfQO1SsDrXchSCEpV04/wzF
4R/aH0ykohiVJfbbqFu71eP8NsutfRvwYdh/vILoFFN9HPX3d7RcdfGRyTtPm8Xycab/6/XZzLD1
7vWI1flyxdust+ss1/3Y+3+97u2KH/8ScfUGDIRR9t12uepyV5/6lubnG/3bIcLw4daXKYQlmf/l
n/qE4V/0/QuX/34qaurb9YjCz0qPxvquHQJrU1ERj7YnzaCbKQP0rKZyhyY1WoYrl7a3Rik7V3dJ
jahfXTmsKGezcBxGn5o4ilfOgNSro5qj2bQWZr/b6HqCNKqF+Pztct3kJKfSYRVYqIW6U0fNWusk
lVxwfy5pBkovZ7m2m5ib0HUTkm5g9qD0FKfGMMWSuwi9qYiGi4FL1yIF53laBMtxnXz3wlo66FA+
u1maxjtyUsSj5DR/pCpzr5dZcwfZUvYoEX05G07zIGzCq+SXu3XMalgDC88ehZsaIyUWEGw5ChfV
k1kiZSxNmVU4JEVODZceKatlon95ddXuHixD9Qii/ocrOyPMS6r3w880InCZ3V8mKrHGlQn3x0W0
EZsM3CFx3syLAQXdNxdTl3DJB1zy/q1PjBUH4ee8z2KUcbDNdcC7SgGiRasisgDiVByIEkJSurQ/
OMW2faH6ctx9GEPl6Z/uH3ohV0xsd9DkHpo+KNxReTPvOiW07sRZgnZF12Xt5VM/C6JwzfqU79Cn
AUMTnFFIh63hzzmEhzgUbG9hgTK73dInzoLE6vbAIP/41C8mKWr7VBWTeRRG0WUl/TaVx/5QUm9P
zSR5QoScDD4iy83Myrn1C6PoF2fLgfI68ySakyDAE6c2yRSvit7GimG1HnrrUKsaNM/SYUsJQOeG
0aQ6yPU69QNqwwRJEDWS+NZSQk3Yzhy2kZM3D70vNw+VUlhHq7OfRdfSD/3Ws5E2NnsNXMUhpRx5
a+p+547zSNF3u4aYaekU17Etf7xdRxjkYvqW5lW9EzBdcQYP1PUNr/sJugsJn1OsbrbbucDsCvQu
tLBUOzRrB17OgBzuUW40LYHXvEzro1RKJueeJFf/47xRtEp2hbvXVN1wahTVXPl1l67rSHtDTMdS
69hEN0BHLwetqCHrJJovuj64fEZeC7sf2cCxP7hqkteL4QKIDX3BKkTVAuE0Yta6BlC6TmzzFMxF
EShEyr+liD8LIYXFIzAVBdLgPnXVw6einzil+HwrOq1ZLRT8q0EAZJ2/1wbBaXTKTJ/M0RwB5Jfy
GJJFhbjynQgKAi105ZruRppXCD7p2a8hG3bzo9Si38B6UkMdV9TXmaFgGzZVtA6gekf5wIozykHS
aN0jrX0t+rG6ij5l7msBdSM5RIx2K9rC/GmeQY7u69bzD51Z9+dONrqz05MhXol2BAv9yVbv8jYf
svXNQPCJeoDBan8EiNuQuFc7+Jf9Yr3M0GbR21yf+oJ5Pk+9+9RtyqG0k9Th2r6rhH54r7ypiFbe
5BJDUD68YW6vHVKAp5uPaH8YeXvJ9F4ouz5FTy4IP/hxJTKmaRK+9ODCdtksKicOyfvZKETllrYw
d318G/GpXzTZQXc7Kv+/1X1rTysCn6CmHEDMqR5Kl+WQefVbU/ebVUuZyFkYRf9tbAcax/Wnatos
w4iqe+uuKBX3xnarAzgEBtVDBqhrYUgRsFJuJKt+1cY29Y9NZvXnLMrYmIZ1eYimpDzEWmLLj71B
7EAe7MwVPtXsGAuowuhQGd2SdSMOeSe67EDNXRajPfQgtSKjFa6a8BUP1rTnNafcA2ZV78VZig6o
OoXtZelXkW47p6oBdxGujkxR7UoZCmNncdtA/OhcDoT1+Euo+l6HEiTWN3OoO1BVvl9NeNfzJYdc
IiXD1ZYbCKqsPne1frvah/4sKamOQRevn9TDlITljji1/OS0KUSVkmf+VBGvCdq0/2E3We9WgPof
vHffULOmT7699a3iMkkJn7KvkAJoa8jREqcmnJT5ew2+pv5mLs2QiCSVDm99OcCqfCgRWJlH3AaL
efpgDuqVgb2qZ0sFj5myFjOaQ7AXLp+HzHMDrQ1hfWeEsOZGuU5UyxrMe2rWs41dQzTMv878aQbg
RJS4/B6YEbweRp3cl1WM9i9ihlsDnMuz8BV0Lf/TV+4mgzQNpQ+SWkkrS+GVJDADNaoHgGFimnMZ
sazBqyasAm0grJZNoYOwirF5Sx5SdjTdqVyPeVydPPmqmvWkiNcTgS+pn1qawlrOSlTCmuZoKFU6
BU21Asuv0650LwGoQzL1XpwthqUvmK1UcCg7MwKtIPzEoYeN+WYAu/FzIsM39T1J1GWAuMSnmcQl
RthOYIRmYuG8XDuZb4rqq/pSUtakWXqxMUfK8UJziF7BQSF+JL/6fAAkC0OohvtWeS0NhSKrYnwa
8x58nhQnZMJ95dXKZIvkp+xd/GSSEUDkCzsPF7NmTVYdBuK9/25Wb1DhxpAk1KxYPB6M3jZ2iteB
zKY+awV/WHcO1dB/CYrp4JdE+xs7mp7zMneHmRgN/Fx+p7aoBvmzF6BF1s4mGjPC6sRqyZ/ClMIq
pgSV15+FNdTlD1NmY0aimDnsJv9JSiEhw+DkVNBb7aMM4fihtQNzi9aR+VWawjvxHl48Ego/D0Vo
GdugNiBd1mGn6lfVZJQ7sU6eolA76VbmflorA6pkBT7JsnYyojfrW5+whHX1wTIOvH5Wt6U6CZ+9
ltdP8SzfqCUJLDp6fWzkXurv3pskRf2LOEyZdQAcXVxMCT07Jsr3tWKHj+LgUOBRxNTiiRbcFuql
1JuT1ukIwKRjOuzStu94yDJg4vf/aKVJ487yS7scKjpEYhr5WDStdREuo+r1d6Y97ZYBqjnFe56g
oOrFAKDMhttAn37zuV13iu+LPA9uk2jQO94HI4lPcRcWZfjItnvGSviKg5V6yZrapn6rz9NPkl24
A6oIT1KyliN0VPK27p9Gv1LdsEf4VvQNVNyeqYr66cx8r6KrzHWoglL5Ys1dPdXp27gyWUXOzYJN
36NmfBM24a5H4EidFMhOI3v6cUy9V7hD+pPj+/1p9Aaq0MWpOPB4lyR0Ld4dPnuV7xbhI5pe3vjl
SrShOgs3qjF1tzkXnzSPRs9dRot5jWp8u4/bFKJdpNaz3Ff+7pOLWcu8UX3nS2BUKKm0jn60Oymk
dnCSORWHpS3swlOYLaiy3jxF21w8bybhSkJidBUfnhHhJOYQZ8sl0SaQNPc/Xk14skcNYB2kMlFW
6+HegmBwHQ1KvBHNzgno67ThvrMna9XDQbH9ZPD65GdAvuXwuT8fjkGRKqcqqxITORUmGewndSz6
O1/1G4qTUmvrsLO8Qmpfrbxq6g+iKQ5xaz/KehedRauMIuXaGsM6Q0DoPp9bju77V4CZy5ASFo5L
2xp7b6yn0HXaBpYBJ/2uAP8OXTheJn4iKmR/Yvh84UEP+m0dptQplZVLeU9/rSw5eAIIQF2l9yQO
WmQ2VBAZ3jGZ++yaQtVpkhB3mZtk69v7zFePpe68DVA7ShgMdOREF1C0dGNNHbSxsz+1t9m5y61f
iz/QQMq7TMTNZoeyK0fX74JxL5pTU7QUo5mhK5qSnWiPWfE1jZO3q8GKVBK+NK2DljQxVTe5RtDG
nlX64BKN+Msifw3Fen4RfWFuUES8tPWDBlAOrn4cvHmQ8BJNcdBCM6KOJvfXnwxLE+0WfRsYJjWC
XzXFRidn1HykUmySTQM89gaFj+umr6ctWXio6+0wuMqhvYrGIv2LVYzVkeQRvolm+09iPOD+z+OF
RwA57c1jucL79YVxmYOiYLh8KUJ3oPrfGgEcXnGFYOTKBLxzsaVmAzLDh0jA6H+vmsg/RnON9Up4
t2ZouWOgDQ/i0MCaeim8Glr7ZnzITEAeaeSlO3FPUEwjyWBU51vLJo1WS8awisXH8W4Vd5f+B2tC
SOzD2HYe288fXSbHxp5ctQ/CKQF6ExfVkXJBuKUogH0cAjcJ54T/3JPLkXM0h+yXMN2cKq/dJKUd
bpYxfp8nq7Hz3+YRBsiM/z/Os1x7+N/vp+0m2dUMGMrKxNDOea3uukg1Do2nsd5Kuk47jyXTsPRK
tHNiatFxAAKMKqB2Fl29sN58hHsJKGejNA5YknmI8BRzi6Y0oB6xLn0In5q4HDeiU5hvVxTuAyCk
DeCrahXaYfz2lC5G6nxWha6NezQxNqjfhbpLUEM/hmVqULrNM7/xeeUhMUHbEc93YSeWM9qbomya
/du6xhvCA1E+6Y4fiH9vt4m9HfJGg+v4zz55NqB/BzKnUm/9Gcw7iCXPLiiYf+tUoziI8aJLDFD4
+qz5pkCLMo8Xhr5L7bOpjtI2SgfwHH1xplaiPE+KUZz/U1MYhMsIq7VZTUBr/3dfMVMS+t8tE0a0
ynwqJE1yxZlO0crtLJv7ikRC/O/d+s9+yIFKVAUTzLSTzSduLNFUKeOVspCC2XkdJ7rEoQo6/4MM
d0JpQeJp0Lal/kWxfMBn5Jd1PaXGedA1CpijJ23u9tI2Po7spV3RNEqg93AkSRQwT/mLqhCEJwoE
4ejszIr+NsfEmuYhsoInH7DSC4eYn63OOgaFCzNF722XF9Zj7Zlopy5NwCGHzofQZCfVzs3qQ1Z2
jUzdOEMRPjxM0KQYo9aeIEEbHzydQx1KsGCXobq2uoKH1xCZ8Xmy3waIUeJga8ltqGiJ8YMRRxuL
Upp1YZcJsc523OVKqF0LgFabtiBOphsGknpznyfpjVvkZn1zEYaRCVYws2XHQh3/aH1DORIa1q6Q
mh7lKJAvStvYoZu/jGDFrs1sGttGuijmsG80ywkR0k7HYyypv26eOmAtqtP13BXXXG4m8eH6jiiL
KahhP4n+pHEat0TiY3ebarkZYRY3GFnJ7UaW6fIXxYmtQxapPoQJbOy0eWdph1K3p9Qf3JbEln61
dCrjRN2t2C8Kd2q+8YS0/uazTLEYlr5lGtR+otXE7xSt++ErIbQXAJXSc5OPxi5v9WLfpFXyDJPf
D5XCx9//p8MQInhR+YRlBBXQKIOT0SDyEmSAcmBqa7NMPzb1uSmchVU4L01h/TQ2NylPb6ixdvvW
0C5pTD3Q4NnfqG9VvKOvQJcOiAeWr6qQRsI0kX4htqtdhHc9NOu40vpT3vxKckM/BlA8nUCS8q8q
JXQqQYbmFSRi9KJjPpwICQnrOLuIM3GoakBSN8vnthk22tHsfkfSzAQXPfuJ6USbIFILFLo8RqMP
XbsfdykwaA7apATSfigJ2E+8R9zOKDP7V5Lo6Ylq4ILQZ5imp5qKKDe2PMUVg2o7cTZh24asrTJL
0i9I9YJa70cQgLNC+tyENWq8dwKvRYTcebMaclddJ6QBLgDwXth15t/aNJpWSh56L21LOZLS5eOL
V4bGymnq7MWzkB3Mc99BRaGWVpIBZrfVQDSRNnCOClrMN5y2HkXerakIqgfYaj40F6vA1f3bsUni
h67VsyVvZvSn1lIeo1WhwlrBsS7mzHZC+owq9pGc4an3y43oGyi5nNY38zwk7XJlU80z6AC6No6i
Vhu7koo99Cn2Jga2+6rG0dcaiMFV7kr1vk/LZCX6s7TT16lMGbkzF/UCf2ZppnzzprI58gHUKJWk
8SvotnpV+453Ry3g9FhIzVX0+2pabhNPNwiMcZGwbratTjlRA8/mS/ibFkTDz37ykSvgsXbtimba
o35S7mU99R/ZDlJDb2bmz/A3tYH/RHhCbzZezQhamLeVNXyTIJ/QdFxDYZGAgXqXnxedQA2SzTha
yYVqPOs+KyXJlXyDt9n7mZ8RKhV94fvZYr2dRUN+aTPIsULfvAasXg98F7U7cQDErt8ZkYdqI8qB
q08G0Rwj71oUqX0QvosHPO9EwgxqTrvEf4TcL3tSqiTaeDJl/3kNcCySisI1Oiv5vRkid9LH4Tcf
dbHNVMUfPepZa/ofPQRPVBKFbhoGqIn6EoCPDKrNHew2Kb8iSQ7uPaEqHjjW2pDhBLtJhgdic2It
CuM++AYpNE4OnKHt2pkNwuokNj+apLqMUlEBCpn3NB+GzXOTAx5OdXVpZqldtSPgq5VO8ThSmHjo
bUndDlMhfSWCdfPQAP2s0hHiITMCEpWRH1Y0qX5EBPo7qWflBLNu8wiP4ngH9/ley7htV87HfGuM
ar8WvuKgycl3KOyUk2iVbTiBqez28LnXD2wu3W6qSEt6iLkJodymJg6Xa0RHproZv1hqthYQaOhR
2Q4jp7IWKGdbtZSVbZryBYCimwRKJz2F3jhuYN3PTZAy0OKKQ2DK8lEy5gO15ilPEU6prdVVIAXt
j5RnI5mC2SLcZ0z7351mPiKQFXBYcK/lOFzD+XkN2ZdBDicx2NYDXMj+mLwm2y6SnhN1t6j7lWgF
jtZe9H9W/RQuWaQNp2QM9NUEC8daOArDMpU48+N6F71P9ckttu8lR0nrcAflihqtm9RYN42ZPRhF
wkZTj6NdpTbJulZDdppyAnC+ldEZ1asffZE6W7WTJ6QI0KcW2tWir3G6yR2kob4Kw9/2yfNYEH5A
UxcfMSSp6t5tx0FZi8TjQhB9S1t+yGMGqBdtvb7/IrKWN/ONO/qv57f0pq4hSXfjnG7z1tx2efvF
DteQX64MdUgu/dh1wSaWgHpa2V+a8YwyznoidEnX7ETr3bWZscjVfHjvFzOKlugXHu/+ol+fBZLe
/cUlhavzm1lCwFTMrNXikBeeuam7alotfeJs5s+8qLkDja3wMWx4CcHrv41r7B5QkPDs4xIprT62
NnkZf/RZZmwgXtuRjfqJ8oF5LEvj7vZ5iCasV8Ci+QCWv4gs281NdNmZRRbgfeitKSyf+oj4fvf8
qlwpai9v6oYnm2AXKGrtJwX13b1PaTE1rMpKcBDUfpmedR2eUOElBll+B/vCTGX+10FNHV/eUiVK
qKD0rWfA3Yp4REMKeeZVXJjDRbR95HG23UgqUfRJs89HR1DXG55W1v9j7cqWI9WV7RcRAWJ+rdE1
u2y33e0Xort3b8Q8CBDi6+9S4u1ye/c5N27EfSFQKiXKZQqkzJVrzaOpGzFhC5lFxN+AvbZBPJT+
cpB52xmlsu/pMHWDv/KliNc3W4vyOqQQzXhRlKaDbTGk2qUWDqMDotXgW20R8y7HCAyOWjiMe5kN
MepXcvhg7gdrAzrbYkm22xyIyQH3JHx/noM6vNIKTyzGUlNfqn+/HlBA+WaaHPm5A2uOn0i9Drvb
5E2In0Ht9Lj5QnYHBiVQwmjRVpAatlebVaiz9p2LKKFCD3HI9qodyEQOdEj9jyZy1QMBVnbngb/P
dZv+97lU1X0Nk9TaB4wvfM8VD3RIrQqK91bUv+nadBVIkdgUOrvezLuHYSjC+6HgOkYFLRkZQ181
MuE9txG4Qi6+tN68fZTj3FfYynz2vl2PRph6frIpZwzvR8xPrb62XpKCv4xZ4l9HieVek9l8R00q
3Qkn/4AqNHGiGp4iDeNrah2oQU4czPSoZXSeEl33Q3Z4R9tsAGqqdVEMtuwhnbeyBH45NIJ8UIH8
dqnbVPpSPoK4kN3Gh7G6il+jFnV+eg4TlVdHicsUoc5smVG5iU0OkAVw+ve8GM7tlKsDmehQg9Vp
C9lrBjJHuCHyCC75FH6mC/BAZvjNvhmd1IeSMGS372grkdErjk7pAA7HaNVZlrWgbQrZaFtCZzfb
bcQnG03gIOu3MIOqX3MUgAIyBL6wD6RhKBb1d62ZQ4lB04mh3PWNMKxS7dp1GSgyB4gLbgzUT25a
nSCdsrrYoMwg2zQ6m3rrVTH7OVpA0CCllyxRp+SvP8HkqUm9NVKOc+8NJk9wemRp+Tz2U8c8le7N
JtzJ0DZEdAtVRNA0ep5qMHVFFhj9g8Fyn6OevUKQqbxQZ9+xBUjy2FNTtOGDYnxLZl5AiM+WqMMd
WeI9j5UpdqVZZyvqdWNhrOMwRR5NXyCC9vF8gXnK0f90ASQTP1wgCUSwAZUpUK8oc+mOLs+WaCLs
Qs3CBaBPWWyZZ8MeBJ7BsY9UshJukvxoUMgxMfCfQgjO2UhWeSC1qLIvo9FeyQEASh9kF7F9uY2E
PCD/0VjYBIeR8zWfCncDcRfcVi5Y6/OxAD+MxqwMGuxyO5CthPAK6G3L7c0eJq3cNABKIs4FcbBP
Q6lpEJhSj0WdLvSi3idWD2mCm8nt47Ze9Fqfgg5e1SNQRadtCghWpw+3brKpKearSSIQRB2fp5jn
qVskihGFXtms9Y63g+wHsR9qQJfe7THQSEd7BNHe6p9TlBwOk/jgU3XJuM268McQj9UZXMns1Bob
aoAaGjLPHpbjs70ptmQnC511eozMBDthbXMzxxCUBKcdkqy/Tfphvpv9t0ljCGINpUgCf8lQOaX3
FLQBcaPA245j9kqm2+HT/gOFwl8h+gU8rR4JfBnbJOmIaLFu3nx9PVvDk9d5B0S9835maOQKgKbg
kNpFg5BO2T6KHAV8pjGhGKVofPAIN/6T8lCZDsKavyFhF3yx8PxEDM+KjlPatgdmAwgJ/SL7Ed+5
XHCjM/8yugvpfOkxbsPexkSWER1FnECaO6vU2pJqqYoKu2JEtF87PJ8XA0hcLq0YQOdhxth98WJ6
FT64H8AXqZa5AJejL1W1QkYlvQB6PO68QBlb5ovqGlhhg50P6rDsEHTLmjxMJfJ+HAT7+mmQ1bUG
2Fad6tq14D0IFPN3jgxVAdUJLCBRH9T6m8wt7eesHc+5CvKfmZ2hkhKrtwfwa7aoMYUHN0z7uZXD
meJnf/J4n+M/eqCILViWqAJeBX32BbwUxT0BHfq1iezWs6tEiwIw/kSAioqb3n4Ex9YMcyhqG1BP
qGFs7BHsVT34dre1XQ7LqnKgtq2REGmZzJPS+G5FkyqgJWlSwlCgsNOfJ+0t1a9TiJYAWoxliunL
+9hsyiO0DbADgTjZ3CSReuKNtWBC7AQMK3q5Q3ZtalOzPNIU7/OQCYKeSz81LHzNoO/3AHpE4RVI
PuLj5LHsIrSQXs95+bPnQEx1YfiqJjNa5dhozR5uZw4LDpBOCKTdxhMpCqje46mgAxCXqs4tdEBG
TlH89GZ0wYMNmUsDWxcajaRNs2DgfNAv5NhbVeOE8JoqiktRg0uUdM37Jh0BqPp3R+sZ2EvojhgR
tXlENoS4i3VHnNbOkdngIT6NCFUVlTDF41t8R9p+sRmRoCa9u1U0KPN7l71AKbT4iUifuUxCNZ0t
4JuOKGAHRdibQzkk6zY3gOcz0mCrun7jmp1/8FTk+iuES7JNCSJFoIygMU/dicH8Q4K/B/RD0KvM
UXq3yxmK2OkvA8x6bQP9/9KPYPq42cGNs3byjL/8wd/TdpaEFZCNAlxkFeg98qzFr1THJKltBnG7
QNrYhaAdYhdhbY0Lxys6SMY29otA5qXtEIREcODM275eEMsmeFZAaWWA75Cajuf890GN5QCcV6oT
glQV6G/1wQBPJeCF0M/opn9suiOFTBkUYSRgT6a3VmA3rq2gOaZCqSvXh3J016KuwO6uW3QA4N9J
BBad2hIWvXnpkSumFigdwccBZB8kkePDzZSObXGQg/mNTHTw+rDaBSbr5pEiafmubN1fkOjpD+D+
hIxRP2YDxEGrfgkidBc5Jlkj3q6N1EOedDa7U9uJi19lbprAy2TjEVsma91Mg1wQ1tKSqL7Buhw9
1CYfOqMDWNLAW5Adb2bQ9wLAWff924BWQGK7mcxLxnxIGRld6OOZbDB8c30brVUTB6s0s9WTGDji
qG54ZSawXHyswR7qWcaBOidpmiiohNA69Qagf7qDaHW0pN4Ar5qTp/zvqCxWTy64oB8hB1C1bdsv
q9a4NBLcYuRZuajOblRp7mge1uKnI1yp1tTLRC/3FupdwYaJTwQcR3qfsnpP05IHkJAg7DOaB2ol
JYgoseVsjjQbYlY9SOwbBRotD3qjDvTwXGvANmzi7EuEYlYkPBLQREGJ9E7iRt7ZoNE9oSobj+Y2
rp8akGMsTAlltgpfWoSATwy5ILEy43S86+MSgAsdU8V22lomCW/AiodmwSpuL4BmyE54KYGvpXZQ
bGM4/irtUmuZR8VvjtyHCEDUFBuzbKACrFNwhk7BRTo1lyMGFA5jdyYTdXoCBDZm6MgNeVCH14PI
icaT7TaJ5fbA6Bb9meymMCQkaaCZhXp969j2TXlX8+gaTYYD6i+itIoLBiIrCxypU5T+LPAuB7mK
7uEixCm0YLKNB+3gBRnB3Qx3Op1dQV1ZrvseaSnIU6/C8IVXnbrcQgDKcFAWECXGHQUOqCMRzggh
bNGu8IC176kjZwI578p6AUFGvverqsSDL2Rbp+jDc91B16BwEwgqRNO0NFs/felkUC38qYi+N0Fz
lhIB+cU4vdbY8OFbrTpUkAzNr8wpnl2Zla+9gX8t6pfVF+wHihUvc3HthwoBAce1TgEfpzsV+/2+
MUMJVV72rytXo/Pxyq6+ssHrc60qxFmq/BVJ+49XHvrsOa0Lc5mWznCZknIDEjOwcU+OsXUqZXy3
Je7zsM8YyLDbYA2K//CImv9hjzy6tbVlat5nIDRb+qKpv7qif9GgbYz/G9RGyHRO2XfDMsyXePCz
FcOP/j7OI2OL+u10n2SpOI1dOq3dcKqefB6BMJo71g8Iabx9DAsfw4ji+EdvIwj46WOoKfzXx0ic
oPrtY7RY2JxsrJOX/YjfcyMhX4EkRPEEKtjqand4rOiWE5o4AMtX+qo8kwmrLbEKhd1vqUnD+QSs
EjU7e5yHo67bF0s9FIUBqDEHKbI/OclqsLn7GFVWccVWC8CEzn2EnoD7OMQ6CAMRpAPZ2jjWqF/N
dQWS40cgjIqrF70NhyQY8omJi2iC05vHvnPeDkKfZYC/e8YAdKlueckwIbaS2wic6h6Q80C1xzJ3
JlgqVyTY4FiILiAFMh3BBgtNPfMnmaEuCqkY7UU6NeRVTkod68a8Yt0SLZO6Bh+mkk57HDSDCh1Y
NwxYH4MMOgH94+7WAWkEeJvv3mps11UX3UGus1/aiJ/tKHmXZ+C+AsNEADJU4KypF5zX4Y4SfwWb
IMcbgF7Wi6L1DByYJOeLKJLBtkqs1l6R3ruljdBUCLYk7E5i8XRGvQwsbotO9zYdsDO97KC6DpKw
y8TtJ0YstbqlPPOJKGypT7dufdrTfPf8fRwEhmfP2m5tFJIBFhZJV62zDhxKtAScV4NkHJMaOiF6
sUipcjrM3k5no8oXqfnbIVSGWqsaq1/JvbvUMWyAFBL1CmDXqs7D7EUlbY1SP9iJmzZLQjBZNPls
D5RmGAsi9artN3+LOb+wfJN4hiH2MmrGdjp0GUO1iOwThNtgu/XG2q/wuwlgB9otlnnBz7GFF1fX
SVRaKH/8GoZRvBrtgu0pu+NX99OkxMsnL+mnOre4z7GDvxr4p/W2h8RFkPjOKig5EpxamFXaYrw2
Cv9SSmsMDHs2Sq+NtuFfc8e0H8GyszbwvoFmitsfjRz7NVKqYbmF5RzjKCLSOjaQfSkBTefiQL1d
7u4VaCse4pg7NAeZB0iLHnmBOWhKG3Ew4JGyYlHwKoOCVc8fa9U0oN8BUKmxE/5YgbgfZC3BchrB
Prts7AGahlHkbxrHe+vNsK2moWT603jtQZ0+CuzWLjRpUDvQ+l2t/xQxE5j7ldMc8aeImbPcdHl7
pN5JZ8apF9lxOHPwm9966ddETe6zj2P/5Ey/NTzVsqM8lIk/LksvNJ6MWP3rTI3szSbfzz75GSm0
3EfRjltRZvaBjwFId/RNCxzEg6pH9egOnX2oe5VD1RA3Zwu6bxu7lw92upmjf/xlCi7QaaikZ65r
z0eACCQmh0lwdlCs81aQhLcXZLt1/KmJWAJrFjTu1m2Xk7fqOBSyP3VYev4cb9xVF9iQ+DIsfqFD
UeVPqF/1gXj8x0Rn4HULl+CUz9cV6WWSsU4FaFO8ABRov3snHGD33PtxM9sqTm5XKPzq7Qq+C+yW
Zo0Llyzm+ZpG3Jw9o3iMZbEzDLBsonopXTTFmG46qHxCSy5gu24ym7OpM70GL8KD2QNioDO9eNOK
B4GYE2QWGui2ag/qKISzs1BDNg9CeXG/EhA3U9YUnSFH2i2MPKy/dTXSkS4r+KGIhvoFemSzvVVQ
KYIgkbNusrb5VmOtallV9WCXEdiKCgWksbYPejgqoOLb8AaSq4+x1z9D5KJaQXsve5Qmwi10Rjap
bUrb6Oz/x8+oEF4oTXBNjyO3lqE9gW5fP9Hc7TSo7qvDuDooE5hlsmZ5YS1HiSdKzW3oV6z7CSTY
IUR4DBDkbVqRWlsSuph8++xalfmQFWN2nwj2F5nJK0gCc1s6jvqqvczQ39oF8DCV4TxirVkeLBcP
AeTj3UeyVZyvRhQ5Xm3Xdh9TCDWvfKCut+RBAxyFcKcWgH0kmx4weGBvneMAAYsTgPiyNVi7+Qvg
0u0uGlq25jr05cPudu5He4Vt0av2/5NdTjnUZ5towUfen7NSBpuMDdW6KnnxBZSF9h10KcMlj7ri
i+Qtipb92F8YIZrpFCEoUYMek5wtG3w+QyHP1JnV6fSQgYQsxtJJQmdrVcQVe2K9TK7S7+TdkHmB
iTCc1+1rvCzzhbTiaOfYW8sVYviLOowKdFeHgo3dfnaHbB/0ZiBCBfRUAxaWqR7PTlL1L93KGx35
Yhqig+DUmC+oGde9Zpg0IAOre6FKWkNcAaUs1CxGKJjFrnxEZjq8Br13IjO+XTAUxQC511mLKQOo
oBUQgrmjXt9Sr5Gjuk2WY393e90iOpKrRYIICbQAPryG6W17e/lG41oX9X5woD5OCizonCDzMr+r
aSBDDDoBGdLRAbs79pCW3Aw6y1b0Y/eQTNGm63l8IVNvBtA75u1f1Eem26Cb7fdB3Tg1B6uXf5H/
/3VQ0gMtBrYHfLReBIiT+uMlTGNAPWoh7eaHauODkWK1+VhGXfVUZtHfll51NX6bLAIsJk+gE7Tn
pvd7k3pvzohYidOtKTNUnFl53KxCYxc5urJ4tIPpHq2Y6oyHP7ZsvywXMveaB0BC2NItOLsGzFIb
yEq3RxDBDXspIJYT+oG4IL5srwwAJr5MDYQ0VNW0P4KG74QFvO2iApwb/AQQCi3sH1De4V895rNl
hnTbPOVgaNpHv3ybUk4ALPXSfZsSJeXHGPdu0gn51ajYAGpGnCnU4C2gcyC/lgLXpDOpbX/0q+wJ
NLEhCEuXY1fwDal9RwirnDwfFBcNiJPX1Gz7FkLhUOQkpTDSDKsL5p/e7SQt5iGAgZdxlmIteApK
yAYvcOJEeP8sINUxn3zs+i8+JgA/+2FK7E3c2/2KT360S8JQffUhZ93Lqn4WVpWecjBEL0boenwl
tyTJjB04gqGz6fiLmg3hXZqxaMtRrLhCYbKzTmSN/3WdT/3KrnLoflBbdU4PWhHHWY8QFYIuqDet
bdPfAsv0V+SqeEe89QBddRc6e7ffTGSfXGv2J4p7MrkaMDLCjrdqvCM7majzf7V/mh/3+IfP8/v8
9DlDQnS8zy2ZuwlR1baxDM/BDfnPYQCRrWL9pS8z8L43MkDqokx/tLYfZWtg2xH/aXuQjOgBs489
pRB6SX2owqR4Sv97qpvlfbp5eApKX28soBCu1RCcytV3kaiXoRXkG7KRdkIP5tOzzM2FPTDwYuNV
ajuxtUNq1JxxYzLInYUrgv7kg2X+S9LYby/gtH5zm2Fk2i3sqv4E1hDvS/aP29SN/5rtdzcaXkUx
/sUe7n57wsYYCkyXrnahSW83/jURiXMF2lOifhg3emUe8w7MFuQpHLu78zw7AFciw6ZE+7dTAqpD
3oLrlnyU4XqLVgBNx5BjmX30FcC+7H64grma3XMZTUfQRtyTN007hnhu2XNyyBTjfvSBWnEio7jL
oYP5bNZISUR+FJ+oCaq/bVt0yaMBRbrHQtkrpWtcs9xmqHoS1YKa02TZdyBjNufefOQAwoxleUe9
NCWH4MaJmnpKlYOTj6YsQa+T93F3cuMItChGiGAFXzKKm+iDaAvAxCEHd6RYSh/XEzTxknhDTSvj
8sBMaBYNDS+fYuSNHp18DqWQQ9uA8vk2XIjGXIZ+v7Y6GyqFcRpexwalakyrhdZyAO2E3wFo3A9g
f/i3hwy6QzviVf/JA8gphMV1yuMPc/jYv6/GxIY+PNYsBVsDiYOQimc7OE6adn9IjQ0R6c+2uR+k
+iDZb1qwwLqlYW3dxkFWgoHVFHmw5uhTEymTuUkIG8LUcOnOphum5n0QoXXI691ELXJ9H8hQjnDk
MUqpU1Zd+jw7QH7QfwQ02H/0GXtGGVd7AkmsD8nyJlgjvj2uqbPzjfCkELLqdCeZyjI/V37OwEqL
0VnipmuU1LcbGh6YwsJOtP0xj9aDIKWxBbw/uSeTGQxYVIH4eUufYByC/sChB7ygXpqDIQdXmmy4
kknWBiqIpJ/d0UeAunazd5lnAgDyzycC6Q9Uv4wHsnRmAdWn6UeUJsOOAnACBLnbqenrOYAnE7s7
40V7pU66yZCNheh7yq90g/GsQ9nH78NFUdcr7jHQN5dZsEvwHgB2N9h1YVM8uSwtnwqsk+wxGy9x
Y+Med5mzdBkXd9QJhPR0Z4MoYUkD3ofjeVWAxFX568Cr0rNtPxJoguEltAKkdwL7DvjuswZJ5VaO
yQ/Q4H73euj7gGgk3BUcaox+nluvGEj9NFDVRrByU4BmypVhpmznagi+ZTTqDmlxS0MvxBV5YXcR
1W2+CcBaICGD9LXPEhtspzkyGLlWktJSLtoOZC37YP/dHznDEwtb3u9QujwCwpoBqaAjf59igLWf
1Es7QULj1vEhWNhSJNCXYNUsEzzDh6ECl4aMrlDxiq6ehSwLlsfhdoCM7RUcAYj5eyj9kkF4JA8W
pdb92H+flOumyzzknqYP/xX50kuXrmYHbvWU5Etz0JRu00KzT1+hGRiCtz3Uu6MBRW96Z4fnkgcZ
v7jbUbNl5oqDFfZLgp0Hli3/dqNXxeBCQTssuj+6NXo2AjK/u+l9zDwb2emiRu+I20Vptn4Ao/KQ
SQAnIEy27aYsO0AXLD8UluFsFVAIFy4rwNgrK3jsI4SuG+ZW31jCvyVc1r+aFHp3mT/yhT0CAt3y
6lcfNt+UwctvRVOmkMbJ/EfF8GOuDZ5fIFDxdpXGGj9exXOSdI08WAv649fGNt9YY6A0LQ/AbBFH
zAcztCFnWpk/2WiQpuAIYgsSG2GwzhF7e4RITLV3kbKBMI/rPJItFl876QwP0sLrIHQhO9xO4MK6
+UP6CpBGYWKV2lrtdT68DN0E0dLKuXfV6O1tvVj1gN3YWJlKkcaexAXJ9hFo19+Ns3g8GW3tma6d
/SiC4K8qM48mWE5uJ75nzZbwn5PffKo0VM9J17zSGplWy7RQVgPE5kVk7sguw+DC7QDYh3z61seQ
HbiFdykMrO0Og9i548UbqjxQ8rmOoVQBqQhrlSDPCMm5dDrbkTCX5OCGz1nXOEteoli9FXG+FJMZ
b6bEdc4GELfzwQoZP4bCWQ9FhPAWdZCLhNzSssSPbEO2AfV/K9NNYgjT9eIySNCFdG42bqpS4Ptr
KgMBSKH2WDSqr2DP9SFR6Rr7XjcZ2zTh6L/UIK85uAHU+7jWjraKyV/2AhT+k2+UYMKqf9XKNl71
SZDVbycW+HEzAUEQ10J2sbRy67kJum7Fe+FcpAVtgaxNij0SBmB0iKZwXTOoIqRWVC7zGuQ7sZan
K/VZHwDtDSAP2qaFpF86mtb6P/uQIx3SFGwnXHvfJqMzXnwvyy7Edss+0pZzqPh0z4zpSDJkWcrU
ve6jHSb1tQx3i96cvvf9t3HgQwHL/ei8tpBlWID4iD9yOwo2KgDGRoLG8MTSMFn3jbCeK6P/XlQj
1MwT8OBhVfcTdM/2YtSDDPbPIIBvxxMKelIwaxrm8zSO8yDIqs6D2goBLcBNjGjIDknjGst8kukS
MafsEEcjSNqpp4tS9XZKXVNmIoDiFtPeHpFAK3VZZWWgEDyxILwOLbDkGEZg0DAK0T4YTlovq1rw
V1XIi++i1msxyO+DCLpfKJn6mwdu8OznNniYg9G5ZL6ZQfdJ8D2+2fqUKZuthRP4jywVL0kUbyed
P6KDrFQIbA1H3Ti1cxvp4swd9xZloD74vHfzgKs9tToTivOdCqctQYKqETrlQ4uI3owQ0vAhULL8
2SY8MFCQKDU5k9/4PpZQRzQf+f3H+dwWa/Qg647g30B5iukbq1uEZXDMJ7CkA3OjgzSlA1Bg5Xqg
KtPoaH2gQRG0ndY325SGZ8t4bbDt3idBWGOXbBojvsN4NTdHWXgXJYsUlbtJiHABiJMSfaAOMNlF
C9st+faDN1bLq1blw+nm7Pqa2DurHz+4Qcg9WY9u0YIL/AUEMeFJVLVrLzrEA3ahHb3UjEVnJbBv
WQF+v/FsMJDNLqi5mhZpEhl4uqhiBTwRRA1uz6eR5TXIrNf0YOrI7qjeOZd5V6ykdqaeKEcGbmEK
AARTMTt/evjR7AWzLZAtoixdsx16mh4xZiXqMunUJOLDWxcZpZU6QPUBm6GHkAbeBz8+WBVfkaOb
WCgPsmvf3jFHzrZ5BlvVdy1k2hy+KOoCchOW5dwn2dTcuUmX70rbVZcJQpDQiEubbyPkHn0jNn4F
srnzKua/dn4xLmlQ4aXNncwtMI+EvbrYmHIeVJjeiZ4ITtndIUbkzYMi4Nruw1StGRT6FoWuVPB0
pQId6rFZImgVnmxHWsDV6K09uDY46K9QegBCxjc/7JrAXCLqBnhzhHwW74PNKpFb6KNB3hjpnAsw
w+OlyGRzYh4U6gUrPIjvgALFTFq1r0LzSi1Pm+gMvCX5Xe/p8gQ9lCahjtKIs41ZA37nR235NkuY
592K9YikJlYQJevSwUZzzBgICW+XQm4JnwYImjuabVTpXZSm4ixAqrAOApms6RdV6Z+VmZSPUHJj
R2q1UdidyqYH7x/66BA2plx7QFys0yp8s6Fy9RpVRjD/FlFVW57qyb6QP/0UQR4v1jGXzfo2kYzE
vQ3Z4hPNg+Aw6DeUnyLIBEqVWvNfWVnyt5Cpf+8OEO8WEVjryS48119arcUObVyOX1jKt50KrG+5
tKBkXbZqS24ZUui5hY19Ow1s/5+mnZhRLzwJGi6atohkubcJFtgavX2HqsFoXbhTtyEWMmqmiK1/
aHLdJMoys22i9a03kghKmOXfMV4LXwZoCu1Fhr+Smg5HtLzyAhQi6N7U1RyRvAYuUTfNFNhDoWn6
qYmUQXLK6i6bm7GS5imujV/zTMh4nNO4/E6tWLjueejMZ3+api9dKbqLAR0x6uOWze/bPDxT3wjk
4n2rbHAG4Ipg1GiuWGDdRSBY+ZIYkwFMkdpQXzEw68EDYSCN692+fVRdsqS+eoqTJ6/4u8adt5Up
sO59VA6Psigz0HLlw8HT5E6ADdt3KXNqaOmAL2p2QTVNY7vulVppmTNgABNrQ83BAoa7zMIztWhQ
iQX6AgGC4UBNmtIP+qufpU9K057kQ5s9GDpqW9bc2WKBMUDuhte7EbX7Z3JBUoafoUGxuw3oCmFu
UQgABIWehA59kYh5krhohp0N6PICDBMhUtm1t0ibEGjm2nGMBTNcDpEtEa6cforu67yK7lEtmd8l
kDdamOTTMJTZlXV/pl46kLPal2Hs3c9OWYuHS4t7YJ43C8GUZLpZfHcbdLtWqS9jpaCwDbPSXaHg
ChiSMDbZwcWX874WKGQCtDa1P7z9x0Tl695HELzuzG3a58Odh2qhx5i7f/F0Kn6WZojMgV99KUCX
9ieHrPW/hKqqZwe8eIe7WmHTpWfIsVl68MEjs0g8aNqXVlyf/NywX5jYTFGRvNTN2JzHJAZOW5v7
UvJtBuD4Bsko++U26K2J1XqKSNY0VYf5zTiyEL+RhFco74M80odDHwHwxgcFlV90tPrdSmeQeffP
2PAk9hiuyBIyhnVOVlXbKC+hhuc6IWRdc7F2BUu/iAJLwaSLu78qxKoM5jh/C6Sxal+l39wOQY0c
+GzstHtsD7H83lt1i2I7PTyC2M08fArM9gtSHsM6zbHabzUWwtP4CNE6eF36/Zlavgk2hanLxNJS
FvAdurcP5FtvHKNcvnErIKb00PfxYTCWGzMEg2kCCmvEAlAIP+galdwGrQp+II/I2wfgisJeYPCZ
+drLJ+qPwO22YnY4HWhgrgd2VNwyjU9Nnqi9r8sqmi4oz64+o2bsRfidRsPRmqC1DRYO8DM2lTyS
G3lMRlxtux5ksTuAj/pl4BYNMp7KmGsDojytFollyntrCOozsC8G0KxInXqyrnB/1lqc9J8RdpyF
VxACgsM8d376IhAHejn1bRKeIYO27Tje9MuWxcMGTHrt6rbU0wM8mXcHMknQ9G3MwAZIGuFRkXrj
a5TXOxDvGL8s1zpCuHT6JsAssPRR738Bb5Zx5/bmcIfyUqA29SDfRd1iaja7aeTVZYqccpGpkp9y
XZWaJYBHS0gCza13uyvcUqwKWexLG1yKN5IZwEKh62P0PthVzXJPHTlur3WVO8jxswhKrr2pTg0Y
0l76v2tp9S8xG2Nw5IIVLWxC+0WA/2uTWnLckBNYW9/GMK9xXqyfTpzfyaZMrn1j80dW2ADG5ybo
q9o0ecxF1R7xxPlGnRPn9QkU1ady9PKjrbJ8BWVcCCzqZtjjDbigUzpERopHmO5RY4YeH8KdWqjH
W5NxcH8AEpdfHeU35xz40UU3hOZX3o7GqmpYuaNmhowF1DHll8zSWzDgbBcczDBfo7QZga0wg53P
g/SAqlNvieXQos+EeJ6KmJ9MQ4Ug0AUMAEKy3cqognhf6aZ2E9rNjBt+QrwSmmhxi2QYUFgrUNnw
PTXf3Sw9G8Bi4EYjUMHU/kBlBxi26up76CGmriPmqdlKIK364DyGZXVERZy3evdASgIlAKmUS097
RB0o5ckDmkTV97h5m4M8DCjOgYsIHMl4IJkPHZJp66lBDchYNdYDSumth1yEmxZRygt5FElqA3EQ
jgtEp8Cz66fetMDTRu3I2bFRky1UC8wVhtKIVs+JcGS7dio5FcvaMzbj4H5j0NTaZaBjWnSaGcad
ovpATYjU2F/cXrw141ElmwSlyquxEd5dXUIwjPbqHv7qO1HJZEUbeeqlJu3Wb85OJ6MDgjrpgrJa
ndOBKjgth03SBgZAykW/F44dHEygtubsWBaBkmtEhpUGkJ1SZ60ak60CBmie6Tbg85yIFEGVcJVx
LHtYDqAbL4bsPszwRhsn/9pEJUzAEBxGFrzeTEPqQRLBKeQy7vI+Xfq8EKvU6LLN3K7jSXOWJ/Zu
blsRXr5NVZ5piqrwsns19tgf6sHA283z5yixBUnduM+TQxHL7IjVztthClKAfT63eVUPh6I9kJ1G
dFFog0bVJKoZ++xrsPk0RBAM9lFLaUcGW5DN1R3491fLEqCo9Y0GhM4QRkcaFUg7nhSPk6vcp1EA
JqOSSy8M94kstjHtQB/R3wttGmyzWaR17x/Io0RGYtUKKKG1RuthRYVSSdGAQ4qGckjJ7lGMFS6o
iZJY6/y/XMm3m/4+AcSlRRY+7HMXldJTUxw6fUhGG+1e8QKYoak40Bl1V04/gpzYHsHb+D4mJnfq
J896qsHn8/mU+o12aNaQ0kq2Th5nK9IN3xW6OqzGfbJirSlPPQD4JzfPs1VuMvswetUvEWX90ZL9
2yFOnf9h7ct65OaRLf9Ko59HGG0kpcHcech9r8paXX4Rqly2dmpff/0chuqzyv7c3bjABQxBDAap
rHRKIiPinNOcyMYd8OsxOzlS56g8GrA1II7204V6eiDoQOkMXrVUu85pqrEVwVEfipfqJ7LcRpqB
TJSmooNWg6JSeVGLXGngGNTTwCmj9ddc8/S/zkX2n1ec5zL/uiLNbEppHYHFxuMTD6MiBvKWKnid
n01sd8zHqMZjZe7FcuJzk3qREA8SszzbTOvOvVl5e7zaDrUZoWKHbNOpgwKVfWQYB7LRQfIceGZ1
AMwAJKXPQY0dBHi7KjE8aii/dyLtOa+L7E1azrODH8IbqKCnE9STTie/dOleL54glXFQ3VKN/A9T
/I/7QAIMKC/wd69Zw9ip6Lm9IKKHNEiCTQmd2okdwhJQdslznV1q/MlPpvMQjqb1/KdBnmOWEzvE
3wf1UW49+5YdnjoJ8GWTav0tHepQJNDKXM6WEYG4Wx6qBXkcKNFXXbFZytzYGiH2qLwzhk9Dk2ap
eUXmTVO2Brg69F4FJdQVVEzvtvACYxt7IIIlm40M5aKshQQ1qMzXLTD1e09UydOgjVtZmChqVXbd
it3Z3vnZh12AsW1foL7uiWXYQ/60z/6/2rMC+DXKXk2JL5W9AuUlNJmHKVlWgLb21Ljlw5w/S1qz
2LbM6Zdz/qxDChNR2NDZzEmxxvZfEt/uj2Sa7MEy84Aoo5zbqHnxKbDyh/nSDR4426IIhuU8Tem1
n6emjsFIpqlpIh1UzrcNN5ejAYRgxUcEBhOUpFySnPOlVlYpcAC9d5l68IQa9sC1PKbKRn6l6UFB
ERUkW5phGksT/JylA7sPAE1q0p8HLE+nmWbTPGcRxlu8b8SROlEHdhexpDm1gPGv+lRgxa0WMtPK
Ay++fLCRmlUmBzzTuywZQNWlmrRcYdJHrq3z4iPZuAOCAxSF31Dn5Kbm5UiFb2abNH/M02qD83la
GuRqCGZFXRVjH4VlEE3bgtGaOulQ/5zWq7BVGHKsqvpaY/u8xsqO1jOOjzoIatJ6hprcaTsAkZCa
mJvUCywb7pf45PjY9bRAEG+9fnx1a2yJfKG3JxCKY41HbaGMdEaH0JOQiI3LLQ31wLKO14YaQu15
Bi8Dwb/Vlne/2aeZP11kSNxwIRzZbRDiaPe98O9Nu9W/Cgixuh4Lv6VN1C7LPnIuEPytT6DxAJxw
yNxXoziTA4Mq8TIT4JQv+jw/S+iIrKiDby1oTL1B2blY8aILz27gp5dgRO0BUlvhN24+tLkxvloA
pa+gYyvVstnbIkWM2EMF4U68c4evqW5XizC2/FspuX2hDmwBgK1QHRogdlNHroF/2TOBo+iLgzAC
UCsyVQLVV90d2bqaocpuaIe7ApHBjeVr3Y2XBOaNUerXSi1qI6SSqNXVWrDRwJgPRWCIPPpCmAdE
VfYEapmBLtSEujM7gPx86iR/stNhQGrpwEK++92upgU7tHbIjHr3yV/Z6QLxqAVHAHKmzt+GA72L
/LHeTR9vxtuQG0oi5XHMk+08rYma+nPkdMtCq/oz50jo9KjJv2k9vK4BNAvvqthF2W8GxYa+dOXS
sI38WVQlYHxdmXx1HFQBdJ385sYgT5K8+dHYchXHqYB+6B2SQRF2KUm1zF3L+4HUGcq4k/itD9+B
0Sse7aYZ1gEejadCl9nRQHZ1Mzo2FpUgH1j4qVN/s0x/qY1J+gMc3E8NG+xnV+sR3Efk/cI1Xd9n
NqD7AnuyaySddtnVuvF1sNt9x43khy7GQzO4xVcUbUKgC+yHoqkWQdeO97opo61nF/GhEFV8YzuB
vzLctvuKSvrtkMfJd30IvjRJNDy1XT9g92nIk2s09gl3drYWrcieRYNwoHK16nEfCic4FmXIlrkf
NaDAZtUxdIzxvq6Me/B0sK/QaIaak2fXJ+iH5XegaXsjO/4YRGXaojtL0NZdyypAIXXorDQX4DoQ
YPoXLZXhuTACbPYtq30r2ZpHofyG4hrIZCkHs+LDFhjKYB2ZsbwF+EXeZh4AXgg45IjXs/TWgPaa
s8hTfOIxuSETMFwaMtOdawWLXst2vlZHm04VfeC/WruaThIuEDbuDpZ6700dHtACo5fdUivgXnZO
zeA8D0oyvPWHIASJ58+JJBLGK9xM0UajEhEsqD8mJh8RGNUidcpvRPY2Kj7OPG6GY50uJFOUbxPx
23QkHzp8aue9Px4r1Lo2hnOAhM2CcbB4ZIl1mWoWRkhjIDgQbajGwZdmdQZA44k6ycQD42xa7Yd/
hQp3pMl8dtRKhy2JjsLOyi9ZaBt3JoJmpz/Y20J+tkdm/YUl1Yd/gQKgJbFX4HfzxfUi8673gaaa
IlnSa6sPflckQU6CgxuUahIIqpaCf6Eua3BPePYtvpjssYUk064GhHtTD5bxZcSD129E8IZXGOhT
qlg7DQ0bb6BS7YAoA4BkNRI53eyxVyOrDIEhn+fTSHJgHkBgNNJCRcVNE0F0XPw1kq6pC5Qo0kgW
OPqXCsVH5ICVHrAX/jr1S/sOFeLRBv8Z7qmLQ/ANQ7x6Z1VWjrxAYEEtvNGhR22BXtUy42+QLtoM
uRh9YBKDNTi6jG+RDWQhKmajJzbq3co1O/Mm63xt245tfeBFPZyQZ4f4uMiKuwKPecDzWvmCZcSD
F6O4dxHcjU0JxrBc5EpVxH6pNF0u//TZxsb622fzc/3TZws1DSK7CvtF0K2gr9JlZQX1YQJnqSaq
5usDwb4qU7sDjqTa510cdwtEVkEhR+E6pxTF2grBGDAZOdK2a6cPtAXS2BK71lpseoiZLYPew7dO
xioL8Y722WlUKl69OshGF5vKh9i5yPut1Qt50FAScu5405/pjA5NlIGhzON8NXcUhfcWVrq3SEvR
b6zIt/aOyIM7Z1CQtgFUv6g8OQHimT+Tx2BbJvKb1iPQP90Seuz+ocejxJrT+p9i/NMpOY1wohSA
iEK26foA236w0Q0I7jLhAIPiJetClRVXVlUvjBqVgS3Kgh44Q4m0HY9fyM3TQXPK8hwRuBZ7jTCs
60ut3FofWD41/E9uPe78rUQpImSsRPNYpukWUG7k9XDnbUwWjNtUNbskX0bQDXmOZaEfYpNDdlwb
9Red9d+HyHVukWjub8CmDcS68rcMly+rRiBzpaZNG7kl/yESH9NmiBvvxhTIdlBrg2F346BmbIns
YrinrS01cz2K9tPGV/UCsRF+aiKWGe6jQkcmugC61KHCVT9k7cIwWrZ2paufGFW74iXR8g3gGbcf
V4Q6zdGvEadJRrM+AWQCeokURNUnCHR65sbPASrPRN9tqJ8OmghfI56b216aDTAsOITSb89ZVWSA
8icMDDIO7xdkDLPqw8fiTbPMqwrZX+VNHY3we/BfQmkhzpG8hdZ6c246D8WE0Jda1hkkGrsY1fxI
3eMUK696A8a3euEgNNkvyFiqHjpzUCmzzwpxM9tzwwT1x9TbWCsjR6Fhj5UBw2v8WNGNhlsoONex
jXuOTgPnPreSCApniJvTATmqpENI9692DX4hCV5/snwaSe0xDg1oli9prnkMhIQQilcHMxXW2u4T
nlxAD1ZvdHCBX3LDs85682ioci86kJnOxqCzljwa5DrESkVgD+I5p9FPl+QSk21wZQn9nsBezzOU
of6I3UkAmj6nkQsNqmQHVx3ozI9ZLcGkwGHEfs5dk7UeSxvlu8qLCRtK59WwIx8y2Sz7azRNObfJ
h5pZljJ7OfdwQ2Qrg0NQsuyQMOpk+HGIEI0sgZdHO+mdAoRD/vfJllAPubNSZJs21X5QBPJTkDIO
Q6j8BCBPr1HNfsLe8XM087fgJg12mP+ohdoTqqCts6mBH7CzggFK8UN0LoZEgnup0a4AoZnLog5M
xHgSfwHGSPne+/EaRYoStR8hhGuYF3xvouIt83n9pRyQt9d4oN9hweOAe7LS8f+YxXu8tFqw4JRA
84t4zfFyxf3AJL6LqBtO06lmNdrBKLGmknEBJJHqoQPvUJk1gBavx26wDk2A9kCH8YLCyyvEOst7
Z8zdE8CC5ZLsWgPyxawMipvYs8Zbl/VYv6gBAbgCkDHK2NEGvvjBySCn2+ny0c/GctGDke9Eh6HT
0pOuDrONmk3XVEuWmJtsREF4J6tzxf3s0UUV7F3leEvdLAPUtaxKLpNH1tfZIyKvKG/Mmzty9LPk
giop54ZaZVS+97IYpkmgVwda1STAfajmzNSGFg+ibk/NZGTjCrVA9paatZMjPYgA94aaQ+hV2I2V
zspSFwVXaLhHdsNaUi8y8dqhyEBvQb0Ob8NzXWOFSr16b5Y3CBlcqRNL13CRs0HfpZpmjWBbjksA
MspDjcUBQklp7J3x2/LOdKZ1+RfwZXc708jYuDALr0UAfgATvJFiY5hCmVmd0cGHKsDBC3GYm3/y
m4fRCHKhYXPzvz/VfMnfpvrtE8zX+M2POkTVNfvWuPcCiCxrUAnJFnQ6H0D8wVaZlfcLCCUkx7lD
hKCkL7L0ryHUnrsdNePcpLPfL5DUyEgaAiyH/36aoPj5wegq9Ekm43xVMvKysLMFt43r2ITYu6kP
MQ+h5uRCpzQkz6NnKG8We80Ks9sa0pAMqaCTVIyddMgHhioQzcuXg2l92Do6i+KNBlGj86DuANRG
N9WmbGJgJX6OpRFZhGq5Xpjn2T7qwG6PCZ5EdNW5YwC9Tse7+CKdACvzJmj5Os5Ddzld8efEiFIB
uA0O746unTQSu+TCiFbTVDQ4aF4S0QU301RJY+TrINSKycXV3IsFEqItGCaaA2/05jCdiaT9OPuD
jVx6xxYJbmyMo4P8eTbbuJpmnpU6ZlsBltBlZOOOB72be5e3AtxUAZjUqemx2L1rTEhod7F5EyiP
AvJqu6Bm7ZI6C9tx7zLEW9Ki08/ToK6BUiBAPIh8oURUNpW8cSzrApqU4j0f2UXjev5uN+ISCJxI
WBwvqk4iTMDN5OreXpT9IxWkUxm6r2rREQmY7LOJPMieFuMNUOYLfcCGIGHRLQj07GsURuKCB9Ka
WnTQRrA5J1b93g5+jExfjYq83C2qpcM9sBiI1D+Wia328wV/qX+exZHxYaOzNrH5SxAMyULPUvEy
9fpb3XDv46aJr4yx+Area36q6vFIJohDxNcahfg3Hp5lUM3r/SW5te01ABnTLXnRoS6rXWxl3Zla
fRjF11Jmz5mQYNJQM5Opr8BZwTXT38+2NrPKpRPp8ZZcqCNpUoAuMoB4yEZzBgXkRP3ajlfzVX3R
WNu4BwP1PJ9vJeZeGD3qtQwHHzjKRudo8/pKw+hPQl1EAaXS/NPsRgEa3mj6CPOfEGNH2YH96zKb
pFfe9q4ITvMna4QXLgzQJAKTii+MfCteegtN4+LTX1WYHspITdBVkQsd3BEcIJVRGdNfRZOK1oXo
Xpo2y/myei2dnVagbn3+S9uy1Q66032ZvzgESMH73yT7+dP1krk3mf9Cc03/h26fq6jrcDM1x9w+
gGGjU2Cabi9MiCRoWdq/RlX9YCZp/BBBsvEgdB0VusoOPTtLy+rLiHU4ij+dalODymjvpLn92IDo
jpx0bhrLmuvlObSYttJYli4aCPDdt73x1NWDPHeqxXN33KBWBMzJhWvcl7wvbx2QXtVObNyTqTVA
7eWnfngkW9/6+S4NM305DWCmf98bG69pDDBxokQP6+o22tPk4MSND4iKGAtq0gAXPxaNG/2VTO2I
UGLSt+WWJgfaJD1FlvxOnfRxtdA4IoXr30xXr60O1WYhX9Nkjoi7i27nF/KngxtFr1ksjBO1eiwP
t54wW9CJ4A8atd6/olJlRZ1kyiCRubBLrz9QMx5zaydCBOvIhT5CB2ScPt6TQRPQeHGLUd/RBwCt
h37wmx5bSeypuvBZD632Otqiuc3H7t3rXPcLpN2HNRQBh53foxk02gqkW6jRjFz3lJcpFPiAoP4C
nkIblLhpfczbEKVr5nUyt1Dga4oCfCGI0Sw/dtygUNtNdXpzbX6M1MexlfniU6GeFVUQEzesOw0f
O/e9Z8pf+7p8a6ome8iRZNs1FSR+EKV1H5QDpbaxBnyzq68agpxvEUMBZNzZP2IruamTwXxponqA
Hqgpr9wK261TmP3BK3iMOEWsgzXQ7h/iAcq4EgKd39RwaJTaP0IMFymCwfiJehvPSvDTSHRAEhSO
PHQ0MFsYMcBnSdA/QaMCXM6wz26dQp8nrkAaEQG1yY0De09uQEd8zDYot3m2MPrmEdEBJI8H0HwD
3qEt0uE9FQGqS13zGbLDBYoSjXRX9XX8VLT2SeRG8AY8T7LMUR59aYSpnzNjQGrNGsK3nyO7BGIU
NDLjPsq2LUtfaVGEBJEvkyc6kz6Pp7PuD7Y/+fm6oeO5mSef8mwat4YjmMF2n7J6U46NDfcaG/me
0mtTr0CWbM20AjCTnzk6cqZZkqLakb2PkoUckdi95G2ebznoB57NNJ/4rHjiGOvYcso9qpAgzptk
E58V1tKwRzUItE1Xe1L+DuJkQKmhTIENGXiUzbwz16p2fhlwFzzYRRD/i3a3jJqFFzbe0Y0hO4JS
mTi7pCNDwsXoVtSBPGF2CaEhaK2isV+hhso7zm7ewILN4Cdi2dtAc3Yo1Dg2ads+BJ0p12Ap6zdT
cwQRm81LfCRTtA9NZ4wgcE1O1EmHToAwDKCuK7Votj42Pmazje5jNt/S/E3byBoRL8eMF8SZBfmh
U+cY5YValZ5Uu8hNyyU16YAgL4g5/epiFy4KNpVHBQKxpa2kRMj2hzkmDzXg1zn+dBWrgPZr3oJ7
Mhjs/F6LjSNxM3hQJ93FwFqte3VTQKMvVLHo7qaAaPe93Y1HHeKvazwcxTGo/GBZO6N9quLMetJB
lz7R1jUyO4CFMl/5qJr7Qm5eUtgnQ/e3jpm1ANXzN7pjqgrCFQViFtda1+tj7bfOSvfj8K1Jz1lh
uV/bGLSrYz2GBz1N5L0aSP1lnEFDx0S5kBXGfB8nmIdXJn/3EfAJgrp7Q7a0W7a2G9zGjmFAzHUE
y6iVjRBRjj98GRRZGsgxypWB5GkLhl5wf9j6qqczC1vVTjYOwgU4m3rVmRW8srqHirsDmJA6gBSz
8bcVCnq3rLaRlG3wJKqxjAC/vxi3Lp4z10Igta740qb/jKAeVhVH0JX+L5Ogja5QllMaXLfM1dnX
BFy7EFPsvppjry+bOOqgped3u5q32k5HpvOmAyR8ibzc+FL0/Yk4tF0J9s4w677qRQI5SOAvtC5K
HySg94Bu48wvc8iG4pH8oEXNh23upTOp69W6kyWYgWw8KAHRSA/0kT2eJCdelK/TJ1Z/Cs9B9kUe
adDsoFgQPbppfsoyzX2IQPh0wBNF3YXd8FXZEx1vCzMI7AMXoEr51T4ikbHIjKrY4fHXn7Hg788j
4x30oe1sG5t5uCj0HiIE1COCcFzUBQu2WTdA10yDDoLjqqCWas42ESfDDrVt5bVVhwrE+shewEZN
6phtWSWqTeGZ7ZKq3KjeDXvgq7C5t6f6ttmuiWjc6qgdXiRE0zorW7lWeUVurVrLBk8PXzPMGxkz
bR2qM58PH2dk+1MvCktBn4NayW2EX8/BQepgU40ifyxL+W4hyvgeFtUGgbjuq5F68Qr1U8OlcRxE
9oys2shE8KUpR23hOalxcogRgQLF1GaIyGGd4x/IRAehosh0hjQFtFzzEUK0KF7dRKIBWlkB7qiI
i2wgAID+jcXPCORkF1c9fmVjvphjre8im+GRnGt9vLd1DW+JIoYGelv5NsR0jOjdw13hmJy95m4Q
rQzG0osb684xGLNq3TeyAdYbeHGoeb7bVfpjyNr6wQnCeut5Wbr3UwalNDUZeYwWFNfDir0itB+t
PDHKldCdYQcKQapRp4MrZbH2BDPX1OwA3rvjHw62xbY8TVEuPtT3o/QA7Y/DdI+cBgCGUHi4Qhnk
w1aIs+ZFexnw9Z80KzwLr1rVOapUvJCBvkLJYqfdI7qGb6EL/XxF2P8Yqasdcr0mXmFQeQKRYnkN
EIyZbNSkDlS31ztrqQkQILR2az4CBt4ebDNX3NQOwoclpCHmJgeBIr5X6xxZPiqkHe4uY8UwDqnW
J16V/r1gdXJqh9hbEqM3/8veZFZyyiwlz4QI/BpcvglECfMFblvjDXwbDWr+zeRWNHwA1wv+IxIW
tve6U4JwSD1qh+DDtw3AaGyZTXAXGCCvbjwksrA3HL/aOpR5+mZ4hlzMh50KMcCROdnJf5SRt/a1
ERiDuo53dhcGGyQ5kNdzRjwXkSsHuw1AIXGS7Iw4rb+QR1CH9jaCON8Ci610OVHP15reb//YJuJ5
5MuAkmGOuzM5qOECXkH9jL7SpvzcpF5E/Ls9ff9F2P2t97exs3OrpiocrdmO/njoBiRdIYVeHHtE
ADayNKx7iZIwyBzL8T3zbvK+875bY/HDYo7z2CQGdpZ+751QBV5OY5o019ZyAFKJ7jd9sMttpAUZ
Yk9qDdSoBU+nDok7Wktdf50x0zOuOgeZxD4tIO5jA3nd8bSCQPHQfCCxZz9oMmBt3qaPtl7p+J12
JbhpUmuTMBQXh3GRnwGCl2uUPRVPpTC+EbRR49/w2Irf5zF6OAYrzWMvDcd/JqHWUGFcbOamW/XF
BvLIwSYRvn9iA6BXrH+m6vcsayFNF3jDxbGd7mQ22MiEhWe8VvHkYPX3em8skC0oUCGCWyLDChNh
YTs/kQxNqppMNanXaoHtpF7sFc1H6v3T2JgHyFykEgSqmrxgmYB1JQRozaJ3jkWjY6mp7F3JQRgw
1C9F42TWjyYWzh30aFdguPXTa+ArAEMTnsDUzexvEhjiFWg17Bsth+rfoIn40U+ycg0lqfEMyFdy
4HnMt2OeWbdWlLNly3jw0pryLk0y+weA/ahvdJv3oPhruAgalG+0sQkif7wrwI/gIhTjpidWtx6q
B/onuv3JbtqSb0VeTupD7mCmt8B2H6WEMNIsSJTmQb1lTQAy3BGCRHOHkdsQ/NBuwWADJqocVfsI
riwKFnZHatZD9tEk6CHeDp97h1+b1BvpgIf9y7HZiBqdQqYrUNueWCXk3lULLFQjQpHNKdLgTG06
KBcvG+U+ikV4MrD4JD6DqOm+eywLbnnX23f6GF+IDMGSnbVF2Wi0Ia8hHb8DpeffYm07eZHZHCx4
9Qm81Mr151zgr5i8ZJXzTeNU1hoRShQI96X+HFrghsN97V1lUIGPGw//MzAyyEF5bYCgS2edR5SK
Qxyxsu7qrKqXmSH7L5FrvbauiL+bRY3hKg/FkgJbJT1+5y6EVnuf6RBk83FP+xW4UboBaZLWCM+e
ob0mmmdPC8o2NtJTFgWvtEyjDYIDlOvCsdr4QIs118ZvEGD4fE1sXsTr1fRectZKvCoU8xfZ674B
tEPZ7c5Zzq5kh0xngheDWyxA2DtuAZpJnwXkxaXhBG+pBxi0ABfbJUqC7uIAQI1Sgzp4iyANwHRw
b5gi9La/joyNcLyVqfUssbI5g4JJnrHqlWfsQKId67UnxwrDoxWFG99Mi/skidpbHgsUtHRQBu0R
c1mWnq7vqFdrWX3yfefr1KsP/L0C+OOIxRF2LdzWIHmJCBn50gHEdRvWSe2GWmHh8tU///G//9//
/db/H/97dosyUj+T/5BNepuFsq7+659c/+c/8sm8f/+vf9quYzmM2eCwYC7YRzh30P/t9Q5JcHgb
/yuowTcGNSLz3q6y6r42VxAgSN8j6fnApvkFQreuvbNcxaoAJP1dHQ+A4TaNeEfqHOlz+a3VVtM+
1u+C+AjEyjamFVbHWLtDqRlLLnwM0q1DvHKQS7UXwVCE20llMA7rX9rAEV8CFMLMy4woZtEK2ZgU
AiFgJqKDH3ufbeRcpMlKx2/8AHliVM+qA5Npf7bUoY/qcpPhoQdGpr96k7L5AjL9dMdaHSt2lvIS
9UhOO7nQWHKmCaCmoC/+/Vdvm3//6jm3OX5ZjCEHze1fv3rQ42VaVwl+X3fhsEMS2EfVlDGuU1sr
XsoYSRO1nOhG4KALxy5vyYMD8wSoto4ysT97ldLTDmngfJqn0xXNhtU3ECvWDoxVwUsSluYqsuLu
LCCJeSxy8GQMyE09jSB9xtfL35Ur+KdR461cdQ9KI34ynOg2M8rhpgki62DbJp65gDSI//C7dK3f
vxxbR9QX346N0hDOOPv1y+mcuHBQOi/vp0U6zxlw+Zn9hAxFdoWibHsFVP+RHodhJbUNPfKoqbxQ
riWvQw6tYjNwXxEDbtacpRKsaXgwBbKCWANj9RezKc9CrRHxUryTkZ49My2HZFDewXXI7GMlbgMt
K29RaL9Bwp7dZ4pNvwC3LegOYu9INlCGxds6B/8j9dKAMuw3TPHyI2oG1doytIHbs9IlglPRfhQS
rP2eBOSx98CZYXVxuaw8oAiD+h7a9ez+N1/buK24uXeg3PHb0p4U5syGuQfVSfJzY+sDndQh6IHl
r34y7PB72bnpQ60OiBTmJYtAAIZGGvJ20QJ6eEjdXD6YjVFuNGPM1tRLo7sumUZnIO+9meKNdm7q
a9Ou40/k8m0t1FPZqDfUUZh68B9+Ebb7yy+C6bpj4B+DYrYADFlY6nb69KTCk8UcQCXj3zO8oiAf
p/eXzgC9MuEMw+LJcCvzlRZhttb2J595/UULXCzRtBJSkFF8JlXZSSWWxGMneVg6Ld08zxe1UnsL
UQQI7Z0igrhMXBxpEHVQ81/apsl8Pfa2VeWgymawnGQnutE46rZjHOnM7mOrWMhwQLUVEkX6znai
/dz9N5/JYJfN9j88e3597KsvEwRQ3Na545ogonP5r19mHJS6kaS6dyf6akAqNnUXBvALt2aouSj6
To11m7jyJdPZmta65FGWAVB6nd2B4RbEs0gj5g6wx22+q5BnUM/ZUj1dPx0AMjq3DcTb4EBmaHwg
6GQECKf5o1yWsQF6V1NPr4YbhwsKtlCHnmofHcjOhIgSgNZdsxu5jPIcXDaem1w56lz+/bfiir/9
xCxb6EwYJih3ddv67VvBisr2ZZ3wOx1yuWdLCWaA2iRGCZtSuSVOVJ9H0arPryEfk9Un6uUMggZE
l0w28OcBGOuASp6olT0xoA6u5/WqKiMNXNxptaRSwIyBngNSyP6RqYrByN+KJhfPs1fFUZ0mdEg3
dio0lHsRSDFCzd9Rs1G2zgFCKRisv9nIL1ehpslZ+ZFtqBwstW3tpVT03gvhj/Y9HsPQFTH9CExd
vNhTT1hAY8srIcNFvZ+8XbuqIJBru6egMdVPYPiKn1O+icxq3EmGQhVl17Oe4xmBoCJYU7DjB2G/
g2J85izayu3vTQUgyQFERuoWOyXVUn3dAAWlpEZYDhJhgS9B79wZ3h7i3vmlqUPQzI+1d3RS8SWR
TX1HpgyvrlWCHMaGmtRhJIBQ6cbrv/+NmOxvt44LvQ3XgLiAy2zswlX/p+fQ4Op43Q1WcRcEhoo6
y+eoKsM32aHo0Ou5fovMT4jyPBQAg18veMvBiIH8vveSI620gW4qWDIEDx9+HemWrY4NzHByUy0E
xhVcLLyLSsSkQFdLTScc10HejPdtIMAq4stNqBTx8kzLzqCJRampamKHUe8coVhuVDMtQT5aOKzf
URNAo48pqQkp5HWIUrO1Y+FXToig0DOrdTjy+hP0GmhxrIzKcgIOIVA17hMbULcJes1SEElACcyY
oNdQm8tuPIt9gl7nfl+tmy5tpkvQdQYAc1D3bcbixTRFc+Wm69/ELfCvPUA8L1ZjQilc19MTKhTE
g+EXey/IjRewitQbPFO9LblFEfjPc+S6utpBvVOLHQTZuV2/ztNa/ogIsBpO0+ZN5iMUn5+qxh5R
NwrpxqFogwdwrtuoz0G0rhTVfqiQEQCsQCzBfhG+Y/kkF+lYeI9xO5orT+uTG4na0F2TteaeZmI1
MoDzTJ2e+ndu3gOcDJ2s1uuXJkTjEJwGNtlRB7Kzsh7WFbOapcHHDxt1kF+PUZauW9McTriFiFV1
4/iIoEi7Sb+CAP5AypB1VB9ZP7ovKGLky0gMAfATkE8VdWns+hABe8O0LHwCJ/3qhNWh8uQjwAzx
jY7H4XXAxgiaFxC4Zln7gDyXDzk7P3vI0rGCTEDebqnJi6TZVy0Kx6kJEWbrtqr0TdRY2RURdmOV
6Ym4M4ssudELsTWGXtyRqQ+9euWZ3rixlM20iwrKHZO71yXyYuZyT8FaiAaB3TDhewoYBZQhU7a6
F6iNbnUAwrFYckDd9qJJ4xqWDEG9rNpbXln8aM341YpGB5jXyltim27fFoZVbe2k0lAPNIKuASjO
TR422d2f5knifZ/mxRYBi3ZdtJDEk2F+lys0CsogoZKsgChSyyDaWCUStxRsdGAQDiBfPuIp5YQF
cvL98MXJstU4ZMNjFAOg4RTcQK4FO3asbm0ANDK8SBW5IUvyFYBF/aEr6xIZuK7t4nMVZcWyMnT3
Cn7SYGs5eQjFmWw4xSai8yhJFPfcRKKAZ4HzBkzVOkl9+4ffuMe2RkaGhv9/ys6ryXFcidK/iBH0
5lVeKknl270wuudO03vPX78fUzWjvn0nZnfrgUEgAZAliQSQefIc4ADesxmE0R5A07z79zeh8fts
yarBVA2VicHWNI13yn+/CHFDVa0+Kj2C8Rou1sEnvCQpA9BNPXlhpx2gCsMjInU92lFh27/NrV0h
eANLvu2U2nPc56wHhir7o+BXCbjM/HxvAYY/IFDtRwdnoVgRnpUOklX2P723FVKVbhGwlTMkHBHG
XQdNk93WEQbo43VnTsm1C1v9SQwqEZCnf/8YtN/XpcvHYKmsG5Y/25Yd9i/zgTOO4Lxdtbt+YNod
b8kk5ZFXUT6GxAs3gKHP8GXeH/o0MDbmaFS/vwykR5kC8penPyzhsyNSFq///ZZN7bd1jqO5muvy
zbm8PMz/2XmSaaohNBjF19uCfvadGib0IPqGTzhdnPKw7ST7yvPV/V/VMsfXGlCq/60O4G28VatG
F31DauPeuolbZ2NFVQ5H01bcnJnjRe+6BZdLkW6nsIE4mJDHJk+08EUJqo8zhBDMzdCR5pEHmrmZ
lrN7uxyJvP/Ldvy3HafDn62pjuk5rMb5XMzftuOdm7tI3AT5n0RhSLNdfliiiByIirI1amdd6SE8
EzDA3TwUxtlo8vx0axc23fgwlX5wChcXNm5ze0UyEbxx4seWyl7IReWUdDp4RkNH/2hVWvaffaXW
1yqAs3kaM2PbIwH6vUUnjVfOd7LLwh0set2xy0z3zfK1J7FnTYi3qdbLazP79rWGPW3d9O783W+S
tzEt8jdcRb8NmE6IifOMmYt4QwqJxIwGY++AP8N3dZESxDDT00d9/9R17vjg9CXryN6ow+3gmMbG
X+Qb711bM7911RUTGfDZCw9FXNjw11TR1eui8UX1q7dp1LSvjrWoJ7rt8r8EyhfH2ZL2RS5LypTl
8au9Fe0puuZQVL0akPaRt2FlpBrQ+59GXbrXBkjTf39eZGt5d5JZLPfwkJjsOQ3bM1XK//2mG6Z5
jOrZSg6TTxagtTbQ6+lnVNgd9iD4Fp2XYR7QWl5ykYYueQIPWX+6t/AVcyZ0qI+rIfAR9NTJcolG
vpV1CPd4ynKEBOEifLXUrDoNi1WKcgjACEz2GJxDU0XG7O/++WAlpJBr2g91ePj3f1dffun//e/y
Xnf5zbmmvjwWvz0JZOFkE0HO4HBL7zPK9c1ZR9jHu+hBTkwbep16OSRz0EART30/5aQ7wl2+SmwI
PoOuh7NRdYhoBLqxn6D5DtlKktX9S/lul3RBt/6/vOj4kozFUfTLP2OpOv+J5xk6zj/TdX93cKoI
PhdOFDb7tEvMU4eS/BoQGeDGwQq+RJkHOyI5Ca5Tk0RrjtFK6gGHOTtoOsEmRHn4xVOLFB0sy75q
hKPeM0Lm0iwvrPwhCPHISbGwYCxv4kGF7zNiIzW25Ylg6g9wePHPrLyyn2CxkgcGwUrf/bqwUK9x
Gncvpp+2u0ytqnOb9s4JfMGwb2tzfiJtP9gwy+ufl3H61o9+zvPHODxgT+SSQ+5eXrUgZG0BuWh/
JQfj4gZJcdJ5hLTFc9hBThZ0l1l5r6FkuUorqZbi1FXzgcT471IvVWKUw9RX/kZjR7i+XUEqm2XI
Rhv7VZfnwV7qfrmY67T7boqbh1/qsj7Pzq1abayhQopUusilLPIC93paZ7/WSRvFqotFHq/Hl/W/
d41KOe4CV/X2LMKrY6BCkJmSVIjAp0bqrpvmGxJBdesclzqRnETzYVDslP5ByoVbBOs20CI2PtM2
9Rsbwb05mdZwa7PYsNvs1elC5zKb/qNthpSWqi71tVXTqhYyMlZGaC8wHxQz+3lvMVjqT/jRHWZ9
M2ErQU9itM6xdVDgljG8ZSA49eGz6KyLtDDTKjkQNiE2sRilzkjMLV7N8Ol2pcybdtk0zZvbGBGb
oXiOH516HzUJJIJLP71x863mac72NkLhV88G0qf3QR1tjjbkAJd7GdWcS/8apcHJtVSrWJMpilhJ
6U+HVL1dpw1884yqz2dpLuOMID5WLRyrJyn6oWsuCV1AfpdbkEMVQLWS2vpZegVuoBzqku9E7krq
DJ1MFWAQV2kfmRG8Lb4WbuSzmUb/m1E00dmFNpB3TL/TQ9N8gQPUfDFmWNKQGvG2rW2F+XpUkhVi
PtmzNAF+YpDdiFBtpOvFVo/Ndu/1EE036fd0SNPdOJvR0VT08lM6+6xNnfQ74NhmY7eF/oAg7fii
9P0PrfKT70DmWGXmrXZ1Ay95ZONir8SQ2+PPvnKU58gvkvPctOlGLkDQ5MFdkK5FP11hcUThYOSr
kIuk/ltRegbEvGO6T8vB2zemUn5BlX09qbW/09OGrGOPCJ/SPgxxRViqw0+85u0SH7XEUUm/5yPD
Ka2uyjFSq7XPS8zXgvxZrJod9Rsbp9BeiqHiAXVDk/c2VM1vuMJ9d3W9Tn1FKyXa+To+XilWea0+
ku16uLVtR1L3UZEodn5j/CGjOaWj7NFfttY4aLRXXRnNl8x4ENutJidJJgMMebtVV2nzE9tZVHiW
OzdStt7wy5BR1jBp4qr/uOfFXR4Tx93LfXSFap4NM/+458F2H0Ga57d7Xn4OO2gviq1cNbVIbpgd
B5DFcoHlIPdNKGK43de/3bN0Ghvlf+45SGq0HAjJPrb5uBuUxNp3tXcsCduSntiVYH6UnlWnnE5p
V4NoJlxWRo518MTiKgWJrHmK4t+tZUu+T2y5AYJ+C2RoGWMAbL/zI/dzYoRojEudCvNseJbTW23Z
6+oKFKafK8kmjJgAjOQ1bipSfWoIAFmCpK+k5KavVYZY6eA9SwPwJMZWJctuK8VSTfQXOktD6YI4
nLsZwiHfSV3jgiPoorXVGtOx6NP1RzfGbcIWyFZXQcmu9+mrGljt46TZ+3uLrJo6/s2uOMhY3dx6
Fz6RvF9XZfkg7aRrHYwo9aljc5S6fFSH82TGX+dq7o6uUaUbnP7x3mxH66QmeXYJxppN3Ljx8/Lo
JgXKZ2qerdKwnP4M512aO83PKZ3/wLmif3IL4k5x7eekC8CJODcmPge9DZ5HH4qhvNezb7rmAiOg
E1hqNsGt/j22DDQa2jl7kSuPU2Gd4ni0j7BG7kvXhnlKn52HNg7/NAa9IoKuwHtqu9YlYtbYmWWg
kWiJmvqUVN5a9YHDKM22MuFsSQHgfHcD9Qq7+hIZx6HnjnzIMRiSMNKL/yhd8EeF6O8Xe1STtTlM
/msDdekGhQ6VjKD549oQPJSn364bdYH7TKoMGZVhOHwCQE7uuwbY5L+uh3o7qZ5FU+68qYTcHmL8
XQ09zMZPUVfKe4292NRr38nZXPm93nz1GlgYQggFDypurk+eaZ+qbBm19rS1O6OBZYy99phHCWE+
6Ymb2g+r6dX3tPLkoDO+lQ5Zvp/12P1G1lGKdtLQHMngcN9mz34S+2zHuPu1ariGJZEbEl+z9a2j
F8ABZzpvPHbtcVTDZFfptf/Nr3e3jobbb/VuLk6aivMT/ccvtxsBUL1Scj64hL3iRSe0ty6WWwfT
diqiLv80u+F00GEJ2GVt131NymklDRSD1E1kHbMHeLmqF89Fl0wu1Vjk9TesGp4C4DFnG3LUjRgU
q9l5vDU/d65h7l1YbPdhMiqfC5Nvfrkm7IfVZg7dlOg+YDDks6vbx1UYRrQCChW82AriRf6iLy09
6hgwGD7Gr+1sB/txLusDAjXTp7lAgmf5oJMMyg24UbOLPSse6MxYX81MSe/EMd+rCXGXCKjJoQgS
FOVumAiAERa0Grg6baLaC0eQGLTAeVVGdFuX2bRWYuulXA5uytquMmJlK9Nn5PUY3D9Ce2xuE2qZ
RfO+gBJqLZ2kVQ+we2I5eZGSPXYegiwD03BR6HuWudqJ5LqVA2DqPTUV5TkJygfN74PPo1Pw4ZAH
fHNT17UGAk7Nxq1Y7SxINwpR3aP4pQEZ/0xLV71KaRlRB2Dzni8jwlwI5z6ubaviun/xCKQhUqTk
C52BJbvnzupZnfbVqB8Gp3vUFwNpkOQX/mJWxvLAS98+zmWMvCGQPffsW/pfp1NoI8A0j/8JtG+D
GcAD3/UZ/lHPSNahE7ZrlzlyX+FISNYode713jWuDalIL3OthhcjUx8/GucKseCxyza3so4rmeTd
qkUEaRmsyZGoVePnNPLSF1ATxIJC78/OTrHpnZtt9bbhZyYXaszij65stS1JCuoWKLwBSZsdf04D
xd5milegeUSxGmDr98OkPEtxNPQD8ERWUYVvveZzuS2mPPkchDVBrkXvjYV08hkhDXdfq/6HNU7H
ZAOZ13QUa686380irB+lqxJsZ0MlmSWtyif8cu9ynSw3q5PcVLaMD5vAP9+UWDN2+XJTCuSvLBaS
au9Ps3oWAPANCrwUc7ARK5+dzI1HQprcGCZ+AQ0Hik/sZWnkCM/EfaBbIxkzWhpZWTZvqjbYsqVf
g1iLX4EIze8GiRBJS+K4lNShYIkGUb+UXM04GrOa3EppOZ2NoBiexOa33iNUbu6jlPRAfa1gHb2V
ANx+7kZHu4otD7IfWmhFN0J51Q8CwmbmcLldQq3TFc+GfxbaeLh361XuTWCFlpvzuwI6Cy11H8Sa
M8+vtMwkhCdW2/J5plJA2F2gvtuOl64z9dLadXIkalq8zbYT7xNF1TZSDFK1vbi1/8VR7YhfMRK2
wQQRnRjVlksVRuOd8kYp3sakL3Z5TPRGrINvZOdm4o1269tCoeOmb9I0y2GxJ4bDwn25aNgN/RYx
kBRgBgN5kHOcSAxJ66G5pgaqE2mSaRugF83VqpCABq/FaRwCv5kQ89jdKqvQw1Q12lOc9eYR18OE
WuAyhgpGKDOyL/UQHseZ9AV4M/NXzRuyaxWFV1XRlAIc8cyGTTNQmlqsVtS0D/4EGNHPquJV6tBA
+2bhTjtLVeQN/kE2QpMMMGkktOhFw9uX/qMGqs4P0f2UovTQy12Y9OqL1Ggha73JSpOd2MIpGZ5w
g9yaS4thRAu9K/EkSdHFI46mQ/8yO+M3WJTas1S3CohXfqD9SYpBU5kkoZFJIkU5DLX+ZrRpepEr
eTOZNxGzF9ls3KgcVGuDLMuGH0r6NJijujXUrt/ypql2eVs4G+nYF5ryMvx5+2+byps3EzwEIDYZ
ZY4N/TFJ470eTvmrNLdyYva6Ousft+8GJnsg67OXIEW2JpUYqoZgjegXpO+OYTwlzgLaV9zTvUrO
ktHZAfIcL1K6VaHFQkR5HPfkWn90x4lpkFUw9WtIMI5hOTrb1CQFZgIg/dTHbnY7+I27aHH4J68r
YCDKGpgQxzH/aGd4eHM7B81HLyyjzZAE2gWoQ3sBJJptkjEN//CPEoG421Wcsv9ml/5MzRmbv7TY
EQB1NhXRw4euhbZBD8FQ3YvCr3QvklUGM9HSmAxWGrP8/qWx9G1A7G5qTx2P7lh6j42h/RS0gO2G
sPfVtb0XtACrtsuERsVLyypUWvmx8z4NUFkH2eDtbvJauvbed1H77Jle9Zwa6ScBSZVx4O6csvR2
HVMn0frVZJNxS/55sb9TsKVKnZ1Dti1JEoUlALG/mgj9WjKG1QaWpHE7DUUyrRwvf4ISMz4Kdu5W
Jwg6e2ybzU33Dzl4sEPlCDm+rbp8aHBsh7MJmjsnpwpKSONdrKjPoX2N5EeaDMFuxLe+LpUBolVN
L9RLmHhbjcDpk7EcJohRnoKs/DHpdXKSktS7nf7RVerkoNrKuJnYtD1aBjTYEbzlD5PT9G9W0jXb
tgqb3bAUTUVzjnYcRGuxFmbsPVa1eRKjVJV9v/EMVXuWElJKMDdPWfEQN8Gvo6naLgpq+xkR9fZF
SS6dng/PmqE0L0MGusLzW3UlNqmzAwWFs2jAIbS0lzovubR1p5/7OLveO9rTqK6k+FtHI7dATNCJ
VMEBN8X8cSXpEGe5fyh0102vOesE+Dg0XFiBc1CUXH/I/cH+nzNW+DvN8QEGtniP8KThpVgSVECO
DFVvnaXUjYr1gGbKdynJgWyQaR2rubE3sgEO994NXnr8qUtnGcaPWmV5uqNN3yQQsi8jtqFlnYdB
CV/sEPxcmiMPOn/S5V+KYTzfmKHtwo7LxyeHuK4fUsNQLlKaBlKsx0H7JKXaGfpzXbjzPiWoeo6C
ELHR5ZD8fWZFXrdvk+qrtEi16qOFFKc0XVtmGaNYabawE5MfNqNmvPIgUr8OVeo9qoshWwyFCc4Z
rmAYHIrBeyQP/aMHidA/51Ink8tKj/2CXjG02Xw2IUad9eYlWxAsDq/2Q1PiRpEGUjcsPFEKMOlb
p6ZQzGfH2+XOxbbGtZ3oETj63LzKYfBGFPqQV971aG2xoccQugsGflosJqmto4FLTdqJFdzpW49g
30FI13LPRi3Hdh+Ec83TCPqsxCDlxar4wR/AgaFmCJGZyr1Bf72fBcoUbsqlTgmwmon3q/Xebiys
MzpIP8JhqL7inCUcwtd/JSSvv1QEqqW+VgoFt1lTHtQxqr6GbJOysbQ/9R0LHthZ2XIv9ffuOQJG
DzWo/adWh8xoRuLrMxsJuPGXs3qpkzOpE6u0G/o6/N3qesNH36L267U3hPpemQ3yJ9sQ/ixEGk5g
k7ZSda+Xs8Jug0vnms3es5L5zUz9i4J+y3+WE9C0g5yE1UeNUyPyfFOp9/kmurgLT0qtPaU+e4hI
vjk5bbwZHSd3GnCQ8J3ay0EMxqyHJ++vHi7/6fWWJeag6QP8x5g3ejG2+8GttDe+SmU/pEG+kWLa
AEK3cNuspNiMCds0VgpBHend2lD03TDEMbAyunqAX1cVT96D0hramwxcxxWO1aUY2gzs5fjafTy8
UEhP7hPcc9sy1Mert+SNJSPqsaoVbHoS4kA5+K1pfIZMDrbLJCvXmpeanxU7x1ur5BUpkJXxuS6b
r5NlpE8B/s+3f+ikaJO6yQvdvuQoritKnLBW2gQBgFyemE0kJ8O8YcayD7ZhW7tM0fP9BPwf/ziT
rxSNxmRntUy+UmyR2l3PWVg9T1NqnvTUU9YwhE1fVPi01n1nZWdcLv1n4Iq5iZyGtApLUyET0Ru/
eC58znCBZWejV6SVdP6nVoZCmlCu2SHekKT/bCoXGaFsu4/LSvG3y9KqSYdiVymDtiF+mF3vh9iA
KrBUL/eaTGMeXwHXW9e1VZ7FgPBMfoUXoTurcD5/yTOeZeaZdwTk7EM2VdYuIfL5pa+bTbrA2WIH
fYugbN1zDEnw49ibzuqGc6OnX8fJe1q1Hz01P7v1lAbp3z0rPTNuPQUIh/ro81S0hwgZk+9Nvh/h
MvtZI1K6qsrefrcgcNkW/RBd6kpJHmpl1HeeZReveFqIbTm9+Uc3dyvplRTT1y6co88tzvgNgMPw
GpqEVjUL/x350clL3PjhOsjS6kc0uBCAEDlLfGZUpWy+zJFXQefThI8wifZHty6+sujPNtVo4otC
kwsqsMn9xoITuHUX/Vw0cBISIr/mmeas/cKKnrTW1w+um9iHwtAIEpGagYLzMH417QKFI+ZWTfG/
dkwInWZ5V7/Siree7JJ1iXzMQfOK4k0lVEUmsDevSzMs34ZpUB9bhDR57oo3aWGN7iGYp/RJquza
a9ax64ZHaT8HvbWvMi3diBUnfnuFOe9ZLiVVbjhuUGHqnqXUhoZHKhoSNzJ2FNXKzkZuG9ZgbsYO
jAJ8dPlN2o5FVl+zyIIMIFIMdJai7A3X1bVP8+KbEQGfN2F7OtWuC+x6Jt+n0Ypvkz9B9NqZ/CiQ
eflSqj+kuaIBWxtdFvZShLLDKdrha2F01QHRxWYn1UjcblozzkizyfRjoYfVVgbtFetU8DC+2XlL
tqZhHoEXJi9JYSLpZIL7b5we6bKi95kKK+ZqvMkvZQsALZx68v/yIVnbQd0dIHhTCJAu5f/Hzreh
lqv94wBaAHAjbguIeRYyjxbSB6hO3mMNnrpOK62V1OfaOG/KYDBuzep8/KVZ66a/NrNZLB1V1smX
KRK1eIKI/4mS1ls1joaURjubn1VEmXOowj+pqhc+2nYVrublJcr6oN97pO1spWhXFnF4HAVnKfrG
ex/Y7afQqM3rmAUJYUwG622LPPMO9su4X9nE/P+A6GCj6jnOCTBvD7Hmed9MA6FBVDXVF3h8+t2Y
tMqD71XdA3n/7s6ISuU5nuACDEn//2b13VWX/nMCQ9gQ1f8pc9RLRqcdIO9Flrr0vfzqlFN3hOF8
OsR+0z5mkwLhNCo1nwgQ/ZnFffgzUA+WbnAflaa/u6k7IlTEs6cs+YdxXGl7kka6UxvOCPn2ubWN
oIV9U5cXBWHM8YdiN9Cc4xNDSrQ/JIbqHyalDjZtoxvvedS6h7LCCSHFCbThIVGS+FZE/9Y46F6T
3IpDwFOaoYq3UYvYfE/VkWi5kefMrxRbKx4p2sWtsUO4+lChsXmz2nXQHhw8Qre+YeGwzktDVCiX
vqVN9KSZNJRBl7si8ytDUVDpb9bMIse4c1UISher55XRIdCU6WZNPV/ZB72m3qxzGvt7Quzk6Swj
1w6BENTijZvV0hABt3S46GWoMFKNvdpCsStF5jZtP3cNjBZL33wc5r1u+ejpLNfVen3co+xHFt/U
HBu3bA/+lL8jSzWOKxJwm4sc+Ho/zmLj0Wnm8fx7C2kWkg29IpCX7qXYlOhP56GFntaiLJqZugt2
qAWCVvqPTL6GA2+OHe2qAF5cqZR2cgiK+IcTATqWkhhtBWrSLht28dL/3jRO8UWlMbGwe52ctbr6
pueo3d7HbhDtfXBD69REPjOeNPNj0rEraJQ2MrCW8fJZRRALZCTgP9wv5hco01RK8ZSwIf/l+mT3
NPBf5fFW2t4v5ujJ0XKb8nyv7wIlO0Fr/kmufB87ynV3jWNMu43hvPqORhbxosQjByVChCf0EFCf
loTDv6rTNLTalZR1VFT+PrUIpUHtAxuFoWQbFYDF+XYqTdsyVVZhi1SjWP5luDaN9rofEFpYLjkt
49hBx65IyuakuLDPePpWi13WZlAke4PmHauAX7kUbStx2DeFxUW1vOBTjbyf1GujaxyrWmUZC/jq
i9aQJWg3IOEBwJvvGd4AqU8ybzzO4UjeqAyOYhMxEiCn+EBY0GqEAuRQtrF3rpeDFNvWqnaqD4eA
1A1VRZCaGH+5UnXVxDMVO5fYaZ1LkjabzjPmByZhE9/YYrB9p9/i+GJeSXLW2dJQLFqEoufSOlz6
3uvlzPO1j25SvPWtA+tkFtDx/qjSZj9NunIG0pC6ZnaRw2RGcJktBzmTuoiA0QaIfL3+zQALPbmp
S19pHCv9flLL4vRbvbSQroTJ/V3Ncvl2xX+6mPTVau8HDsTFM4frNx38aacuypnTcgDX9XEoRVsz
JePoaAfqtpbivc1gBOpa9ZRhrzdOvLI0K0JrvA6OTpml+yEM0k+RnzxLttHc+DE/i/bXFh55Cv/e
wleqdjPNLczBHuSyXtfivGqD/KyrztY0kGG+VzlpDG/GvXzvUetJdzCK6kLmVHaW+ltjZ1KdTZ8h
dmh1XfuEDAFJTyZiLiO+E49wX+0cUCwrVtVktU+3yjJv9gD6Fo5f6orl0NRptGWPrW5kmJtBc5AW
SiBan9VF4WuR/RqVSV2nqd+t73WxGzrOrVyIrNfdpGkw7a6kp1T+Ypdy00CT8ttw/9hwXO5ALHKQ
EW3N/ai7F3nqmNiljZtXiAXtEnITNx4Rl3FVBlN5GRHqJLJTVOpDRdqSaoQUxdL5jd5tgrYm7ZZv
eSeVdm0vejGTEW+SGlpcY2heqkjlXaJHztH1EtwlQ5086+4XsUkNYOT44OB5XN/rbAuJlygn0VJL
rPolBCvwUrxIczmkhseyXXWd2zWkzgzVGD6ZsDnohTsctEwFA5Nl6QVnXHpp8H0cQghCKr/QBn67
LkexSBuwnC1Q/R6K76W1GEir1XZFb8Aml6X6qbCSvnnzM7SgrQqVRM8NXjMrGr9qGekMtZW1xKEr
9ArTAIBE3kynqYJvgYVj8ATHKtqdCsm5CVvn1ZCZ03/gYFiTnzQEq7QbwBoZHpglE66JNOreFJ8g
HghdWF0cWNnVNImPyrLuIq2t2BrjNL6VDXkGkY3oguYmx9tIaODiXPHhAu14/NIsv/pzBr9uWz4Y
lk4c15nSkujQX2U5k0MTNcXBbAx4wILgYv99wLUGLcLIay2LXH2vus1XMd7rf2s7j1W4YNv+cYx7
1zBx+xNyjVsZ+14vZ/e6uXSjcwSj+nIHv13pXic3k8ywcrsIVP7d1M3NaF/ZORxsgdVc4AwuVooT
GLvRzZptHc+kdmTPnkOOr1K07luZ608lylyPKoHUt6bT5tXstOlDP2Te2+x3zQa/i8NngNVsBntn
sPzf6kvRW2SWZwUIjowU97WGpFD4XYwWLFIvPo8La+5znVglCn0Bj3oiR39hOiYCBZZBynIKg/5w
AtG6pASN3nvmIwGfjsNVSmT5vma5OjzeSqGJY8sdn24l2zlkc6E+S8lL8JDYUErkhvOZ1AQyyod2
fpSDDhB2m/uGCkSBurwyPww1iErUeFx326pWZ0P+sFjg21kFvKEO9xEqKCQe4yDc52nUn+/1YM+9
bW6AvvTQZ92APzS30NLZTy2gmyezcOLDZDokHfYl0JLlYOAVuWQZgSqf3QirUuo6I9gb9TyyPKUk
bePI1Fe1HcFkgPLTU4eeVqyMZzWahk2GZ+sHBE2VZv+oIWHcqEmmnw2ldK5TT1hNDBVEBEi6ql/7
wSK9d27/JFfP3U9NW5wydDzgh7yfxsCzT4R1m3kdB3pxajUbWbdR8Y+ofeBzJtfWturyLeyBgTPD
10ece+VbxgJnX6OSvhFrRt7ppR6yTzij03bdDfPK7aLmpVyCqhAQzSvLQeCzDzz0IkieQ3Gmy9VT
o/nz7ZDkw6/FH8psZ3BAK8EDXiFSlpYzfy7CX4pi+K0uXdqVbo46sXTR5hb0v2odauBAYxgS8Ziy
cOuEak3CdBQ/a1ZNklTVVD+a3n7zRtV4S7rRPCSO6e/Ssvc/K2SYjEBpflQzbLR5P7XXWM2My0i0
c13VY/44RqHa7IOAJMUclBdUKYN/1JoEGdFG95/05cCuqboOS45jjLt/CwaWRXozICiEUZoxRf+J
+zo+yRhyCO0IEHiwI2MZXBp5GMjew3JpGtM3oywhYSWQjmBYF++jHkS431vhNYbi41pUIXTAjW/j
iaB4N4RLMTNboE8G+lx3g2Jb1UUBuOlUOaTKeeN8MQIfGu6wdh5scs4/D90Pe6n2kQc7dotzkChB
tQLBHBw00qAhRxsUhHNt5UxeubkdgozAz2KQOrFaGttcePxpAxy2WkNPuVKy2Xn0WhDirmNGP9Qp
fWmqSnkrgXYdmtnUd2mVK19yS1lLgwnx9U1XJeZZevo5UB1R5UGB5iXTVOK7HyohrZUy2yXGY2xb
+iMeyWEXZAriMn/XyVkdh9V6cWfsJm/qSS9lZ9RPo8sPk75ysOpUv3rFmxSMghfEKgP0dxwL5z9O
PXXJlnV3ujVJ7tzce1VL/8Ao+1Uz+c5eDHIrPtgH1J0C9AcWwXQHlgala8JPU9kmj32pBSsC+jic
63naO1XjbKWZ6xMisE2PeXex/n/3svqoeu/Q5VIMvX8i6ad/IhsBFhgDCW0iSed7fRflBIrn2WU7
SDMxJKmqnnGxHqWT1PP/wgfSDouLyzEeiXbjYR9c+7NqqV+Ebyn29kExOX8qQYOyg+aWn5xGsTe9
B77OCML22CAmdgCZZTxaZfPRm0/0C+jhn0bQ/clwweVGASnkkM7CWhRaCHxFPlqvUnc3tP34mKeJ
utFTDTBw414mDcI9ISuLe30fqJF7kZLUL1XSyptDf38L/Op5AeDPtMPXctL9ZyV7ASRMystymFHr
2sTVGO2kCFx0Udiupn0Vz3Ceut250drp0ZozOE6Juq/JtpuPYoyccdoh0J1vxYoU8viQ5Ug0ibXO
IHubwHGJUarItABqa06PUrJ8fAx+c/bZ3uT6ZpEiTxellR5A6SYFkL6W4l3K/KaBJOVxadNUSrsW
uXPVcUfS5rXp1XVhdNUVNG5Z8s6vClk9bCbG92kpSZWq659gEE4v0r7hJ7vPZnJHxOgCI3ruQxMH
PoN5JFPAvwJSTEdhSY+uKKexBBx5+5Tp86TarB7N6EJcSt1wQ8MzjIc6C9sV783nse5LwJV6sp6y
CSlGpUdAovsStJb3lJxsXjbPDmn/6TQRbU0zZ2/iXd+5jmfvzCL9UsalAkjfVtYh4ckD4dgjHNHR
s+fzctdIX/3m4ug2W8i7NZ1UsIKt7FXOFAu4UVXC7anbfK2xMmTr2igXPmxvjf+JWRpXLJ4zpuRB
9RHCbnxz4xY6XtxkQZIfnPF58pYVkQfrc8D1YUeZipOh1/P6XY8gAIBZ5cTzP66Asf1RwL74UqpG
cAzc7KvXB9/DOPD2fqR5h8RX8G2xHWaWjPgVze9WNKV7e0EzuM14jOuS/xVqJTf6P2yd13KrTLqG
r4gqcjgFoWw5yPby+k+oFWlybsLV7wc8M56a2ieUukGyLIkO7/cGEqxNy59xGnuqEanuBY4YWQT7
vNFeB0P7x9N011dhhO3MIQLtVBy/NSgQqTPEnzEeAjly94ASlMSR9SS6YSejPnmeijM+dUJfXwQC
IAoRIaRnB01yPXU7Kh3hOA7My2qeXiZoi76o+ocBOD4Gsf+dWSXuw43Rh3GlNfu6Vwp/NCGY6rkM
sByF6JR81+wBlWAzHIi2PHWL9WjUrXrxOritTE4y9JK29LVk/hsNP9oSY272vn9wSeez6L5jQHlI
vfKbLCCT6PWASrt60WGr+WNbV76ufIvLLLDahmml6UmmE+aPvPzAEm5v8MmUHnmKk9P9UVkm7Czz
HTVAc4ZyzO6EHCDfTCWQgaKMgb6UOQQr6x890RcI36wpvaQSARd8R2cc1iUT7FyQQ9bU2S2xYVYv
MXU7KyO+YqqGA2zRH8pYlq9D9LfBXfmACO1NAR1lnbDc6gkAqUhWL7IpZ/JYnJ2q6Tf4mPwnS4Nh
F/ACFMnxT57G7U2bDXLy8tdBSu3NcM4SBmWgROJVQxeyqzC92E2MASCe5onk+Zu5TOdKqIS0ZcVt
7IkD05DIhEvGl0GhVx4S+KTnJD55TR86OrmaUdWSnmSOz4OWtCw+++aQ2PhRSjk8Qf3Yme08wkI2
z1rlKr6aJAVMu+HuLBUFy7ladkNUtmeRjqd2gJuLCxelWejryqAexxGNWWWWEF/hdZFoQLU/cUjX
qSkT9QNBgpLAjgQ1qOtAcyZQSQyNfeiHBFvVRA1sGJACV47jsqBjMEmH8rWo1M5sy91gHBSW7lF7
AsP2zaafYXGo59QTWAc0TaKHzdx05yHDU/9xe9ige8v9/zq36CodZWXLQ6cOp6oG6IIdybO2V9G2
058vEBMflUa6X0zLeEDsUSKEN1u/780Ji5WlOwsv0ffWoD6qet2cIZIv3GGJS5IO++NdN0MyGfT5
D5OYjUxm8Z47sQYNsDLwmf3is63ju1HGQVQ7xJPl7u8Xor6+py4buNlpEr/Uf+q2cxfR4OvU9E4x
MubQSeWvuuPrEd7yVJs23s41tt5U4Kty9U+X3mObI7PtXTJ5bfFaJksT5gNE5Hb4UzjY2UDUdXDU
retwURL3UbbRqVhc5R7h/RzNyUUzhrfS6qs9pjbf+zJXQifq+PLw/MQYSj6otpCU8ClUa1117xL5
T9yaPSaXiX3IbAoq9TjsI9mWAe83uxTFdPASPpCixs5HLyz50FR8WFouXouRur7esHWJxCFLi/0C
oHy0RXctigrXp6x6G2s1EGtsEBGmJIgRp0dFM9v3VXRtawxHMm5GVZNPdaR9JLoDVNO1F5X9RjAs
UoYoF62zoisCzD4zT7nA/6Ttm79CqyqfuHJDbf9i4JT6k5mSWt/lZOnGz31paEfMm9t4sHaYY1dO
d1dz8d6YauJ7xsTW1y1uiWPH+9YYsZ6O4aa2XnHSNRYJmZt99K23+EPmzoHTXes+9117Rm7slbrv
FLW7ryj33AYoi23c9bfSGkBzcarBZw8dVi9U7Eq74Q1MP/WFtD6MKkaRBeT0KFTvOObY4bjduVLm
P54Drc/yvltjQTKsMZ5KKk9+IigXMzlPwWxB56t0zw2AoacjO6+c6hpGR3nRXNKxZwx2J3NProru
D2sIrJFr72j9J7ir7dWcXW+X1pJYlQxxqhjTy3aQwkovVEcvedHaSIftAhqvvLsZAguQJb+wFX/o
27+pYb1b4/yr1XtqYIl5hYx9qVEhOjM4omm7zQ6LjG8dObShU+avOM5bt4np3u/bvD3WcVc8FTM8
PCUZnsWw+OZQ5GHBom6nI8zCLy0l/E0b4dIWdjBohG43ujDwinKzY1u48ZXEoggjKCO5LF5hnSJW
ameRZNo5HQ0Umkm5XKo0G48l/thXqOHGQRNifpBJEbOYRdYKPabZy5HMTGpNWlinmfNU9HESxu1D
MyDrMYVNMRWROLYqLInLhgjMBF/oYGVBBn2mUjc3ocRbQlivtuGRJLmI5q3rjlKxiaIoU/etp2gf
tI41EMSQYD89QAMyZtK6SE9Qvy0NOyetkdWH0lAT9bJ+OtWWae2QvHZ+z3D5MVkofRJ0LR/IinvI
yXAf4KkSCDkI44MJjNBNpFofkz0MxDsLldhVi2gVcJGPGK8cn2F9/ABPZ8OWNfJD8yLpF7CkPjwL
lyxrcduPuGKIwOKy+UBCNuG3jvtfrBhnsij1G9akHoCEE+22ZioW/VYqqIim5GPpszpAl2TC6Y77
fWNOTLKmeU5s9sRRbMpbj7/vreN/vUxuu4dwxl6ZCWhXewVSy9yxHlhrgyh5T8rSKq99xkc2moG0
eZe4T2W4vE8j9tn4BQ2xsaKgGD1BjYL2GxOuaE+mFthQxveqqnRk6nQ/XJlTYsY2BvuH6k5NZ95L
rGZ2MIXsgKA0w5eakT821uj4s8iMMAMC9g1LHvQq84irT8f9Ut9k1szHoUuj28L/oqT2Fc7iW55E
4gkgdfCxK2PKahX1EZd8zB7L5ck2Zybsqp0DgATYdZi6U5hiJ6vKdAgQM/R7Y83HHco0QBGfPdrj
UJ28hRBeXD+J56mXf6qhIoKmWg4NgY3hXHvvkIN3QzumCF+4/6MFxu/cuIJ/xYYbQhZ1v8DWduww
ypLYj3KA1q7FIknwcJ+mSIZEhP2bNuZPtpLd9HXojnOAK7sY2t2ArayCRR8Tt0D4ACCATW9kBYNX
OL5aVBQimR76NLJfxtoDVLeKfTcYtT9WgBqVF7u7jGxAv6OyHHZJbe9mt5VnPFzsh1RoKT+6Bd5C
B1ymmQyoJUvoR6dKr6XRQNI1rjOuhaG05vSCtqM5sPC3eGePWOo1Rw0zFaF00aXnVsU3rP5lOstA
Rp+wjhKXoiRJgZBnRwv7PqoOVSzywEzfOltrnuJ50n0QtX8Yvakwj2I+l5YvZ1n7SRcrj3bdDbfJ
nhS/pFz/0IlRBNh584+r3jkhlaWsgHmyvn0C7YbcMED8qVrMSUuLbHVH0wgtwOPCx6/YVbXshrxx
z09iuvUd1UYSNr1zHLmE6RbuAx7/BxkruS9d9dEE0AkNe559rVfOvVe9CWE717JX/rQTX9RkacaD
WTdl2M3Z786Av9PiN0+o0lM1tOk1l+PkK+ns+BMBFD3zPq4QTCuqXZzJeI/CGYuMnZAopYcoIo8P
VxfhKH/MyRwvZgR9a6qTIBkmK+gEv5Oh1ouzIiQSUANgdJ6qkztLQmPcqrliR3dTW7ZUBlQRg7RM
nTQWyLKsyERhX9rJI+xnYvGktbI7ILINk0lBstaI5VhYeQe1sn7tu+pZUSG84b3eHZyu+66JXA+M
VjO5w3JuPs98XIYJldwSn9yYQKsVEx1kkoU4hbOCj7V5p7L7qL1EnNEoqVSvln+6zoArx7Jgx02B
h+LMqLxME8FUg/c9j0rT7x0J1oGD15RjG97Zj5RKp9sEyRA7q26fu/G7g49ROHk6QbciD5cpttkM
Sz4gKcXejiM1FE7+TlbUtMMjxQ5x41XDPIFNWCkxHjx6fS0nrNK6iCmqsE3Dd3AL3CupdIK+SPtA
RMkBDC4/Z7gy26puX1jjX8lB7XG4T58MTVMONTeSH81POQSOsUjFc8d+NrYoNBsudROBrqRvOnas
aquz0mdnVxvxdChqW9ulEGx84eI0nD7GYrJY3nQyKGBI7iwne048cbEttw173JOpWxfqXiLHOy6O
6qH4xf+GMRwpjcyK/UAmwDLYFU5vKTEdWO3vo1kNO8dtfeTK+T7yLEaSSMQhBmDfNSyZwmboxrtW
AAsVqG8aXScFzvOIszXwhGuidNqRC3rnq3LBWNwfwJ/5XiiEoMzGzsnhyMSAcrD1nZawmxavQz0q
oPlM4j0Bn0HnGihwAyG1920gWVLsGwtz+wYnCNjhVf/S5Ei4DAqBHjX/doJBn0/m7KuspM2B1DjG
n5/YLIwXkebPStQsgVS16EF0xnfbpA6/yPqcDpk4lTPDtalA56qoZtTOxWGXifT0QizzTiOgMGga
DbOsKkI6F8FTyrpzr5eQvKYcu8+48SO8dw+qwp5FNlb7ebAWWBBmVZCaZVvPkZctezSa5KRkCFKH
RWGnPhUpRACvOZGGOpynUcjz9ujrENvmcC5SqFNoapipHeB2+O2HuczdA19ufTZytT7b4F37fqlu
Mz7QZ9yylnNasGnz0CUF26u5PcWAIZ8ODQVGbGguoBeuD9R/E5rXnrOmfG/dAgClNMf2uCQFW2QP
VbObzzhWD/N5NAZs7p2OmGRbKwrfsnBn0UvzJJU1K7E+TPNSnplFSjZBUxRaQ/VuJ7ACehlXvD5Q
S0cEc2FWgZJUCXspNzpvB5avrEOT7GYBu+8jRW3Py9BipTZah5bh8NyqGdzFhGWp37TVa5r1v7q+
HD4/q+3R9jEli4Ut/hwtLs4vgzhEa1Dpts/YHrlrc01t5PvetXU58aY52FM0nu34DVFTzUAXaqRA
sLugKus56btRxqUWdGqTnfp+oeC+7LQxe9YULw3LiX+M4puFQylOEKzguy6KAgap9Q00j7LqbpnC
cIG7cpBkc1T4iRpFhyVvjmPXYKxQEpiZJqexR5eosFiDBjsZ5+0dYOZBXdhZ3ijb1USZGO4SbA87
LanZ/kaGn/SQKLEKQf79WpUeW6vRBK8hq+wM0UE/CzTmQe2gY2t+ukv+E9zF5ZONsBeUuuWyO6ZN
PBoJuYk4bd9VrU/VuV0PW3M7mJh58DNfv8r/73RU2/999eh43X4exd2FCa3VY0AO93c2J0PQmRgG
hrZiYjBSZkfZFB5FHS6Ia6LhKzf1G2v2W6+FnymcBsodBwnjbz//FsSNUAGcNKW/RvmQnHKlwOn/
cSBBcj8k8rmM6mvGOHDGQJ3wvLr4gdNgDFDeIdMaiB9e9MeO2ADgcMUNnaxVfIjRlBPidHmJmqJk
7F6KvTbGzw5Vsai4J458a1XXOMgVJlAtqzhPMQ6ibatfZo3UowNCBOc+tNzDnnThSxbVq7fJIEmm
KGOElHI8KZWdceu4803MePVZjtKxagJn9DBvaGR+jlSBZXuvsKxCjHXhoznhBaNY/kLV2VcmSFqu
ofuZF5t3HI/Kus7OXrX85ssmugjS6skcS2JX9bTfJZTI9LH3bqNYjAOgco1qLEjZQuystqse1QJR
o2QbFYi8Tv0hj6tHK6XijMcZeQ7lAaH9sqMK43EVXuDGhOkx8Ue6u2QfsP7bS1SmZkBadrnrlKW5
ZhhnGFqlvNcMs3tnat1TTmTVM7Gq1KStpf81ZeLgLP1BQpa5Y/hVHbgFymMEjv5elRGOCanyY4jM
OsArTcIYFflNUdn3dJ4M6zwRP+I6eQNJCghnN7/LWDzjlev8KQR4GvOCXir2Yx6xfCnjtPFblUQ/
s7N/gsy7YAGMUY7aD0fAkhdKg2hchgahFWjJroq77KQTRrBzCnM5YnC7HBZKBztYmsZuUfouZPm4
q+oxPajNind4IFIlSGsvBvsG0Z8kSyFfSvQkRlol3yOltlGCU0zQ71mtVqt4JQlVw15eulH93nfa
Rzn2Dcb1CCap9lOHIcYndVMPH6Cx3GHHnT2LNCsQt2Yzg1TYz0V+aYp6vFgrejdD9R2Ntjl6slXe
SEUPhWcAqaLY20VDHk5xGr/BFPwpyCB7MFtdeTVUSyFZRR1DdyhgNlpVss/bycW7LD61ngu3vovm
C8BnvMtN7JQkFeQjYQ07F5P/H503GoGTOdojOwDj1NZJd+jQnt0Ts0f1TiX8T4uztOWlv1uyqllP
a8azV+X1GktjHj1DimejiYA2FFH+yus/2Aok1EiT2l9a27vDNo72ceIgGG4W4teWbHkEYvg96/1p
mUV/H7vefR4wtkhK+MxkkLcHTOIZjrb6d86bPW8174xaWu5/tT9Pb1dunVt7O2yXfz37q+//fYnt
tL1E2ziPWZlyikE+UX+sedefD6uRJOytvT3a5huZqFy0tf/r4df5r8u3vu3wP33b62x9s9aXO0Ot
J5+9XY73W1nWTKrrQxWLvDNw6r97DWmyIFjP5wqU3ZCovn+1P5/6eRQzZUDFUvZxJprzdqjXaXY0
K8zHtrbZzf9uY2zOKlKm12rW4xdLU7kd3MIIIBHFL1tfXdiM7qk5Hra+7aCiTVeTMbp+dhV29hQz
jH09qSfU82QS9PDZt50ou6WlvrPaYK8v/tmXKp2vaVI9ffWx4wzIOTAeKzPXwsSt44NV40JfKY11
U2tTvUWFlzD1Tf2P1tXeC4jId11VpjOehkVok031XM0L26d49rF4q74nMC4OKdmgRwojqJZRJ5K/
uNN0T+5km4OlROWDXcnuaqb5wWWOvRDyyhJpyfITyrFDxpb/UuLme8Dc5a1sc+eG/FANFbZdDCux
/TD2U8oKX33Ipv6MGUpxIdhZkLYEkRsW1RIanmaTh1PgH1ctP4SDIykftHcH0H8o+1b9jt9auROj
XYbqoj1Rbh7YYg44eFbZFHQYXx7MtqLSo2LIpOkI5Vh67zIp1bfGGSGM9tmqpgBJyokOI50sNj7S
+rfRDR07ZQiNQ2y9L6NZ7wq0cy95gklBPVU/wfLny9bVxvpw8/LitLW2A0LheN8h/d5t1299/aC/
eZZsr1tLJtVChWl66PvZg6fWi11VZONLKaISGWwyhko8ji9bX1Kx2IUcddtaHoGtl6Qp/mBD868L
lgkXc1BJOCjra2yHQv+bjJZ43l7Gq5fkpJJq6X9dIAeSQEylzU9bX8N9e+2V6OZ11PDnaodfYvyk
LYVKvms27x03XuEJhu2tL7aS56Kkgrp1WZWEdZtXv7ZxfetKxmUO1FrTD1sznbvqZQYV/3yFknR0
HaLSxnndSK7QQZ/SOnWOacf4imXLv0m3n5d0C+tzLfr21f+/1wHxl9AhDX2/vd7XhVJL7hPVOHY2
xRjg4FQ9YBlonoxp9c9pksnf+raDrNTqoV8PcapA59TnZfV8QprznxNfF2vZ4hxrXX366toezXlU
PXz1uWnxR/VaVj9t4vlu26UPlU7JWJDj/Pnoq89WekgErXferlCoMH1eVsZNflR0yDC9jiF9Wpvk
5KhF/xYDBIURa4b91tREVRCUMaC7dqzuTUTRSvJZscL14mQUxTEVAlL12hzFUBMmDc8Eqyb2XsJ+
M7wcfltlgjCvTZOi+lHvYO7342C/TWU7HoXCim07m09dduzbet7FJlp52dvOOWpZlNgZ6JyqaAKT
tNx+dWTJFswT71vLKrTsvtYJtlbiRvarYVq4JPXF89ZVDTGriaJerlsTxpQZEO/5vcHnYadPjfdq
JVLBEixRQsvz3FeNpdFRLVnUbc0Kqxf811jkbBcbDBdPKBgu28kIRsfrN52ftQzG2eC+qusndX3R
rGe523teed0uJLGaNd08EJpFpqW/9Y3MPKHocKHy2N97SS0R0TDlTdvEts1Nru5EwJ1rGaeXyEUC
w9aXo5N3e+HIHO5nnBxK3EJe4/G5rtti7ylkhufj6ns52ndAAovirzaEFaysNyWToFO5+m2IM2b3
uSzeLG2aWeczypEnlLMWN5zLkiB3xkc0f5PKRLHFi95xCiedZTKqZ28wD1urqcf21TFOjI5JaBNz
6sAKOju67iHfynApLyPx1k0gWXlDSQoZjX7UytgJBDWBFeVzAgnTJUxyc9gDY63YmMtyvrjPg1EG
pl7ER0/fYT7qPtlrVNB20POjYSqPRtl+G3SFlCa3mR9509hwVBN4dc7eRTGQRaYUj4PYrpEa6ngI
4ppV/ehL+RRFjfpKyOXGuPFb04vuBbhW1rBWV5WGz2fWYBeth+2RWNcYdmU+xGWcf3ZpU5ScFUO+
pF3+q7Zd49iRcHITFv5wM0vcS9EUH6y9u1+uKW5yKrQ/JLDsM6+z2Cw9dvPisyAvqWH3PXQJK/M9
fLe/xSv/WpStHxOb8mam3SmByPtLKzCGU55yEm5edLu6YNpc7isNnLZU0jJ0x7Sm6J18Y9HXHKSL
kEH0niC6IOufTFm1AAF28qsVP9R4sQ9ep63s/NLdzSoYYZmKikx1F9BWhRlrL/rzko7l6zikq7ow
F+etmTf4jUKauKK8t5+iYaYONYwNWg1jekpac9WXpd0eVnB67Bo8QiylPJIERr5HbrdHQL82NFdZ
OTtz44WlP39+oQZJgWIHCSpMFQr9FLVyP9X7BPDG9k39mUDKl3hhBDIYavdxpFcEwZewvhStftOd
Hs/aony22K29ycXVnvtO32/nsD71LgPx6v5k/x4YnN9M4Xj3oia5gfSUN2kZMwHr5HOv5yaM4MCa
CbxdWyp+iy+NBLlfW5Ji8UtJSPPWwg+4fum8bC+i2nrrq4Yc5rI4bOcGz1Kfnag9frZqs3nux+Vk
qpmKrYV+zJp8uRXroVfHy5L2OnANrXro5F66io2XkW7fJl1z2PPOhQ+ig2fA1mmsZ1KLOWaei0uh
t/ZNHTXORnO/hGaSSAxr1/Z2ajtQwCQBTN62xudLFU1nUVStgFGLURxHWQBLdoIsPddqBYIhnMO2
ZrX+AYoANs9eac9ULaAT0Zx6nasXV11Og5hfP5vbGa2t5TmxsluRyw8TL+dTAeJ1k7L51wEHTCck
crAJ/ufEqHrTg85b+bq2NxzN8LtJa3wI5FiLrK+S9IBBk55iGGBG8aORudNeSMSUWq7Gj9xJiARs
uczXNd5q69uuc0mNetyabmM+obgDZVif/9W/NB32Ra2t4MsYtyzlIm0n5kigOOVQpn0JwRiJ5ZjX
FJHXvsRk9MQIKIbOYfevhVW+1VEjblvL8+ZopVYSVr+eHPtUOSijnbKRLodX1S71B5tIGBgjPaQX
rmigpbI5vm8N0VJjIspguW5NrYfKgRgvP2zNei7TUzR6MIfXZ2LjWTwuY/L5h7cu25qDpM3jl61l
FSMQ64gnytZMxnQKbXMFotenC9uqz2gxbH9r5rpjPbVIcLfW9v76WD/mdtE+be+9WHlek5UqRK2u
73slFs26Vodbsxbqwk+zJAhpe292gQ1SihHU2tpeLYnkU14D8VJYprRmaaUaKE3Xnm2KBQDJc8NY
bVbdUbWpDMXkwr45UzX7aRw7PyAQX1oeEVfI/dRZy19wi/cZJPR7PSAXoSgv7kTAM9WzNPSJb61v
MDjyY13Z0bk3FnGJIiU5UocsjxUmno96kb7n2LP97mfnxZzF9O649e+ywNy8MrPprNXkXbsp7Buw
n+T3iUJ8B4LPxkCL3fSWT2UKEyeOL5RID+m0vNpLafjYcULfqHP7oV+GavGLRuPnzZ0q8+JxOyi2
nT+ChmKRHf1wcHgMZIYC3R0b6mlxIyFcQT1HQ6fisTmgYvH66QJZfjm1XfOTRFXlZGnF/GoNDT+7
6UmLWv2dSL5f5eIGFOhx7q6jvbDFn2YossckTfCtzR1lj0xffa+tVGPR2u81V7ffhH2gJJZ/M5Zl
3BtKkoaukl9ixfvFcl09m23yx0yqn8MkTMo7jXPUYIxSZXPJVMNobGrTHAcmxA+eMLJ/RopE+Wy5
UJEaipUON3bWTN5OF5SXGogAL1V1AJFPKfmJ/dyXKblAuBNTJdC+NUvsHS2PyifE9zxsBPaYpgNZ
aYQL33Uyulr/uKi+b2OpvRhqd0aI3vhUoeK9WoGIWdhdArxM4L0qa/PWMR6n6R+dMBzjuept9zgX
A/aHEwTlNgBnVI6aQl0NTVOzRzuvYw8SGedfUD3UWw4CtsNfyd6VdrlGDC8npkcsNu34e1O47X3R
mbTp0h8dCveQuzHZj9aDYk7iOnnpr7kkj3Ma8c4lhfPvggym7nWPoMi4Cywp+meKt9rBaixxjq0S
VD6p3V1cqsY7zM+fo5XWf01cMKkF/UmGoUH8LQDrqxpziLEffBWTuhOhjuOLWmnJUwNLZWtth8bq
tT3CecCx9YrtENU6TJfJu0SIVV6wUdGg/aVHuBFhSkzHo9RM9T5TWg09nVr31rQwUrwVKV7w60kJ
u/A+GoixJ1tety4D9cHBSexm17mZdvek0cPyhEC0trYuzbAwfOvz7Lw9YZ19TgYzM2uX5Fhp0er2
WQ/3OYLSaib189YiriwOczciXWk9ObGzoV7dn7eWp2vDPVFyGAIOlvRbn058zEl6pY2KhidsBxYl
e24NkmfXJ8SuModZk6mwEbiCVXX6NOhUH9aTynqYRoA/BdHAabsCqHs8RxUuUF8vGbv5GfPV7PM9
F8lYBYk33+cUuGO2NP3eRaTmla0454Vgpqv69K/d2/hKs3Z6cYT9ko+/a+KSX8E0g9mwJlJrSuO1
nupfIsNoYjsHRKsGmFN6Rxij5qutEXWpSG8Mt2tLQ4/PDQlGwXZ2VKn0qF1iHSLzifm+hgzTzsXZ
E6wgkKIlL9sBc5QqbLKoCrP/9OlzUvhx42HebevJyxxPsLwiD+9v85CLxLi71WDcs0Vh0IfTctqa
qeINJ22BHrJdoo22cWcCm50i+by+7CgjT7i0Hu316U3c7qG7Rxiio21rlMF52Q5Z2jHadeN0cuLU
eenxRr9NqYLMXIeAVpkx6mjCig7bxSCC4hkvOfY0UV8GsH67kA9oCiE2/+v12uFvVShRiLIfYhSJ
Oi9o6XTSD7vhs7n19URYtBrz2dYi37Y6LA0Eu8+mHvGspThEEDcet67JWCjnDalK4ksT37e+eYnO
WsmNsbXaXpHH3morruCPbgdpz4815JCHzy5UkISdjZ5vOGXy5Ljc5j3eWfasmz61XSrFxhi/bAdP
FQe1Mpbb1poit7slrXuo9DzJgqVbUeC2cfztbJUwy+eWDnTWZen+q8/wsj+eqjLpybp71hK0ZX8c
YmenTn3ZDvyOcPCQVKu/+iJzfGsTdbri6KO+yDhKr61mf3xdkLFPwXmj6w5ffS5Jdv30+aKdHDGs
wEYosCZ7vupJ+tRPXnFjDixulNDPEhHEeWuRoWqr/vbQy8WL1pv96b/6tqdZXfWz7aN4p9VNAcmn
dJ63g9uCEjoIAlCo01erCiRdajHtuMvQqN7bNKrvUVYDr3lpctj6iqQEq0yhmIuyqoO5iVSf3350
2i42DeJ7K1yKDRP6T62SlJYzzIbxkLT3dqlfeoDCB/xe23uVYXJrCiUKVOSgZD2MF2cwJR8AJwX0
qR2FVJhSmt3e1blNH7vUPW0nty5SajTA+847afNY32ZzutitkHyfo/HWmWN99qZ2gBU0x8VDG9dh
WYeKOta7rnPanWbFC8SjqNubiuE8yAyJRiqjbE2mC4n4+9YZUYUeXl6jWj5YMsaxXVCTQpfwMxrS
vSUwPMgsdjoVKwCv1prjlNi/F7eEwdaeVBmjnFAEnG5V6rueNUjQsfooPaKn9MJfYAkHU6IgJI2Y
zbdqH/wY1PUmHHRVGc8wJt601kkOMRMCALcKJR2SspT6RV3wmus1xaC4gDrJVQ75pL+z72Kwgb2w
qw31Vgz5iZxy5doMNfJYObqnQiKAM4y3tBtTtn8u+2TYnoUU7n0pLO08U9EG7+gBE43KL8q5RzPl
qxMhy7gTU76dSQPwapn5/cIcyWb4QZXPmui8p9WEb0bEYM+Nie4xNq5ml6p7hWAUv0rel2V5pSK0
S3qt3ld2715kQRoMQAAPvw7ziAO8bTQXTMu+wbCYCCjs5b52BBG/uh7dZPmblxFn7FYMH9/nMXBM
g8ptpWjXgrVqYU3qs0Fwjz82xXKxMJyNBSSRQiGNM9PR5M3ZsdPG9twOURuSLDruOseJr7nbLju1
17/FE/kBMKaGMF6QaKhL/WxB/3hudPNNSZPmWODWeMUmEV4Jc0qYd05/rasKlEQf0W8tURA3s7xC
JDgOLYaMfZsFZVsfvGLyTqUxN7ucdQNbK1P4BkFrQSuHo9WsjMB40EJztLM9BOGf/8fYWS1Liixq
+ImIwOW23Gt5yw3Rirvz9Psj6RnWXmfmxL7JSAOqIElSfkGq6dvkM3vQ2SVfc7faNXC4Zo06Gyt4
tBuzkoDrRXV9VgjRSQCuhZYEM/ZG42uvmbBt5O9FpA7w6vTy3AE0OErTgodWPYoRtTINqxmi0Iwa
9kFiH2GWNEIyIuhq+VVNvrWmdItjeL6Io6zj8BH08u/R1ooT+28yX8KoRHNNPg1ZoTzpMDx0mj3b
vWbZReBvrGKtpX5wadLCO3k9I4xE4f0dfHx54iZHbq+bWm+esGRltWhSWMErHs4MMCPWUM2iLPe+
OXy3ddm+9HZUr1kKrH2WQmewA7Z77C2Z1tFrfRwhPMg0SoqfXVZOKyWfIAKk6y4MflZJjoF6oB/4
lrcRiBXkrcodN/R3GWMR07MMz+4Dphx1YTywMKKuQtBlGzesnh27gmNmVxgDylp29Ev6wVDS12PX
Vuu8YU2gTB/QNJUvbRAol3oKLB0vUwsSZpyufNVzt3oDUs9XVGYoktXQ9xrV1osiew0oaxdk3k+J
nQeUGAIUhVjK+NEaXf5WI2vOR/vQpDgcWjacJtVjD0Tuoac6DI+vXgWQZ3xkRlKv2fcscv2G432y
wg3gNQ5ln8tbxgSh3gyQi++9wwJ7qTYDu8LeE8IqfD7rAoSSKzfg8PXw0oO8XOGoxqiCSWETyXB4
9JrF6zH2dqYzqc8W7U/PdhMEyjTgjbYaA2LQU4CH7t4fcfFUIcyvGgUqU/2rgzQYAPvdVg5wvtK0
WHW2Vnpay2uEprOtnDUglBsJAxZFlpCPRC/G81w2FnL7eSiGp943qwtLjcl6bAZE0ZL6Dnv5iZXm
amWgJ390BhUUqOoaR8u0T5LbOicpcu2TMeF0irD5VtnOJQ/oZvVKohuLi+IworCEu+7XDiDqvmia
r3gfaHCCTW8r5dFw7fAqulgsHmcTgdiL1efYss/gHwZG2b3LHey+9szaWd3wgC+F4VbVGndVZZAo
krBgoaL2dHbdcuNQ2EW2MiKz3gNdzwDFOQagGz4GO8jMJytlU0rN0NxCOvY5NxqbVZ5M2URhuM+H
Wt+3ZeF8jp0XuEyNXLs/RrPcwHnnW+pMEBnpR6C169RIvJPae1hnFnK1YabuHFqAZ3sDHCi4E7ak
JJfJWwPh3jIyFj1kfcOY8er0RvcQd2gUWaQQk4m2te69pIlknpeg6DJrTpqM/I9mCUUMm6+b4TJ2
dDoDHKOdAPQsHGfneq6z9h3U1xS6vjVT5pUqe7yKrq6dxzJk25TRx884VbepFw0neUS+CaGoRyX0
fhmTQxRUnQu6xaIxMjvjQzwFk3iOnvbKRdbL+rFr6+FWh1PPTcrJvfqxDBjqFmW8zz1L9texxWME
E3aUauYfTRsz8jCCtyhW0TnUswdD681dnwbMv6fAta+j08BDq5VwWzWPsVVFJ5/pwSl2rWCjZRAA
YGMHZ8PUH1VPg73h9LQonEAxtjuxvhduO6l8HPEuZWGPyVkzCZwpyUFgwMxpRxqqMLBE3Zi8rkBg
/h1IDftFLdqmmYNdhuYjqeXmIDX6xKlZZsGvwUL2fNoIkEZ1q7o4/mK4BUcCn1gHjrXXgsYavG5g
xulyLEsjFwSljzTU7Fzpw4Psjz3UDtfc9KjSrIcpiUzBsG51HpYe2wDNLD+GV9IgPTkqoIscPTuD
yDh0A4wU4Eq3Rm8epRr/p1QPo42Kv+q4Fpg5fyLwG+DPtlY3pHAKRvvWx4rCULBJ7g5bc6ewKt5G
4EaveG2ANsy++V0Qv8opLjFO/dPOXBq3WCWwpqWCclSZ6cQ0KMuxlasIBj5hAKwcaeOK2miAY6+W
i1AC7OmCFBjKVD+J02Bo+hKUXnpMwpwuu2+sDV7uwEPYUgAEl43rDMW0wMpM3gtzrdPlXTsFSm8J
UAD/tW4XVVwPyRH3GrLAeohG/81HCg7x0d2AtdzGsnoI7hPeCID2JlJ4uuj/xtI6bsvfzGvqc90l
+7Iv+UyCCows3M7lCJJQDY+zLI+W/yVLc+0TEvIocvZPauQZh7iTnkYWASZ6q7wv9Ml4IPwqN9oh
dHqf3fqNE47O0Q+MW8hW2jpWkVWq5RThPw3EuHm2dXW4KHH40svMUv3CQ0bRhzI8mTQVLro2UcX1
gAK9zQoQXlI2O5MNb7BcuTkLR8TD76azlGdguzbS2NLARECnn1YmXH0at9Umi03nARaAdZeHlxEE
34MGGMFMvWpXhNGnnIEB8pUB0MqczVSRHGM1YcyXJwA0JWkfNbbP+EmLgb8Ym9RrtHWRZ+0BdkT2
0uhldehhi6xFUo2sCrxxaWAlK1VXhsv8n7oxN2ru/RxMadhnYTyeEf54aEfA3rptRncPKZe7Vykl
O8NIYVqtFW+N0iz2OTRwzYOdIUVIzCX8vImpYXdIBVs+m4yZt7LGPtkyi75rrHPQi2+S5N74gMW+
peYLpmX1MZkwM/mEq/NBWBx16x5MuNFSG+QjwAh/QpKKYFCDN0nS3G34d5bIF9WT6bUrT7nHfXVq
6HSrJIsJBdCzUkFOK2XhbdzdIGsMDP2XsAIp4D73lRfvPOi8Zq3BLer6Z4TKUTfE827W1RAYIYEb
SnQmDHZooeQ9CW6IgsaNIUn23we78k7gsoxxy2CVXyKi4o02CrhkBxGNRlaQYGHx97oyA+1r1yoK
Qrm0HyZIIWPZ5JS1wK29Cq8HdxVJyrSOQK4HFmvLrsoXS0o3kexhnvxTbztQzNONq6YzitiCTzSV
SB63AqooMvsxGZKDqBlYNXcGWUTvz/H1dBJRS/HlYWVaSbwRvzJCa5oNWITPJle/vVfJe6EwYjlr
SO7dEQznj2Z6fr0eWIcUNWqxByyCSNx/EQ2ZIrOlhfGdSCZJsfdzScV/ZvpNKbhPD++Mg7ik+BmY
cvtB0SFO0hZbJ89/iuPi3oNjPj3G+QmLTIGXSl12XYyJNLrk9bna7JFawZMJ0MeM/RWtAdotO9T9
EPdbWS2/CTywCDpg1E0Jv471VCRHkqIzMSMqrJg+3q62YtN7xnn5sve1hbm4dSqfJ2oiIbqro+pZ
PHszsu8d6z67sdTo1o0uQG+PoTvbW9kptpj+1T6abctDAzusAqGuvI14XOJpiFiOx2e0ElHRCgxf
ddlXblZO1qYnfB0d0GciOgUQEWgb0r5QmEWhLxiNABGAOeNCjRHou6g42sKRAiSyraWnOTrGLWgo
MziI6/VVxRp1tQnr6NPYqydx5+a7BLV0lRnxsBH3WtyVqM6Y/9cK4isTBkA8E3GEiIm8uTmItAi0
GMeQqvGBaCL62DVP4sHPTVPcmqU1iJKSlc9VAYZ9I26F+JFqW3J/ai9T16ygM8o1iu/1ZBuC3OV8
f/XUakeAV9ouYTRAq3tWirSGaevv0hGic60OT+rUdYjPdhKa1n70RpDA2PGtZOicKOFW6AkZUZr9
nwu/+w0iiu0VZHfVV+ea89NDTQaH0lZTN6ILEN/3Brnxgwkgq3+K4fLON3eGU7x7a96BKj7eQY1t
vCyANTlWO81PlXEb2v5XqUnk7XKH6QRPqmVD6V46F7l9SDCx3Inf0rrFPTZHeYdGYzuuq8S/1J0q
AfOY+qHptRZHiti/5jlNPiIc4Ecb0RLaMN4xhGHqMjUEtUfaSYdjvTSfqYJZjFTQ1XWHBNtBtOC+
MbrDkBpMS4ptanUYH9kTuPJfr2tm8dH1wQo7qQZcYQKkLG1vDK+2OgEYtcwsJ3kburepWxYtSSSX
vIzVn6lHMtTR2rpW0YFZiR8sT6KPFPVFsLyt75roHBXlY+F0B6fS16IlzIdgK7CX3uqKDQLRFzJh
r/YodB+XN3xpyyJPJL2pFcptu6sA6e19K9iJMl00dlFjOf5jExRp8dREbD5GpOfoh3KR/JA3N9u8
MM0/XQ+2cmzwx/rRgyu3ioHHZDEgt9YE4Tx9OFQHoqmnMlEd1B0+FOzTMy4QT7wzVYxBrXs61o8W
YwPmhxeVFYtRzrBfjx5TQCld2ZyNCas69vlj2tnNTtdHhhKVKm9kL2PtpkVgZsUG707wDoZ0sovU
x67ceEF+tzAvXh68uKpIzq/TkhaZSzP5cEjWxfWhxX5QNEYRlFN3LWJqBH1JD+E8ibsvTpKBZxzA
rNDsWhda/Vq8JbDayRXRd7mdrX1ODUSUxLxlwDV4C6nuiym4FD43rAml+Mg6ONSQcMI39JH6GrTA
3ZEx2Yp7LALx2MNpeIJQLnPkIf6eDurJCbVkJ4/9OdJzBMqc5iA6GYVeu4azm6Oeu/Ezb/4CaPVP
SPnJUZxQPHkRo6evJzaMGXQ/x855wCzOnjHLbmQ+u3ie7VLRIpbOQFZk68hxy+9T617ZtAPE++Uu
5olFTxpNn5nEToyNa0AXEqQSeAGfwSVrjMQd5EdFFfbWoJxo6KL0irGddczEYAu8brEfbOs4AMxh
P3cPPRKN4sBcJziGzaOreRYVKF7GnpuqzJ0wXOpbqUXaTpxf/C7XDPpjrd5HLa13sq49iqe6PFoR
S5vmR6gNwarPMpT+oZD/maAtHYckvv0iPQ/smJ7mONIwfQDjv1USM4WdX6fdFUF2/QA0rTgJ1k4X
NMWJtvA795Nkfr7iSSx9zPJg+ED/iqFn6oNTbgwI0shiWBoOJxkvgU0PvkEhcJtzy8STEc3ak1l7
NIAHuxm+IX935qLC0qMvT3Ju0FN/v9yEpVTERJX//1SM1XrYS9elqxc/RiTnsfiSFrE5cwyw/WBA
izCDGOhKjXmQ8VgUVcRl5yGXiOKwyas2R9nX/gOrnz+U4ne+G2XMx+apvQYWcGFDEHsMPvRi/Mrm
CEvX4jUZM+Rg1t6gf0VrhfVkv40OWeX78lZUn6Pu9AUNAIM0XjyP40RLFSO6JVjyhjFhy0FBKVIB
JjYNwsTfWYIZJSnS78ay86/Pxx4mzrXP0HVriVfA03cmu1TjGr3ejE2o77b4IXp5Um1VPophmRjU
iZgI5lNPw0KRZCMIzWsPAshSWVRZkiK2BMtjXPKWa3w4NkhfG4Q66MPoM0XH2QAESA8iLd487njE
NH4qn3/8mCvZKpA6+d0wUjzCueWN3zyI9kfRXAOUdAFNT8/AbxokN0RL+eeoOHruqgDlVAc7jzcf
qSAeTJFlCveBEyIIHqJ0KVjmgKJABEs9kezcH51Spsf5108teSZ7LO/MPJ6ZG7PIddS0Yf/k7/dO
xOZaIvoxLQ6az/qu1scLfDxKUtjYqM0XZURqVvQry+hBHPtPeUsVUTqPs0V0CcTzWJIiJo7717O+
m86I2qLih0v9U96Hs364kjd1+BjNlY0Po296xfFwZq+iGOe5qnjhRcBSCuRMaERM3qdltiVY8sYE
T1Dod9Qpao3oXEl0t+LkS9V3JSLq6h4IIbbg5xYtXhbxniwvy/JS/Wvecph470S9f8r7X0/ljulE
7s9C0H79xsahjWHtNBYWH64lmGeyS/rdWsU/Vf+QN88nptPOVxDn+VBnvkIXORdF6n7LjeOvRdcg
5qAitnyjRR+yJEVsGZAtlT/kfUiKem6LYED7QymRRIgyEyIfLyd77wxvRROeoyJXpEeWsplWJ0Wy
U53seeneAVNBG1/S0jjRyEVa9PyMhTxWlIzEsOelI9cz6nEtugdW/5FkrVAG/kNXmzsNU2YNQfQu
WT5CwkT8bfNP3e3SFCwx6V/qLM1gyfvQXERSlPZeFbNkYcP06uRR3zSWGo9rMf+NABiwXBT1L17d
Bbv5jRc3ZQnmbnVJi9v1r0lRsLy6IumxkPKn+xbpD2cQeWMSgZ1QIl6jpbOfB9ZzuXg+y5EVXiVM
3pKjwcKINq2QvJs5LtXEsSIQA4MlKWIf6olOdMl798dFyYdDOqeQtqN2BRX4UEKlwDVA1GClXFNA
ckwfrhxHvPpZdF1uEiXJQdyZPGrT5DDK1qpKLOMgXvblic7v/rvFzHdDhaWqiInHG2QtK3pzpXmR
K7UQPdHCAJkUFa3sbnRytmNQc1GGm3hF53VK0QL6UQ2rz+JF/rOqVcreFutstk4qNgfTNDlGSATD
Eoe0JoKyYrdytaRdw5PQP/ONVT7pDlujgQEZHfKy8mGoirfXVfcsONsGGwCBjHaNuKviuZQJVCa1
yF7yEJ6J4JOr0wMea0R36nk988PtFzf13SOap67zXRdzFhGdX/OAzcnR0YetuMvisksgfsCSFDf2
Q948qxMlH8mcS01RvPwl1ffVtYm13gobQ6zivNR9a7Kw32sIAW5VGLMkoZ4hQJod8Zmk1FDZO9Ms
ZHqmUscB5qlGEd5NpfccKMlemc4hR2Vyzb2yXolaY5P0B2nM9Y3cJoD0ui5bVQGvugicxNbXpgPA
UwFTdIkjeycHvpFukQzCcJmZ/ZZVSVDDg3WsVK+6w8lirxnRWIjniYV7UShfYrd/mRDtTx4ysE/w
b8oNqnE9qhwkRV6C4FESsT1R9qhAhGYRP4WOhbKg3lyHEC0EC9jCTmVvf+8Y7vgQF9UP+I6HVlfy
tz7VcdWK3a9pzpC8xAf+5HoySPGkemmd0fjmsFrPzq7rseGg1KjjdN3Kq8ryUzmC6WVKnr+qcmyu
UdQBXhUg2yVnky2AzlLymBoF+k2yvCmQCEYZKgfHjRFjceunEpaSMBPocBTwI2VfZWZ+G4eouImY
CJIss9A9S1OEhVmEN7LQ2+QF8kPu0H3R2Tzb1/Ik5ZfIhYYdCUocm2kBeGW7zNzCLET1WobwqbkY
icooGG7qJAMT5NQd8+Eqs08gNdhec1hsr1H9GtoheOimAKJL8ODK0VdkNaWjyMoTTLrRXUSVK0P4
TDPYrbG8hwo17AeZndCHWFKU9dD3HjMICkLTAVoVm9zLFEtRPGRXQ9c1NyVqnPs4BWUCbM+kbcGu
psZS4KtJvFZyC1e0jt0ZfcBsru9VdGHcX0MUjLc5BZoD5V+LNrccXwSGc0dlJlgXfr1C91TbWoqh
b4ahStF4A0yfaYp+Mi2gzsBalY1qqlG9wgoeGQwcwHPHzy8FVLtLNQVLkva5jzLWUDukjUy4abl6
Skc91taKriknEWSD91dm1hbSenBguTt+zGIzogYvrQtg1Db79kvUpZ81ttLBhUP3593S4TODTASt
kBWoxLTjL7Y7P/lppH4Zqgi0AoI4L16fALtGB+s+KuwlG0NknAs7bU9qG9aHOA6zG49AgfJfy09V
L9G4kli/ylr7UqIadLWD6N6ZRQX1VSqfwpaNIwuxx61IigK2Ql+RX0+3Zb9qMe5YDVP1UIkx5QvB
ck3HsYNNliVBu6XP2Lw72Ei/WvGon8WpykpXbpbjHyCH4dSZIIu244NTbJZfUHvRb98fo/m8pTbW
96qpt6mMrM3axWK59ZJnjApHFu2zirmyqZ8hWlRPcM/bG0vHR5HCaLd+wrQOMlTSI9Y01RB5lpZ/
PCiyX2QbPS5cAwFqQ/thxWKKSjDoLuintZeyY1k5j1E7EQUWShZHZDAj0GzcClWX6j1im8paJMXt
SWJ5+lRZYMKm+2P2PUCXYhrohXuz/z3/nThK3b2ZlXDOpvuH4DSIvGRw8KenzfSdjnKKiIqg8EYY
7ktatLa+RkLyXaYoFiUN5I5Ndwc4AwLP61bgurBUyAs6JbX8XJaef2jNzkPj3S++5vlOlIedX+5i
FdWmYpQsFqwlG7dw1gOPlRd4l2YKugjdE1tz9+8K2jbGTubNc81wC4UhPOd9gofhFIiYyNOZZWeQ
AlBUC5Wgwm/wXyqKQ+bay9FNjzng/3JIbHfgK2Rl//E0dZMhcvvY33KZ1cD1h18naouLDFmuVpe4
nngUbDvqRg0DFkXKazAFKQITV5EcXBfFwsDtIK/LIYvrU3Euo1y+WiqJGA56Zz58DfvIHBzarKr4
eeHgiTFI0sl6M4DioywlSj8cKpLiwjWqowcLIfD5UHG1d0ckqr5tcgAaHwumXzXkIWTHxzEzP8fY
k4JcGu34XA9FfLb7AMCJgvJmk7DPKLNbsY0yX3mWc7+72Gr5PfUV+bkzM/lZ9ctbQwd7Y28apgui
g3z9Wg39L6us1bMJtOTNTjgVmzn5NUbN4C0opE/wkb27KNRz7+pmofkgykAKb2MIdU/pVLMv36JO
0V8UN8helegoqvDNSZ7lqoJ+efPLeLi0nhJf+ylA3E/tVnpUEjWrcUWfDRpvSoo6EE3ZyHHtX3LU
4V5qs3YJcyl+S5wSHW1Fq9ciqbVVd9BwTd3kuoEi/so0mvYJGyuki4xe3QYQKt+qFlsEGb7efuJX
vgEFyzdm4uqHHsvMh9zsX4DQNF+M/NtoV/YnQ7LrU5IHSCeZavOlGgFSyJaRPiCig5au3/72LLP+
AmRL3YwhLuJm5b4ogM/QsK078J7EQr/ejljDwhf+Kwta5J/CD3mqYYGKTcZL3jnlFr+2HIU5K3tJ
JMM8VXEzoLndZi8qjOknrN9XolACxvYCAuMTTF75KrJMt2J/we7yvUj2qEkcFWeI1iJZhrb+MLJL
J1LijE0nX2W03lQY0WdvGMElZIavnUu0YqBFly4qbGZ6ZdE9bDZg8ZD1RFp2W7iddRIlbe06W13p
DNodbiejS8+DYEzw1spFu4bjE5xE0gpkE5hC0J5F0sSICB9I1b2I5CgN32y++TeRGtrkgf46fdBC
8D1u7x38oJMe46SWr4ELjdh3savq0uIBoM8W2Yn2MXfq1yis5TNghe5RVWtelRBV+SKyL6KCyEcX
cZdLZXITWSLQUTkKTAgMZaNiuJrhHpuY3qOoHkJHe0j1x6rKdnZjFxgWlltkzPOzOVjZOWggy01i
wflZkgmqprCRmZWHTejgoqWaQXX3FQsr8MF4QSEs/iIbhbNFNzM/iCQcHSD1avaW6z2SlFoLlmCq
prSDu0LTD1RN2uOuLNcAxYv4CyjqZA8d39qp7H18MQ3tnNqS8az7iXXNIwOAxVStHuRfA2jJI582
5cqwTsGNiJg9BaMSu2tW8Crwu3/lLVVEzJDqX0WrKvt/Ol6tAcA0Zngv+7G69VIBXDqzkb4D1aXz
JfqVyu6r3nfmW2X16AOlanZJfM1E2biIQcR146e2sB9F1V6LL2WgOZ/LKpU3dhka1zh3MGApS9RS
0IV9hY70Q0L8ahtmaxvY0EXOeansPvzWKADEDM2u7o7eeCfJtKJ9EPvyM6oq5Uqc3ho/y7lT/WjY
NwJGpIfoMA7agTXbHNXd3Hh0TDTHed0thC2VdBUlZYYyLhpVl5w+9WLm/qZ11fBUIk7+p2CuI4rz
JRceCeBnZPw38ujJ4UaU++AeL+JsoWWTaRbQCQtLP85JUaw6StTveLWDuaanqI+GHhl72ezgbi+n
MCz9bAIvP1m+IW1jJVOxpeqsgwHe94jXTXVRNN3amVEyPAz4uGzaWq5eeRtloD+29ZWx8yPaPNLv
ynmxu4ghaZ8Zu8dns870H3ASEYvU6edpfby0SWRBUvHGbVkU5S1U6/Kga0V3CuzawN3XzbElaCz0
sQCr0vHBzFRzZLHc1v0Sev1rFOjSLwmk5XyhJFWQisuMn0PcffMlyfqsmFWC2rEyPvsm2uAMUbw7
FGp7n0yi4rLkxuc2Do09ywHx3YYKBMa5Mlg/oyMz3dH/Qgf8FfKh9FP18EEGncQIm0F45Nn6rwRl
ZLVpXzysOar6qW3ALKNTXL04NXPCpi2UO7iNBngODkvwrqwNi2uue1BVDQ+q3pokDeQYtzilSc4i
ZlklW4BIIFybCFkX/GueFKtzXtLY+awMoXTVW8fhHiDfW/pxeRLJRkN5LrXC5qiGLcJUCuOyY5MD
dcsq23n1IKSvis6Xr22Ru69BOX5RDU+9idQ4IcAt1biLqo5inQPFcB9Eym+9fR3n8ZOeqe6rO7KX
mBnVc65Z1qu7793E+hLyqdzXvVzvrbrzvmbqvuxK82sOIgvLnKI8dF6Xfcbmbt0agf3EPPKCyUN2
K10J8XwP8kbT+spqzpsKgowdZ5x1JyZLv0fsaOAlQnhNC7Rfwu7QQEzNt7zmdalQaaW2KczG2HVY
Ct6aKaBhDJsKb+SNSIoCNmyzWzXitoVl9RmwE1f2mgJ0A4ajK9busps2BSZSvGdb0q6pVYxPrAJ8
bvJg+DoEE9Cjhs+BDhSSe7H6ORy74WtfBsa6n/KDKf+/69tILi31XdvlPMDT1pVnI/j21/mX/H87
/3/XF9dViw7mtqNv9dQI1x0T9se8G8pH1dLVvTnlIZdRPoqClMnvnCeqIBRZPeZT3odj+XIiZyU5
+1DlmygCY2JbOkUl72gZyZ88GftoJ9V3SzVR2IeOsypL+AZefpeS2oAwCeerV8rO21q865sWHZtN
0ivZXQS9zvPK2jd1pVTFVvUj+eIVEPHopEQChXb5Uk+BSJqaBOl+TifFpmW6htbjX6Uif0mKI0Qe
2nbnNADQtmTNZ1rSMZ3e2Nv3nNv1rcX+A0Uy50sEn4lGladHx4VLqvbW02C2zjcNATpWC53ubtg2
hqMReitZLAfsvsImhnh8rHJpp6nO+AlFhm7fcFYhePoGLesoruEnwPnaojauOGE7N7dR2Oiazo15
xV3lrr2CGzFwHdC0nVrV/UktfTS7J8Md4agzm+sYfgY5l8mXKBBBi1b31gZkBRO9tY56rOeI69Tu
Y2JF0iMC0c1GPTjYiEXjiKaLhnYMIuSWvmIIAi8m7Mu9VCTtnskfsvja70KvvyIx0n0KQpzgo6Zu
70HVKgc5rJOj28f6zfdUPDGkfHyL/fg3oMPkNwf72MGfJF1HHQvr30f8ZPZa33i3Iquqx2wKNJnh
oZ8hlzhV0NSJilQB2TDq/KbE8OKRTJa3nZM1N1FfVMPgaYtp5IABGuI00eTJDmQeL9k2evQQ68BX
rYofEB3CIMLAGE1r5H6HD1p5M7wm2hdQa65RAqlC6/XxYtkgi2HHm2cr6YJjhpTx2dED48iyR3Zy
hrE7JUXfHyU5yM+JlmHs47bBJapcJJ46y75E+YDXa8kiSdBE7i6saxkHBrnc2U7WQ3RFdBkBqPaB
/Yl8G4dW8+ii9oRuMNhBehzQQEXbPo8NVj+YO/cvgYE8cqOv2sZnUcrL5NeKPei138vaW2/baHmj
e/oJ75l2VQRDf3XxoUKCOo03xeAHKGGhH8e3CcKHG4/fo8reuviRfWb3ukLXJpi49mPwDJb0d2DK
43cp0r6z8Au93PBYKPdsdZfUfJzdTt+30xnsEP8OcGA5Fg89EypzQKQTiMn3DFyi2ujfHLAGTAGT
7ow2av9QYqQ+qfGPiK6VV8cYGqSQeQOYGeWHpFIQkkG8r7+FqLUwKO8PqS4FL67kWDdLgU0rjOB9
vYVyZ7jdoY274bNuMndSFO/FznhTlCHNkA2Q+88BAMCtl3ftQRylhtGx1DrllFpKt2EtMTvBCAqZ
qk7IYMPBkMOtV3OWPiCIKKqI2LtMcyoRmR9Llup9IvQJucByHpFXFDY8NDbw1gmOgTcjr7FyrKXm
rcHA8tS7coJ8BbckQW+bdcsOpseURNHO2Q51hs/llFT1AdKSbmRHkXTjUlnBTgxXmDxAkjMtJgVT
oKY+fk+5PuTn3okKHCyIiWCpI2IiD6dxalcqEKUuBY31Pxw3IhiVQ1D/r3OL5LtLW/gIHBkJrd7l
LYeI6/dBPp6S+HM1+P4Lfa67ykLLOKou3Io21Z5lx3L3WudL6zHlMVtOFj6YRXYQKXGQrjnPdZM4
V8OQDkgXjTenqaAU1mn9qe2tYqV1lvet9qQXCEXOT11RdqlNd4AO+NpTUjWgAqK8TRL+ZjHjjjpI
+L0IypDPTlV/nuzu15HR5FfWuc8yIu5XiALFNVUKf4ec6biKdLm4LgWilAHWn3o6ljxZba3l5g2I
DM7N0xnEIaLikmzN3lpZXcme5d8X+XBqqY/gC6nuWwxGFcHM6SLLCUQy7uQDm1/haWN3knVpeg8D
IqxDcXyRWh8KiWo96Cg5PsTm1PsqGQgD3bfnPJi+WCrF9sFiqeBqyRiXhDJS/3NyysOpu7sGUyDy
gGAqW3zR2AWZSpcCUU/kFaWc7PQOVwCRrE0t3QbIwmyacGB5vyi/BxAXnEwuvyjeAP2tzYc3K2fS
Xg6V+5yOabsBKtY+qk2IGqbVJ3dbQ1QlRMTtOhhtd8hA1aLgGIDZx7bqaMQOmiBTL95ZcnBLY7nY
Jcx1H2S0dlkxYPU6NkqJhfUseeXX+WvWvO1PkYkCijHq+lc8RT+7VWz+yA33JLOQ6aGEA68pKiOG
0q9ZXpvI97HIwIZG87sfnIubptkPrQq/STqr1PSWAOhBDRlGixuWjtSCgaRnMibdq1t2FZrmTCBE
aW/5+dlPoAKK0hQLz4vbjtVKlIaxn+B5iaacKB1qM76Vkv41ms7Ejkd6j8viWZSFus2aE0JLjMmD
e17L0i3ESYi4Z4zBXcREICfel1GVi+OSJWK4ofqbEB+f+ailVLYSax+yEbUSeVblIzdpV/BOEQdd
L/WW68hdcq30zDy5o0rdMcSVCibScx85OVtELpsnSqycHbtRzjI8KjjrgbKPR6RiRIEIehvVoLU0
1SklaSh2yzGKK/3Ixxxlu79P866KYYVwyMTJl7O12HSsW2vIN/N5RbEbh1ziXc3RlKQ1dlj6RjMd
iGDT6aWuhCIIg/XdgaJgvqT4gX4iuztH19/mPE38guXigxPRBF2rkY+VX2/+8T8ttf+cV/mZeOg2
zL9hugsi9u7HTj9u/k2iZL5okyf3EGFXqOJ7o7blczZVExVcvWSZR0RFiQgGcftFVLcbpBu67w47
Qlep6XaMNrBT66trFQXFusTAwgugmnlV+s3IqgENPTCNrXw0fXfcW07zC1jusIkRVpSDH60aYR2p
m/hROOiDOV1z9OP6Z5m4zo4x09lGwjQo1GCjmMMkZev8MCUsssNmJZV05AjN6sjh2w5rjBXuVnYZ
vTHPPEDCe9Wr1lm1vHboegwvpVsALm5eFa/nZND8UMSObq1cXawQ/mUB6okFnW3M6lamq9/8rLtI
7HoOGZaIAxIM+bThl0lsOkTwfQ/wiJmmOtE5kJTHso6kBzlkypvjZ/RQuGedsQj2clNW17fQpOLo
Oucp/2HrPJZcBbYs+kVEYBI3BeRVKm8nRN0yeJ/Yr++F7uu+b9AThUrlESQnz9l7bUJcvKUai8O/
74ro5AVFC3KJ3FTl7voJPGifcsFx1cgBK+fy2DWPXS7Gu5FCSNotLPSSLfm4IBkBXpbyh0TPSk3I
Cgk5xB40vQ3ZQU7ehNVUuOgNzfwyaBMJYOvDnIf37YiPv6hOdjSaqP55qOgW+3jMpq1ewRq7vlZC
YNgtpKzRMP3f1/qFQgKkqb5rSNGrHDO8LdYHcBRubTd30gLXlEu4OBM1zN2yPiS5Ue+d2Z6964es
IMZdCo0Cw1D396V/r3eWeE1MaRyvLzlKo8MlmxbiQrtqc33t+mDooc6YCGbj9Uv+6xMQ84y5+/uL
ry+besV8d67Kw/UXX18L49GzXGkEcm6ZWK9/5PWTSaaWJ9MCQLi+ZNJWv9i2EoxRnN5X9abCEHwn
NS25Z2b+OyVNeBg14wYQeX6eCKu6uz44C6x/sFbm9t9r+TyUhLhB5s9UJVWwNIYGmdf9MTMz845m
v/n3e/vE2ixVSPpRLDtStBw2bWFOxtBi1s7u78ckJDXbtsqFj86Xz8e1qZ/W4jntnNvFpToYloZZ
UdOLO9fNlFszOUXrB0aS/udhMtv3nq7lcRb5ui3E70P6H8KMf183ZVCO8oWl9/qDbLWyyK5I7gi8
6y91NQd/z6ilTiK0xtKDitzdVm0R3QuaZPd6Wj3WYTSdrl92faAk0z1iger99cPr12pQ1gOzQTl+
/a7razgqciwJ2Q17uMl31ci9y0vDvYPLvRwNo/+IwhZKyPq6bhcDSVKpF6YOzv/rl0HAPDC5j2+u
X0Hld6cmmnFKFs6/ak7kXolc6w6zqH1Hgliz0WKHLINpse+un9AkcE+1Zjhz/fD6CYAp4tLkFIwk
byiQY2PJKNkw/CFh/c0G8/zva2N6p4SZdfYu15t068woJsBZxvc1boiAeJZsY9iQ0XxbNuHWcA3I
4fBb7kE9J/dCdnhDjYz+wUQ/1DFyQoXWLJPrA7XLQloWaZ76MlFt1BFxeAphIeFK6gsBD//n2foh
fL3XUpLlR7aGi/5ujVYJCYc+Xp8R11wwvz7K1SXUrxLG67Prw3gVSq4PbGoRTl5fBF3b71ydifeU
Anyp5qf4r/Bq1XmrlN3tm6ovtFkku9jV+PDvgRoZq8P14+LqehhE8SpW41G/Omna9U8gmwjnkXX1
H5kNYDdokDQF4O4erw96I6eFgKN25W/831M9d7+STIeB0ZVgH6+fHoYFh+j1aQp2BuR/ljLmAJzP
0A7K3t8j5sxEkGRwRlLHYoR4PYp/Pw3s5bR2ZXawT4g7wGGGfUFslNlQsNj1P3MvvkNoEXnV7Cbi
vwJTe4zIdTxW/fBmc1hPCXFgW6mJj3gW7mZaVbUZP6ZyT6w4xeb6//472tdn13eAGVa8ERHHSiEl
7aT2etBmkdhLgtqOllHVB4tNQtakraeo/W4U1nPOf22aEw59TB0q7zCngNZSkzsA6RfFDNIWE/Nq
SitXxbW9vlnXZwXQhk0DFoT77qAdO8gWUWMx6DJqSHxZPp3/68BgUea4WW4HQtHWfEUpQvr9NNya
2PwSRaxsDPNcje107GJr/PtgiGQ6hvp65Ir5o9D05ojltzm6ZQN0/Pq0dNxB21yfXqNXr8+uD5kd
NqidXGgYq3a+WuNYaqPBoEPR8f+eWLVrl4ekAASwekTXf/P6cP2H/33YFwZkGY3czHD1MC2rRvF6
OKqr5/T6VC40vMrCnoN/78z1PP334fWZq43EW2HgZfGu4ATyYKyyv38PZi/iXS/MU7Zq76/nwfUh
WT8cGXFsl6Q7X1+qQ5Nwh8ihGrnGGgzXRANLGXh/h6p6yLWuJX3UKPGAra6xv0/tXh8PGZAvTPIc
05UP0QhiDK4P1w/TBAqxlii/LSXleCIYUnpLZw+koijpdLKdKjCI6ZLVNHtRQbRuTD51oDoNuxhd
DXf0fr7dfHrS6hWsSz1CbmxF4BxW+pnR+UYvBnyj2U1RNbEHo4xB6VLHZwstzE0U9j7z9s4b5+JS
aNwiSrcxAxfK6kltpM+SUTNCp7NYN/0B3MC6tV3Ue9z3+n4ZSRCyHDJp7VfZynIrGMKgYu8Hsli6
aJtIgihF6SlDwXwEmWDADZdFI70Vumb5szYrm1CRxMIM+hb2P3i65dkQ+aGsa/p3RBIlnXhvxobM
wjnfgl9KNiZGv0r25zhqVY+bI87kuKqCDkNG3J8Bv6InSRnpKiqj1yilqYKXygfKlmzHZs2IlgYq
XFoUDKf9pdZH8o2dLqhBVHQOvcZh+u1sDowzuESl8P3L4J6jOUv9hICtsExVuKZElCYa7epBBXxr
pNDxCc1sht80xJGtoqTyp8V0diGsG6WWe6nHHAQ4dImwONIixivejQJdzPjiOmvrkiBI6rHu2+bW
va4tmgY7xrYOZbYzlBkjsILevx+VHRXF4jN//KB4jjfOjH+/VqwMNhEyHWeh9hR4cxzwaMg3+cej
0p33mXM/gUDaM/FUz4hpSc9wSGBQS97oGpcunvk+AhjsRI5K1lYvYE7heoqVXxmSLdNON+sZpKeW
vMnj5cfkk37ZcaNs2GQrdnip9P6rKaAj6VyivjYOhDXNI/PG2CYxR01FQEP0XGUdCbgWPjEc3EFO
O8EQmMKXTM19S65IEVjL3qTL15D7RQDl1SOXmXzQghGOw++yGjeBCbEMPqqcGaKXedM3yraIuvB+
hri+NM6fOidVL1Kjz3lQttJhIzhqQ7AWgINlxCe0clvTjb8VOKxeNZFNrE3Lm9vQsKABqSk/NhGJ
cI2M5GBodPLcVL2HuOD4xpwHYTw8zZqzJQgX+UiMFEsRKtNWdkhK9pU1Wr9dmqkP5jivt4rzEitl
6ZlpEW7avKQ/M5Rb01Kq8xLzA0dJZzDRtNtoSiVoyvnQq5/s/GPfne1h07ePXUZUa0teF/38jeXW
75ocwLMASHIMQo/l8IIi1wB2lMY+KZ6FRzWo+Qv8Vc8lMNWT81R4qR3vTaGo3gCyy0rFCyCxRiCS
BPOVUx81alCmpK84EENVrd9rRmTyufk1cofPMGpaoE7Vd7q8LXoGfC2PvxDnFkGnPxOh+Dygl2Tq
Ai11PLkgU9fZhpx6J6DXNs29TcsMEbAV6r+0b0CYWO/paF6qiaF97p6FzpcV2nhjqFT/rOnpZiB1
WNbdOVx6AmTLeUc8r0W6bBnv5z8kZ9OvfsrK/kPrCZRX5XwnUir/fllxvRWNQKLRGfQJVugSyGSP
ZhiwYcQ54bdVDxAs/Rw4SF5bEwqsGMqhniiyYqE1vtxx7NUgt2n4EylwMuptW5jhPdmGcsNoJ/Wn
xn62piIwyp6FQAFDm+dvZNzngeYy8O5amXhdV7yiF8XkKNlDT1lCXhLqTaslSHjNiUUZPW06JX8B
5n8POs3xutfBgkDXJBm++/HgJPp3pWTfRaJ/dY1BWGALmV9lD0WHe1eO/bx1CoYFiYaW3cnREcVz
9KbRBZ0KYH/jXD2qaXNp1kZVOa+D2B+js4leGPmDY6Sy3SA8uHftZlKs1e5c3w5x6iWVRbdkFeo2
0XSoNG4KBRohC3gfrBdWTSvyU+3QFsmtjRDDq/PqUmTVb2HYh6axPruEjdck7mInLwKh5nuEKvSD
Qkleyxjiq3fGoyTNLAJVHTQo0De9kULkGYcssBTS6HVFzp5illMQGsqXA9koDgeE6ImxEYRK6dK2
dvPUPhHzxhi6EDu6ADtzoZMZl8/lpG4Fqd5bJ7bQD6NZSUxOM6V6c9UqPQ5+FDsrQ+xhMGJo4/nL
vMg8gD/zFLfLVzVZr3o13w+WrxdWs7Wi6WYBzZlZkOc68ic1y7qpwFg7VQdnsNKZqInukIUhMm1r
NyZK4CRk3b/PSf3hRvmTVffnyULTqI4vscz3HRqcbOKcSGW3BckGmmY4x4ADEbQBRmtzM8hqduBK
Gxgt1ydUeTPfN1010sSdYcbBhwYaQHZFZH7Mcvogm7rw7Fx57hxANjLR37si+xrB6RnN9I6/7AfZ
LrpYY7cMyaEXxdOMjdzP1eqh7oGXJ3CYhgxFNcfjURAitqsYA6D5M+gddcuOASQwte4Q9f09mUZk
CDr0x0dp/3SiA03BHZaMbaLeSwHyF4Cyp4iRyEu1BNuUn3VZ3megeTxtGc2NcN3dZLmH96ID0Adt
6FBNpoS3nyGWn5FHxORoksZ+IhSjuuAbRsJng03XuSLrkM4OXWFpfqmFPGfq+NbzR7H1e00QYUD6
zF/cVjmx8j0iLqu9vrc59NFFI5m+MvWdTMf9VIXbbt+N5bbjsLBIsPNndjh5zPYS6v8RFLBdXxK6
VHtJnpraESw2ueesgvXZGxnzlHI7Jly9oxP+5DkRyhn6tHJqX61ennVX3vVO7pPncF/L6MMs2Ddi
ISO6YczfbTz18EmrwWc0Q8qDIPpz4dxgIgA2vqRsaLWRimbaOIaKwLjfCfYZB5fdclVciB5tqQMS
lV4Vl0v/akmaykvuTB4cnts8nTqvsSECqgLBkVFET5WV/9Ryar1C5mPQuD2JkZgO21g9DKr7YBsU
kXMMObuMhpPRUWXXffjRS667pde3FjBvuxtuDLp3kFOyAMSdpeRMQ5sQlCjaKZC7rzAIETpFtNAM
eoftYHCQbQ4jkScLC7pWBL1uuxj+Hccb0rEIiseugBE1ZIq61Q2YDV2bPBAAL0PY9tzgqCTv3W91
6vuzBoiM3Zi5d0L5pIgZ7KbbfwgJaXxWEnQv/UfbudtoACnaJWQUu5kb5LQIWgYcOcL4oFQVLh6K
sEakfhPREehVtaBjne2LZXAOhEy+2gnwHu7g/VB/a5LaeB65PCv4OmlyFkpFwtwIQzHldGmSB43l
J8CdhKqJ/J4lac5RUv0SMhp7QusZKxnPYecQVFL+0SDXOUuLS0IjESxMHPI5y5s+ak4WxWIky8vg
MjQkXwTU1Q0Gohdq7ReHoYVvRmtWhD59zSY7gMwZpovjcqux5iBz+jVhkLu5RYBU2sFRbV4zveHq
GH2rXdRbcygmivE884RDDWbl6Dai5Hegny1PZrUSsswJ3ts0PpvVuNF0c6KwIjQjsWE7WP2dMk71
IVGyOyOiICeTttTNcmfQmWqaZaSgjYcdJm2js4qAhtCzFUd/4FvBTs3Q7MVawxXASaP80vT7TKrs
EFrGRDKwZFp5KWowZiDuhZejtt0vZtQGHURMd0z9dDFv2t5Fm9r/mMqRqOVzQjBrSRMa4CPau6ze
YGW8SwchtmrZvANZOPblAvG5WhHNH40guHpyNcz6VfxcC5tKCA2UQ5PAa9SIurNKwEwiQS+dHaIl
k2hIe/RTC3OPNeMKMT/THgTkMM5ktlv6Vhjzk65a5yblCow5wpkgVIKp5I9ph0OQS4jDxSbWrF1i
TR/LdEQ585yjSPXIBWk2hcZxIkr8ghMD2cjCft3CqyTntQVvviqQ+VZtmw895E3vToq2tQg88lxT
eRSV2A4AbtdFqvLgoGKFmhFQ71a6HOkfGQubYpxAB74PsfFHt5R5G+oDsGQspBAN2Z7mOXg7KkLT
5eyvFLwDFCbEJsb4V6jxZRLDSMqMX8OSpWdNtPtNqEmsm7QQTfCCunqfOKoOVc4OMlJOPcXlLLFN
/ZOGyw8ZyvVpyJha6wzuZ6KKMl17ANhXBEhlMFAaWqBmlbl+wyahRxzoOoN9J9sJEy6tNk17Wxsc
6oC09kHNddBT5FuqNeCo5UlJONuqVnhdXj+neYkdyToCxgyWivp5lC6pvjQpPCuPdyOJ41A7l4uF
hL0W37PmftXFkgYI2WpO0/7eLsd3uxu/IInul3n2LV37qKbEhJY8gujFfBFOrQmfZCx95iBqLR6H
zL7vOwdbRlrcDE7PAKVRGWS776kpSbQvjKdQPvRCBdUNQ5QEMRJ3VDsMpri8yU1xFprFpRtJ8pyY
Y7SqfVuz6xiqcgziRL0jcORZH0jFdPtyG8XzQxyaA1pA+56BCgEuaQizeXlz3AfHUhCJ6CuLr5CT
L2VKgU2BCb4uClK9CmYotsSce0PbM2+Id0pd3pT5M9g8l2FnuOec9Ns6NjZTqrETGzS+VE/KjaJb
hu8cuwhgJ00/tAtkg7s9mpPS3oyN+qbkOaOWXt+FE8y9KSQMLweD1ti9Hw3yK26Q3pvGgfqiK3MK
jNH2TKpKdl/jrZodqKRNqMM5KVWJ62vVYPFryEPIXcUP0eaWjaH5jpN+z3b8FjOnnOe+8JUBNmDq
6vPBnl8rkeSbUN/lgoF0iQ8VD2q0sciBqUT/lpXR2qFm5x+mvGuu1frcEJiVtBqdVvLqlF2KiXS2
sudp4u5tkuq9rUdKjsGSjAk7xsMxIdGu7cJQ/q5DMjKyuL7IKN4aBIls3Xk61Zn+J1cw7MYp5PeV
N9TILxRJzwzEq62CRsVruOI3rmKzN3S5lMaxu5Tz1oUCPM+029FzNUGYRdDZKmyBDU6EnKlW2uH9
y0N6IUnyXYX5WbUVoOZpTbJQaDJ6Srp9DGDDQ7Rke22lf48G2Kn8WbPschdV2oetKXt7meifuKh5
jPq7qkCdwuv+hjfzSUU9bhs9viwghyH7ZplPGiwUguW2jYlwvZu4m3IpYjgsP5HEIP0efsm3vIQu
EcsJa5RG0Hkx2C+uNp3mFhgJnDmy5I32dmjFZ8mbBRLlPslcfaeskctxPZ9zU4X6npT9NknYp6nU
/nU9vnCNIgNBVL8uh9amjeYd38cUvI8A38YHYoWeM01XAhKwdi8YSUNvbELUQ9/u9No4xiu97Se7
6Kk2EaaaC4ozoquxTpzyzGWbyhIVGhS8XJuIbOn1Ni3ymnfV0j8aDS1VgWaChu1DxcHzytG4V/KM
lqEw3gbmllo0DgHpPytPxY3OsSmeosXaazkFuogI5WN1ogKAtMce1tFhtza9gdAYkjANqzs3ju7r
HxbekMnPiLNyiof7XLBTs1r8NOlILIpQ3+KWoIZZr8iDGp8AkOZbNFx3qT2cGStg9FPyi8gjGbAJ
PI8ruXU2HrXPqHQ+7b576VROzMx8IfviUbfKQETkFBIBDAWcINn52LVcLdi6UIjvO0N966X5R7EH
+soo3TqD7LpUpRmTcv+3l8TAMTEcmv6SNXDAWQCQwa3wZu09XDevjhKdF0iFILXPmW4tNO66r7qZ
to2tvOREEnt2bIz+WFF4qyZqhpCzhSqmLysXq7hQPVPkxyqUf0qBhSLuF6CUyJ/a/tHOxckorM7X
lZ6aqkR+rwKonlJFCcSaz9u72gYrOFH0afUVF/EecMWxTeKtmpnfsdPSp2qZApKkSpRistPn+pJZ
BIq2TX6oByJTe7XeoAr/zLQOuahOQreZbNKMwXMq0b+FJeBgc8OfcOrjWzspEQmP51LR4DtZWuxh
egxH4yGUWCjC8HcplSedKKHJquInJfuAmViai+4rkYoaa9QvM+yxwJDal93Lg+4mj9XIZB0H4LcM
14Md5x+zNrxmJb5q0hagX1X8z8l4mbPxpkqR54XRJyXEJ8GqsWdXw9as54++Xn15KjdypXBRBC4V
7HEdtR21+dqpnHZM8eLAmGnNqolOALxONyH+cE0SKbKuPBc5cUqV+VA4o2CCrrwv0XhWGxDSbnmj
s4QL29nJqnL8YgRyV8pNMiZvSd4K/7cx6y/TyP+EdY3WUq/uC2iN0i5YXKyWtCVTgsc7LeW4CcmP
R+WEV1urT/iMHnVlQJyO8xeXxX4ewRLGZIOmqUpTry8HzkY054swApWZKgyuCC9IOfqqL5cpJSkx
ybZLZJ9wUH5aovnIl+V2gPPFWM264Qp5tTJobUofuGWFBtOJdnqb+vbYIzhWSItKlwvmpSPU2mXX
mMbGBG/A/UcjjzL3HZ2ra1jUYU+mAxR9ZOCT0wNZ55+qDfdhsmne2PRTPIOKjrO4vDHyl15kAQGq
d20s3+KBEfh6Ci4zEVMIS9RtZHGi4J+4LHm4oyP+FtryQuf2NgSUzy4BH1reaBtSiE65KB5lrL8X
kyXY6MWUtfipHBfKk5DcGMvk8SoViFSaMjSP6z27sUdCtd9qmX6x+33CBSoPYPPJVF7CAN/Lm1mf
2zp8pzxAjxFTooQ06s8Kg5xWI2yln81s4xT6HpURbb10NigZmoh8SOVc2bVyYa/5OhX0dpfe3pKX
XQaVaY3s6Sd3WyygaBaRZ/uyvSkrhQEBP2DjZMoX+15vxgshktDZT4uCb7IAWUlIVjQ50XFIRjaN
kBOY7St+nZrEFs/mbu4K7ajkTLAanAhMImw2ak6sYs/QdvPsNgfscYnXzmQwTZpRPChzBzTezrrd
9cO/r4GhT7kuuzwMbCwcgPhrnXuVJGzcLiqyDNb0p+nNEQkwbgIsLHua/cadD5WNJR2T04dFH1kT
6E9to1f2/D/bRaNQ7UVIpw+IPVublyVvu91Ahd6O3MOGlgZkIh/JF/7sZb46u7j7LMp4ENrg7uzw
1yaz059z7RMdGfeaDrlbqoqInOP8XekBqlYGpb01aj9h6XDRUGEXYfjHSEXv0yJyArABwjWAOKsl
/5PFsuQ0x2RcS7ZYOcU2Gr7Q/opd/WvokG/PLMJhHx4gMQNIp2MlXf3VzYB+m9t6Vm6a9dcl6wTG
sJBPjZDvXecFfh7Yw5JkiaX0hzk9L6r1UNS3dSoGL83HxzJi+pw7zqGtBS1N+zbTcZPbznc7mUD8
o+ZuNvP7dB0duEpB23BqT0KNRr9rDa4IlxR4XGVH8jHKoImaiRm+DCiuRy5r41AOgkAdk93b3ohi
AWwCZYdqQSTQ7BomambYEBqjdpOa9W2bDm9TsQYtTumwC43id0yW7kZC2ohob6smO2UjcrnBzgbz
AcPYuLH6lsz2jRv96p3BTLYlD81hw1knTsnymD4W40toJNCFHPZocWREHhZrb5KwHKZq8h03Ze9s
m6PHTHWXJqr2mrms1rBj2d3SYpkK8qG05CR6ui/WIC7ssZ8stXjtCiffKK1IEFpEbzBGsLA7+g43
k+oj9GAZXEWHNrFDdA5pUvX+2vbcDDpmdZ33WF+nrYtCMKSZZTuCTPku/WQwC9uqjvW54OQvRlqV
4cBwBYQKFncm7qOc2MMp5C45Ze74mWVpOJqGJy0HCKgaIF+GqkZWRcPKrL+ztIH9Uo77fKbPrOWm
e9DFQRay9+aIwVS30Hyy7eyzp8nH3aZSvBLRQ5dX8SFKh7WA1t9NLC4e3coI3MnU3qlFwWBFN/9U
6+gp/GjosPhaplC7ynNHzxKZbHuMsAb2FCP3ocVZWVY0O3sV38lwGfDX+WhU6o1bmlDSZ8Ye1ppY
0zd0/JKlH5mXccJARsh2bQylgvLOm9qsv2/ITA864o1WIP+JvvxNZDZ+3tO3mSBqaCNtTWqp+pAO
DcQP7ghxI0K/6RP1Ro7qtqCm9GYb53SykFgu1Fu3FsZOqH2zhRB5WJrU9qys3MQ6gS1LxM0hikR3
Gum3Zw4C9zSbXqwSkakqn5ma8f6XC9IfOrJh0qXHvKKtzr4VTm1qEb0ybGExQJFoyuQsbeanTUvT
vjYmBVMsPMjcLTaLNLgZj90biJ5Naa71Z4U1bhkOZsZKmifVS2ktxt7WK9TMopqPoltnQi1yGuI3
0PDZWUtdm5MnjndjI2JOC2UUGLA7GoFcaGyzLPOlyNvCt7Uy9EGulGg5cb3WqU9kWwkAar0kb/OJ
X5HNXMJG3pq+EGLNU2jOpkhfpcWxDTVp7dMkQ8DEZY/N56W1+I8bk1+Jn4hOTGSxrDGSsZzh1XRN
hMVZcQb1OZ2i6l6lhcIZVXoh78omzjpw313Ldo/frdXzlqCRgakzVZbNrGdjOXXlp9GwF2zciRcu
iFjtRbljWGzAiNm6w00VE96CV/ZTtYR8KPRwM6TzqzHiuhzs4bkL8XoiA2p3JUE0LNHydkoWvkj5
FaQE0daJ/tSG1Qe20x8jZqg0Dl0dMEo00za36m/4zRyiOb0b1F4hfNrBATM4xG6UGBOaGj2tTodO
J2ykJ2Gz5Ew2Q3BrXEi4/usbMUuWm6nUD4BKqoWywuScE7X2PUXmp6r/DtPyDXqGcAtA4WZzt3SW
ChknpA8dfgLf4ruFbm3VHAcFI0PoNR0mE/oeyjhcRmbMFik+aTxsulh5d1vhbHqtJXAtyaobJn/2
Jl8c0vEEMx3GXr6qUemwz8HcS8XKvnYH2Ef4MDGygNv2ITXC+WiFKrMNtj6iRJJjR9W0VWDBo0N+
lEqublvnDsYFhaE6vwyTtl86la7w1D7LgYmINUpfj8rOn0ZXo1DMF/766Cbu5HtuMSIzfvUhuXPY
7bMJ5q44DBNSI7YD/cQAOnYVavZ9i2/8NiKPRKkIsybcKRg75buthncjItcrD2+yHm2l6L9Hh4Z+
ndKCR135JGkKkPfmwv0tLZofxvMQsj1MoTdsMOh8Kqt7Lbbn02QTXVCk6b0iauj55swpt9SVVyFF
CbSBPZ+9MvG7uvxRjfGPHFQqFmvca6w9uxW6PVb5H7QbpFdCP2Xey85Yt9sH/qOUsypOab+Y+S4G
gYvYMMiUdF+oBDq3oXHXdG56rDrObaMJIg6yN9cu8kCG4FrjmptYjuOldjYG6tnAmQRpG/3nPFe3
3GFTqmDDEzX2ubYq0YHU2zldDbuSfQehbQjkl/o7xWTFViF91FU39OOG1mtcmQnPaJzkUdXflhbO
XOWLXvv4oUR7pq8qaCdxGTrGbMtUftn2ymYRbI3aDmHdwLuiqcsucpfuNlkfTLpvBUra4/UlK2+I
MqLzUGcW/223RtCE075A/ogmV2ctJVjdUVwo/u0wB3XDOhzW2lPaJynngfragZcINF23/cjYO5Zl
BmJxX6MkFrjc6GlXXTFu2pCNTDHig0i9dqqaQzN1T4NdLzs9NZLN0OaXCckYs2Omc0abNzsuHoKN
nT6DIzwxq2USRwnHGotLH0wF3eGN0Xb9Zaidh7zkgJZL7hW11l6kK2syvLcON32nhskiGW9AHbtt
w5kmP21GGU9/xl6DIm4zlk977cWwUBbW3UfdQHLB0UUpVGzc1r4tmIgF9SI6n6J1E2IdHBixwsxZ
gzbGn7Sdg9AaJPGFx6ztpy3gb5SL4cVdopvIYq/Ctmyb6XXsj0pGP0Ybjxr5AxQ50w9LLvAo27nT
jPa+6TPaMFb0ks/MPwX3pQiCdKvMvxP5wWloaJfENIZAlkW0VXKSERrN+bVNNJqFfJnkEHoCDLJv
z6pvdzPrs7F8i8nZtwYx2emvbXGCLkX+1Ux4a1VbUvsphBiVc3Qajfq5zRBTSE4uvXvCx3FyWxQ+
URhvwqSF4tHrnu2Kr9VxQiEOnaRzdcMPdfuso7zOmb9shsg6uEh+jhgVn7U1ZjyqFabtFQfAFt9d
jtkSH1FF83U7hQ5QmzR/ci3m1LpNRhEskKNVzbeDwfTAFOF7fIcChVXFD8dl0+tI94f2Zu6zfIcs
4zAP4S1xIVhf6EVk2oRUx+ZnRvP8WpTmT7tMN0L0t1SpYIvjUxbyFZydCoKgbpuJnrN7rc6Yo9xa
aSwoZ7uCzomxb0x50CZy0IvpUZkX7aZHC6SjA95Wyb5oKXGla/zomdF7pdW9KpVc6HNl3Aw4bjrO
zAbRU+vEJ8ksjZ7bpy6kPGuExaaxM28VKd2gWyrfFTFnS3KfQ2bwI9b6qt2BVTqgmeRWnqk6/v76
I7eIEwsng8Rp5Scy+89MZH9kGy+c/fpubHhfREJ4IXnrW2vpPiKDJmSarnb6lAmaQcaTXjmRL0CU
0WFgYmtymId22CJ8YoU9pjJ95v1/sP+0desGEf0C2rQ0/TtX9ZSRbZUZ/Uzd9NDp9k+dy1dn7h6Z
QoS+nipw8m2Cs1yIUk3IdkBoq3qHOapCarAlkGQTeeB4fbE0bPlVps52aJwApf3RwtHxmxKd2DrN
KiX2fHZqeUDszmGYLOAPx9mYdzZXUBlVu4KFO7SUN6NPfoGblXSem2lXqcjasL/H7U9pd6/kTNGN
LqvbRmy1kDsnazp0ZXdfiAH6cflHzxy06dOmdxIkdaqoyWXAd1qv8TPKjMAu1L5t/YeBprOJF/dm
QpIWlBpoBKTXSaOi6XXj42Qumpcm8U1dKaRWGsXZwq2WlU2xk7OpbpDNmVQXo9+X1k4bpwjaWN0Q
wdI86PxgCGtc/pk4tmxKIxydpDvGGK/dRrLC7+Y6/fkfzs5rOW5kW9OvsqOvB/vAJczE6XNR3pJF
L+kGQYkUvPd4+vmQVDcldk/viYlgICoNDKuAROZavwnychadavZGpvB/48ppWkRxmN6yCJs90Mb+
UZsC90hkYznUeI87ItTWg53dB0V1MVqMIJCp5jLCVZ+CdXWIlsP3FmcrZilUki5fhqOKcZURn9DU
uwH+jejfUJCxGkhiDJg7gZzalo1SrPviuplU7Zil3abPFH9VxkzKinqXZxrzVmLCYRby6w3Z2gmm
c5gyAHlBma3Vojn4DsbtvortAogjzVXqtZso0JW7T8lQrauuZgrQ+BdFY9LfZ/mLT0KvjDCjdH0l
XCmj/mw15bWpNrvUTcZ1ozHfTZrYIh5kQBZKUGTx+kvjG18L8+gbjJr4BNqkw767YBxyU0Bz79xX
PFKeCX6ZpfNIBmU7YAMHp+VosCgNfKYRg69fQ1i5Dnr1Ouxb0B7avvCTdKMRHrBS6zLo7gzlYTpa
lBgpjmBdi0p/qofwHoQl01F0qETTQdTIrKtsMu48I7o1GVM2jt1u42rauoV28HiTQxZdtjkJMqwp
11FENBLHziisFno5GCtglJQcn8lOAS6mTomaw+UO82A7dtrGbhpmJQQbXTwLFoWSnMyhevGi7iWu
yVVE00Irb5OybXlooPx5+Sc9sF7CQby2XY5ev74y1KTYIn5PvmxEWKFk1W4FXwnJkrAvsorgmXJt
5NN9IOzHyB52qm7sy4CpqtLoJ+R3oHuYYHRaXoiidtrF6btmKutSLXhhIA3RueZGlLxh1f5rlSEb
GH81DRMftnhPUPfGsonEJU3+NHnuqhoncxs02oOLD2tZup+DdkbEh8FJ6QFSALTDBSIdTiLF9zTX
CXCnzoOKilvr5dcIHnUgr7q7siMW0/iQYXPbOkMcw9DOK25TiAwLdxpPWeuuwkngokQXMiYnA50U
0qzORjjVrSHS56rGq0xRbbT2AaSp3b1rEl42XGgFwrnrG40Jm1gx5JKBRiMBGK75EGPQCd0EeTFh
VM+Z2q4UUKolrqFDqF9bmo1nKLqBETH3tvB28yuPvMDTlMViYQYZ3HSoPl4pbkqjvhLV4CzJNbLs
xrRuoZTGJWmtep2B6ekdkI9Dc9RbssE+6ZRK+YaSA1aPxFYXfYWCJLhU3ean7cmXJ4nGutTeE4Jn
bAy1gvfatG219jFVCYGhijQz0rcKxO7atZiUMFHsYavMaUD0pEJkJ1R/JDjA7Nerv5SOtmkr89Ta
NnooBc6QMWM2ghZ2TkCzbc59YTZnLQ/bMwGIibRer+yAj/SLWimGfVqbxW1kKvEty+r5s6zIa/iP
6BTx2rQ8tCC9wNeWlVDr7Y9mOipDt8bWsLyWVcAByEMI8/P7QaLejxjHnWEtprq4JQ5T3gIXuytU
xDtklYG961Xpqru3DnOvBAPTDVcbrN4PRCAdln6vK3vZD7D1cDOU2NfPR5UbuCW7AEIlaWuuTNbV
Vt0sQdgJZFz+qEtCZ6kh6nMte6DdNYJ2iQhoi7i/Nofux4a13Y1jZv3hQ73J3AApnZ6E1h/9tdJC
xcI8kSfVr96rE6zVrnwQRvKgsj7JR6ynAnFhLbIp9NK7RHh63pcewKm86JuDLFpuHs8ecNM6HKL2
3q385KiXxBIzv295czTODR4IywT6TbPM7OHcqwy+ctexcuulD1hvL4tR4kZbiA3m6u3Avtef8Cok
aDaftkpQnYu1t67yVI5bPJF1Mc/yTH2IZePkOT4BCbr3bZnuWE4rS1kMYZ6ee1d/SEuF61DVa6PU
6jt5HI09CWVU5UkeSGSA+srM9TaytYnEcgTTC6smyW/kRiRltYkrHi2ksoJg2Vo5Whd9Wi9lM4jm
/IYThrsKD2ZG8blPGk4BqCuSWu/HietxYD2QbQlS6JumMcJrQuzBJu+H5EIKfkYOFMUNEnX2KvfD
7jZGUnNVo6pwN1altfRg39wz96qWfm8ljw3RN5470T8FE3p2diLsT9kgskWitPkXsypeMZWFLlll
T04Xpd+GIoM2GBkv2QSQPXHy783AjCIlp0KGI192asHAMakXb2BGs6hORKuA5Kao0JhWBPwAa2Km
Ox29p3wbkAt5JRFxNJqpfEkq+8YG4f817KPPThZUzyprAmZvtftZJ3e7iKNk3ISFjzWKq5U3mMmj
q5nYDEGz4bKs8+MCSuWkMPnpyvJGNmi+ZjNIeMVaFmVDFRIcivxEYbrDod76Ff6wtoCYrWSxmQ+Q
27qz7gYHRb0/z4HXcw58mjya6Ms8WE6VrW4UQ0OFeO4jj++SE9wOpejeLlU2ZLXXbrOanJbsIo8/
KCo4/y4g35+X4NlgpO+mLsYukhToNW5B6a4tRYQlaBGcecyUdaMM0R0iBuGy0kTzJU2UK10UvU+O
+GZyvOB7mYpnAN7uU2/pDhbIDbTZ3k6IqrjlUcly42jrvbNh8drx/Kc6eXGj+9R73SeRI+USiDXs
AX6gKZ5uMruwPg+Wni99v59uXS3MN66VIreT1t0BdL+zxbXZu8bWtF4ZZaw+giiMEEwKLqUa32aT
rl8ZRYrQgmH1pCbIBbZxUF5x45Ao8vP4KmbptDXQWjjHsZls2xKVlCQjwZXG/XiOhdFsjQxUQWaS
/G9NLT1r7ahvUbbxz5qrW1seFPsUxxABcgZcnrJDBuhkW0Dt3xkiCm6YjTCl02zrm58c0JWwXhrW
4Yu68cdb2TUUk0JU5o+uQ1d/6GpAc75V8fjedo1g9G3jO9BT0Qnvs23voW2K2jLhDFlHwHPblUUf
rHvsQldFpZL18/qbVK9xVo68aa2HU38jN9jL2ksDOYmNLGpzP62DiesbhdgWDG0Yd0fEslH18fd6
WA5v+wURQWVH96oDSfCXCTc/hKqI9IP1vzSFi+wNPCVWg84ux0UFjGUPGRhewo2BqvAK0M6wlnV9
7ng3zO7B6KO4SU6IfrLO7o1VPyLPJEt94KVXSJTtZEkeCH6au4twzwPOzDHkRpjCw7iZZ+i9Djxn
RSrX0vftn/3If6x0pO2uZVXhOhmSbtUur7BQH5KkWal6D7qCAEqzUSKT3w47yGANGxE+pjLFxLL0
+trmtQAQYK4kNhkv38p1WSHARxz3racsIpxPqGnevB9CNuTCb64tUupoTjvIwPT1teaN6k4G7jMl
4SK4Mf8vlb6w1J2iEeKXO8qOciMb4KGSDp53nqYC+HjsWnt/XoCWQWVcdcR/rv20BNaCauAXooY1
SR6RX/QCoQoxwcfJWxKOhp29Znru3oQ+xBu3JJ4u61PbvUPuQ71z5+luWUKLUYKW/ll+zAtUocSI
27Q3ZuVa1rcBK6K+LZ7I4tiIEw3Yq0akLlOB5awW9MqxtrmbFvJjM+Jcmg0dUuZCOcqqKoppleW3
j7L2vb1zIa4lqfL9Q70sfqgTuqPt0zJe9w4xVHyvxmOgjz82qlrfhC3/62SCF08DW3zSIsgHahEX
X0javQizsJ4VO3tsNK3Zm5Zhbh0tCtZuaqD6gQb8o5lrpM9geGS6w3jqa+gyVUn4hOMlpsYMmKAy
lHVtjEcHlS1vjIwVqHDGv2y4GssyfR0LRD3bWv/ki1oFQZo7rNh75dA/7XStQ1ZUJXW/UHvD33lp
xtK6gdrl6Olz4Wqf8SdXbhHMzo+ZjsxgaE8AEoZ2U6ZF8tSpJNFGJdE2ChSuL5a35ADpun3qKr84
aGWVbFQIYvu89dNHZxz3BCOzZ603clhPnndMgy669Uz/uzzdpDv8guWQX9t52l15PlmGYd5hvg4Q
lOS0IrCBmeWbW+Qkv0ZIkp7lxsiG9lyaLfBa4SBxoLBKLwFIng09NIeF7AOXc/4ITBsOnHn8Ufzz
ELJ7WhRPaZrku/dDJwawYFPpmnVbQg0YhmmPbot7JUtZDAHN7pC9l8WoAsUCPHXfO/WVTUKw2ddE
QECHqeEyL5XqaezIq0aZWX62J/LW4ZDUz3mSPgHz6L9h0XxumY++1p0FJSvzcbDPp0XuQBNYKCzk
53C068NvSQcQMo5vznT7FJ54A095FpfL7RKFOV0rFiHW0ltZfG+IEyXFBxmcZUe4+zp8VDpsxA0E
qU+OFZTupi6A+PaDVe8Doz3IktzILmLuJ4vlzC4ye594WWPfhIOq7DMHXlcKS51VeoeIgg75ahXO
zbJPpXjqMkmIiVZC0IfX6jeW9MrhbRddS5aV7ovrt878TlcazhKiEvYNhCEO8uc53vbvvbTizuIc
NZCC41A0/WbZgMO+9eM0u/XmJUeoVmB1/qxz6rZZxYTAgO4gCQdzRb9UquOcSj2qTnBZnlgTi3sV
WhV6Y9alqG0kZSPw5DY34kk2ClTtV+BAip1agBNsOqPYZjZ416Qx/IfQy+110SGOoEcDPCronZjn
dFDdhtS6nxJQNm7uK68b8mvea9YxJTWqRtynHGsNQDY+DcIIVkWUQCACKXBHNHM9cKyLIQxxN1Ue
gVNbZ4UJyY61OaLuhtlEC9lqG2Q6x8b2TqTnERgNw+SqqK3qygaxRgq9Cr+Wdnqoskg8VkZhw6nw
kQOZ0vCpUAggzB3sX/ckl1oTVHeCr+BF3va0GLGWxVjrF3JLRNztMrnvExhKCHiGN5HnoRulNTkp
ksTe9qOlHyPeEcBh0paMdpSfGN+a7Ziq9pXJ97O249i4yRPs70JVse+HWbIIPd5FWZrOtm69aVyk
swdDa4/amVRnQuAS1a25KgPBfy7mzVu/pjJzvC2UH3vIlmYccUjuTQ8LQsjt5LjXIBLbW8tog7vC
QrMiROhtLYtyQwfTttpbZvYzCwjhofcOso4Omkk4kAhIv/fc1sSZtvOPVpZU5z7o03WcJs2jHkbf
5E+tGd9D0QcvEfcqwfQRo4t5HwepoqM575PYxBSqyKwfJ2NOH/Teq5m97ZO5ibbQnfTHPqUFLiVO
siOUKveoNaN7JOVJfqvXSUiUUeZvYt4NFW7YNGWy6eNHJsHGSmnDTTKUaYtJgQmPD1fdRc1/j8oz
PuqjjwjDQqgO22yueN80SYgBMKjX+wki7bodcFyvw8E45Zker0MRKU+Q5K977sIXEXYXs+6NJ3gL
GWnx+i9dvbS9llNXMxguhRv+6PrhqOak4rGelzFhxGe9yowH1auKe7/7qRB2z1pn6W8tmvtTy8d9
Crfot3XlAUKZyg5n8VodeMfC+Cchqppr+THWEAQI503hRihMOtcqul3HKp7Xa/Jjhgatgqfqr7Wy
jDJ8dZgMQtbuqBwy4R+hjJjbhFTxgay8cpD1EN8JnspKLR0cdJHn3iT93Gwhe7WW1oqd7FDLWvlR
bkpHkCuz22hRoJzxo79sGTX/S+tWwXFknL/4PBq7ZCAwp6VldvEyLbvIT8xCHxuSqYf3+sHztZ1j
kLiXu/7aF7Tpj74N2r0LNA5aZIcd/yw3AqFP7qPUXNtlinZJ08L9lh/f+9Qj6Y6PfWSzpQrEWjqM
ZUJghv69gvj7Mcsalfj0/FFXQHzJT3JT+7y7gCcFi/e6TnfG8vxejq0p3kQpOmZyZyiOKDV9OA7h
SpI0dW0xXDnkyH46BhMne5mNgwq+poCrhVxf54YXhAyyi68G2aVMRhuOuGes3FFPf27YNR0Cfu+1
hWHYKzKtxkruKDdIK2eXelfNPWVF3YMPs5hybOFppDjNPE2kG8+YIZQLWYTKlG9rA6UlWdRNKKMK
XM2TLIZWuOIFqd8Xrq5f4tS8l9V9iHZrY+IhF43Z+FRrpHpZQth72aoI9RonzekGo2zzrs6mt0O7
idke+6gt0FNiJzIe4xpdIdaj82VpCWqCuVCMqx5fpSfdw5nkr1drzlfLNCzYkEkant6vVh4y5mrT
GoHmEpb+Viqhp7wuNk3ug4uexdLf1NFnPfX3YlkHMNFcIDSyVTZMQ8LILsuJmn1OtCTbydKYlkeG
Sig+ibZ2I+a60ALD8IK227CqiWevh9oegTIF6dJDqOAqZyqEdZInSD9UyGfJ3m872kYAdrp0Zl+P
8CKUOryAN/NZWvQ3Mf4XJwTkj60yOE+qzulHd4B15LqXsosf6rk6c+HZVDHp9KaNnaehMaIlgfjw
JFsbK8ITY4wffQ30dGNisTP0ivNUQRrbZFU0bOReut4Tjmyj6MpVEvdxik7ylI7SqSeUXskAzqfy
oohEbpUpW1kc4/HzhO8sGlZ1cV/73lqe0m3IjWkTztdtl+iPJqyxOHTOTWKQ8VBVyMUYWZ1xyrbP
fSnIvUSa5YELNe/GMTGRG/qzeVDAMLzvMk3TyCCKxL7g1WoIWCdBd+cHbXeH0RKhwwRwqOdTRPIG
A5l+fH7vobXeQx8ZyVn2x/Wk3hodREtZrOYDzlnc+Vhyn75KxRJNEXfrGmLbtGN1PWTw7ZkAALWv
FJ5WFZHM1rD8l+CmDbr8BQ+nFJygP3sNmLBtp8aB6N9HD8Kqv7qGkr3Eng78xSo/Gboo1w3KhCei
kda5mLQSDyTX/hIp5Up2LR3yfHqvOrdTgjfcqIa8SUTV306F2y3k+SxIiklnlc9eAVRRKQcmY0os
jjWkynUeWs4TwIGz7NpE+ufOUeEg6pbGRRHRkf9D7vXl0mYd9cf/ELOGevsf8pQ5lfwfKlhDD2FW
fgW+2228MjY3iRpPO8AB6UpH2ONBFrsqzlZ6oOoPZlP/aJ1c3/ipqMZ6uSNplG5gO5MnMZToUcUn
faWOanUFGL7fl1pc75BNRkdUCZOVjW7ep3HsnoBAm9+d+lgnyvTalAwTiJBHEMrZe3K96qomnpm3
CC70Rvbcp2WwRS8rRf4u6YsTkTkso+ZPH4otIs/YDJvNknUAvcuyH2FHYAPtNal1lWjG2huU8ETa
yFkmxF3Xsr50dLBAEJ2zkyHydd70WEb4LXsYbojxizs4bwfo94Zt4qqlzfZ6tq2eTBMs6FwqIx8U
T16Nb41dFWjrqupQJJgbZBfZ6nZ6fiSBgIp+RIIKJbBNUvnibBLfPFvzRhaDpLeOE+aSsiTrZQ8t
JX9E0sdGmTqLoL7P+/Y5HkeBSDcBrjdLKcAO0/WhQOj/LvQBTNYaOAsphG5P9YPlOvEd6fTgrb5I
7GWr6fUX1DZgm3cvqI3zDgP+cuMXprfzkQ7aOkGS3cU9SY5GUbsXo1eXCEC3zyqqTStkHLUrpFNx
QGuTcDOUSv1YqdqDX8U9kjoYZY2Z+yQiPFQizY5PbVH2eIAYI6r9o39hjQEZO/NvoJX3J0NvrBsx
b0wd3KLIb8YotGZFsfYMBPMI/w+sZWXG1V6fmFa892/rOtyoDUs2WSd36wJQ+GPYpltZlA1qWL0i
Wy8O791skFR2nafXkDetm6T06munU5bvHVCWYWoWjd/eD1MbdrltJkh9cifZ0LbhsIqTwINywYFk
ndZkA2bXYbqXxS73rE0WFqAhVLxxXF88OSzpjr0LCEAW63EM1ijVqDtZtOP8oSHddYFM5d3BUN/U
TSueitGHwObeakNknkldIMHvq9+BYanbqCpY0sg6uQnDrD7BuYK2TF91yo2NN1XFvumyz2CBoZ67
nr7SVCe67cdMXEz9a0tsAeIMdhV7ZMygvM6NeZXHt6oZqiuV7NBa1r01eMVnY9S1oywhpSgubvZV
dpc1odDUPZPWn48TJbkKKqJR1pXddRBJm/qzD4fq7RgsLoBrl9NnyC/OsnLJTEek/rV5AArRe717
L3neW0mOVQMqF+9t3S+lP/eTg9yfPeV+5Jz6O70nVz0PgH/2fDvf3DYL7vzNfu7gg370+73fj/EZ
ZmN8FrF326Zjt0OOJT6/18tPb3XlQMKsB9lA9/fqrGKkX8hyPXXfEh9gPv4MZy8V+Vl+kpu6HNFU
0ZMWA7E/GjxNDYefyqYd7nLVTw9Rjw/l22Hej9DVyrjWolm7bz6+3MhjMSnoFr/967/+57+/Df/b
f80veTL6efYv2IqXHD2t+vffLO23fxVv1fuX33+zQTe6lms6uqGqkEiFZtH+7fk2zHx6a/8rU5vA
i4bC/aZGurC+DN4AX2FeenWrqmzUBwGu+2GEgMZnuVgjLuYO17oVwxQHevHZm6fMwTyNTucJNTSz
e5fQ3yGWc+1M7zpeMMBrZRe5cdLSWWYVeN9yoYS9y0QFk4Bk40exeVVNwnjbpJN2ZTK0HsgN812j
lmRegcovtormt4v3frKBnBsGmnmIZHIREhQV2a7MnP4ssnQ4y0/Gn5/mHiinZEzjwJ0GLE3Onq7t
m7DNb4oQKK1njj+V3Ezdi8AdN//8zQv34zdvm4ZlmY4rDMfWDcf59ZsPxQiOzw/tlwob17Olp/lV
36rJFe4W82fY2zX5jbmmXIsRZzJgGwPSIfPmR3VUucgGlrV3VkhurlJTFQjeDPWNG9oVEgrUDZ4l
gJOqXQCr749y0VbfyqRqcZ8JHkvg+tch2fBHVX9M4qZ9MCBN3cZguWWt0zbRWfOgGMpiopFUGQwF
8fx5HwH3YO0ndQV5vxWPYC2S5WRnyVG2Znn80/GH4qfjK4a679sKoqWn4XrqeQ1iHXV3Jvosv+j/
+uUer+U9/y0vxir0g+ZD8X+2r/nVc/pa//e815+9ft3nf+7zlL9/7HIOv1V5Tbr4Y69fjsvZf1zd
6rl5/qWwzpqwGW/a12q8fa3bpPnjWZ17/r82/utVHuV+LF5//+0ZkSRiaThwht+a3340zc82N5dj
/nRPzmf40Tx/F7//9hTW3/IMXcu/2ev1uW5+/01xrH878IiFJvBisB1XZXjoX2WTq//bcciJua5p
wKyyBE0ZOlfB77+Z9r9Vx9BNR6NFt22Dy6ihZMxN+r9N17BVV1imrjouV/jHN/BjtHr76f5+9NKM
X54hnh1X2MJQdZ6kWUzP+DB66Zoa8IIMrCNSYBUcsma4hh0htKzaiXJARCrvgiuREVjRSB1mfjEs
M3Vch7ahkqbtzz99fX8zmGrq31yOrVsqiCfCaZbG//3zYBrzpRR6kQrAN7qzGougwFbmWzfaxbWa
PRNhQP7EYd6rdCQt3T45/PP5fx1R3r4N27T4dpHbcRx9vryfxnIXrQ9SDbaJAaX3mTxzeycGb2c1
YAl7FSRBbzXpqivgLoku3P7zueWL4v1FIk/OrcK9IgTMd9X88L9XAcrzbUwWJk578Zx7Y7wleU8C
AZ20qAr1eyXyj1O6iHN7OihR9EKE5ICrcXqMapP0eQ2uyOf9sEReeXobAn4ZAX5+y2nirz8M9yp5
IgdasWt/fMv1COOOKgy2Y+LVzHLr8jNIl2JTlp7G4iiEX1RDYfNNf4U4l7NSwnSbtH6yAvN8lyAv
AnMI3ymWGf/8pZnzGP/hS+NpAAEgLM2xnPl5/fkXG3LAQ/YQmseg88ytX3oENJoCsTrP/a7Gsf+A
rODW0AGARJPZr+qkE4cE6ATryQYq9K6OTH1n4CYLLYE8JWHajaIidomFRHStagfXxY5gaKs74q3w
823I6xby9bjSDi9WUFk3bf4Zvzp758YmTDHweEHo51+sxn1QIt28BYN/4SGLz64GZaCJtBtLjTaJ
rxeH1mWY873vdWZWNx4qZBAyHWMfRPZnxdLn8Il7+udvS/t1rjLfYpbKY2WpDjgI29Q/vDEjDXvn
xPfMY5jnkJO9GiM1oc0pIATRocwC6RlK8pz4vsIDrb7l4GqX/78XommMPBpPOg/UhwcNZJGaBONo
os7b9IdWDc5o6hu3UztsC725G6d4C8+9PpoeFETwqCg0Dvf//GX89c6xVM10QOTaqnBUof9654RN
UYGpbM0jkbvvir4z7QyaJ3rTCJFdzBBdZL34T8PbX0dbzmnp2vw7sIbXP9ytaheZdqPPGgeq2A0V
KE+l1u9y37nkXorHhatOx1REV3qjJYt4ss+qmSyqWaMCLPV/eHT0eWj/9dGxVGMGapI+54f4OH1y
YHh0k4Kadh43iB/1aJiTOkYrcKkCt7tVnfGbsAFFp5mNvGDYd5upy87akOPpO4FTN4ICrkIDI6Ie
hTj0yDCvXSu5NRAM3edjBNmvir290+DEWNXjhujgUmjdTKDu2v8wC9f/OnJbqsl7TJ0HT1P/eGcz
/USOwYrNY2+OZOWnwrvGqRgFsSFIt0OkQhdwnVOhQJOEgmjuk1q0a2+0vhh5Ud7WE7J1hdojchZn
AJ6RBTB6bBVzHP/2bW8cISwpVwmBUg9+AaFpElRqG48A4317k9gwhRsrJvZaELOPgEn8h+HX/puf
CgalawIiF4RdPjwuceIiKBmDOEd4ptwNSgFxVuVy+6zNj0CqW6a0639+PLT5/v94e1iW4QjNZhqi
f3w+hgKcX2WXiK0LdwDe7I+XIqywPiXv5AqisfgSB9sgMZyj3Dj60rRegOum/+Gl/OHdw4veNFVX
he3DDAXLyo9XUgRNjn8gyaLGg4yPou4dQiwJVA1/NsMKh63eR+qGxIS1QBXXOOs1eTofyvnO0WuE
zhOAzH7l32Ww9f7DS1v8OqLO12Y7zMaYKvJIm8Y8h/v5/VPEE7wxDYmg0k1nBTxSoXMuP+5SwYvC
RVm/jdIl13ZWbUS8tKZdFShWXM/vFb9P9LVe2urC7wzl2AtYDTjHz/oTxkYDxRd7wkXKl9s4y4S9
G3pn7TIrwwusnpPg7BiNwoQT7x0HcmOnoYQ+6UalduWEFpHLxnERqfduVKTaCt9xAXgL5DULzNaR
2EcjREWWfp73xUEaktFAwaWChsb0CI7nFOqrKMrXZOvdnekX6qXfhVqeH//5PuMn/PVOE0x9bd7h
PLiuahgWs79fv8MMX1VzSA0TE0gwD7WwHnDWnGA/WcrGytJrY/B6Xtot6SelIZLGtS9zC6s6Zmho
83lE4Q5RxHukVOGEhNAsF4j8jIfUGEniw/ZJmlE/hE0fQUQ1v6Rmup8iVGoDHAeRJRqMwxhZxsG1
rZuhV8NtEsch6BZU/jT8VWNw74fMqaNtD7axxCl4mfqdzo9t14cAuCLRGy9aTlB2UbJkeX14k6qX
UveyPESJsarR91uoFdIcy8J2CLdO1dKYimCP4kUH58XA2DcwENcJK/fQDzuvxdcu66eNl2AIqvd+
htoypBymB9xCPVqX0DeW0+jsGDfCG6sxlG1pRDiEZE9JEXd7kmq3WHrcMq4Fu3laVCUdvpXDekyC
+i7QIU10RL/XbqkMy8KCVx0LG6/k1Lw0jKHXOGvlKzRCg7WlFv2e+f+2jIL6lALvXBTCt9cxxkaQ
X2v31PioNuYu0o610IcDRFWY9BOmFjZA4pWaKkip19oyKvVPtgr7PkQNd2l0w3PNS/guSb5EWfTJ
ILk7aeFaQ0JjZXfhcKrNPl9OvfqEO4G/bzXx3DZtsi7qCKWbmT+Vax55QDvJkBaH496knXHY5EiH
wXuFtSu6KyxsrDMsWnhGeXfMqhr9bNe+6/3JRRzR25RopmzdybMO4zQ+QL/qT3CBd7pQg72aWq8Z
EaNNHbjlOiF+ujAIkGxMrY1WdgCNqOsQZ1DbcGckdfAlzsZrE/kMLI+6WwIWK3L9TOQbsBVxF5+8
BLN2nOyydQmahWl8cG8S6L5BAgeLU5+JR5pWGGhbzT50ygSWU/Id3L9/C1zmu6eCh+lFnK67IEEo
lWT1qhbJRFD0MS5wCsgZawDEBVegdceFPjnOp75ApCnKzmWErI4XmMWWiSpej56NsGMC6gHKTnXf
4q/nEhRqFW9pOCBgnTQgDRkMWDFaSwNJi/WE7/3K4rbeo6JZLRukyNZOcaWXE6SrREw77jVjlVct
8xmN38YgAL8IdGQU8TRAXdRHwEHe4VWmrnGE4k4lJrTWSu+7G1b1EcWHFxeuycJ1p/zSO/kVI5m+
Kojhb31sOmD+qOMBJT1tVddfFR6NB8/4HGX9rRuH+gnZVLQ+WElviwD5xj7r0ONL0HEfy7sat13f
7L1LYzXkfWvEV6IUW13rNcycZi3SqtqgjKQt3bjDMt2fyNjYKMtGUQC9McJhJyqfTWMgPV27xa72
k2cP4BkDhnuF0GR54R/MFy0OOHtP955N1xuPTZp/VwCznn0wjijdGs5S5VeFLtuG9z4pgCELD7WG
YqPp3WFrzl2BruJLA42kC25zvVYXhcPE24T+dY0Zxmqy0vRAStdYWuV3t9cUNATr5zqZmWo2Mv7t
9NUHdHjI2rFei9iAdx5Wn0J1nyB99lTn1ZdQ83DAhSkPHQFZd883VyOYwLOHNkvf28ZB1JxwANO0
bEqGwKkkABC3CTri1Qh9i19LhTC4cNVAXWa2Ep1A7j0SdCRjjQLOskrqJQNB/i1lSrGY1RqQdy0u
Bbp2+86JT9i1eWeoYVBvp+xOHQJvA3Nq3ynTl0CgGhSVKF5oip3sS2DDXtl9qeDit2m9dbPaXrI2
qnxopv2Sr9Q6hY62wyzuHLlE6gzywvBHN1aDbIopqojHLq/XVd2wDM117T6zd35j+/etZnQLkaQP
lRkNJxS9vMfSNF99vCxhKYwxy2iupMta4yYpoP1B4ncfYYgRSfQYkSI7AWYZwCnlZZ3twv/D3Jks
x62kWfpV+gWQBjjmbQQCMTI4auIGdiVKmEcHHA48fX1gZmVWdlstymrTG16J0qXICAD+D+d8ByMT
OkwMcEn/TVOhAdxIh9MwTfpWq/AtA8HD/abIFrWcRyODMeDUoPBxtsJncpe39KZNRXXtmBJyAkmh
bQg/LO3RsBdpjKDK2BHscZayN85qtIijYmeHnPOWSKadxvowqGCOP5uzhs44FjgVdsUwwO20grw9
DlPjw15ZK+rF11WCmtPa6c8hT6dnAHpj2+gD2zb3Cnr0CXE4L5lo1OYQBi9VyDeGYz4hQUF76Mvw
Pam99oXEF2jFsJIP3jxDrRDa/qYcS8UYsBmb8nCy15ITQsjf6yLTCJSeOjcI4HYG3RCUmX46NC1Q
DiBMWeYshxYfIBeJeE4NQOSeSy8REqLFrVu6B98bnUPXVG++oaubLW+LQusftv0UQVtIl+u0dnSL
nX6SARQip0v3mUzcWyeML+FgObvEUJqRb+oeNcHPERs1zvzBJ8d84pniDWCkiD+5aNO3H8Vcwrb0
4W73c/i9l8t3VeXDSdfOdCQx5YfRU2ani7PuE6v2DiaSyqjpzeRUrmAcuq25CJxZfiyFSHlA5ua1
JNkJUgVTox71Wi1RMQaGa9/6zH8evZ5YQ2lhxR07HWOruSkUos/U4QAKcNsdwsSNqw7dUiUd0A/W
0F7gaHS+bi5GRv9iLwfXXO0Y7hxU2wbSawys6zBnpXeeF013aY9E7hjwxlfLjDUoAEPj0BGj1jc1
FKQFFuhcPfZn1EHEzEuH+Q26Dqw8gXFxte6uuRJIUFc1X3gOmw0tccikm35czZHXYh62Qu9xaGH7
otwBOuxk43nxLPMqVEUm5/DRC3t5z8EeViOySpa3D1oSUV0W010myF4Sqwzx5Ib3ogejX0DVwClr
A1EcGXkJZqkc/qKIR41PtAT2RZ1cBieA1xrPM3TiQIohMkJH7Aq7TuKaTKwHJBmWYC9uMLTf/sWi
z6YjssacLOYfFaqSW5GE5p5JnhOtonABrCsQhfUgbkAJ7Xok1aJZXHBpDXm5k1ciCye23fZkyP0O
d2SojJiT0TrMKz7fMfiTtWo+y8B5V4330XUIOrmnD01SjAD/zZ+lQYK7IJ8pmg31pOrRjbGvc/2L
MO4Gezgkw3ojC+TeeFibU2f8IYzwDAUHFgD2GAtrlmu926Hg7hIQwRNdHC2dc3Y4zOlxTDiq/j61
ZXZSJYxKE/o06/AXXWsdJ4h28atl75533YZhOrOzo09ADF3KH92AHFai/olj+Jsry7NverGX6zDq
2jqliHNj6JApiyL5qrllD+QD5Pu5e5dBVx5Zoq+HpVaAr/V4BowJHc1pomEBb5Jk1oPTDxBbCvlg
CJiTZhM3k4WX+E3NcGUGbX8N+O9i8bbN4/Lu6tKL80yfA7dPd+j3F97r9i+zXv4iDPs0LdYvHLUW
wuPMrF7VMqcRhlZ8vp0DIuEr8k2AaWUY7nNX2ng7PwT62b0sIQYBDcb4CfBa82a0jqTEDtmbIVWC
iq3d+6KyFuzS2FEYl+7e7iSRQQWJM0O/7slJcHBsN8/K7EE3sCKzbJSGtmFFQYcfd4FHtxa7bMjL
Q+b3t14Tc1MWiJjkDLu6qXqqXw/359SSZOLIaM7be1sgMR1V7BODwksxvk7dWu6qHuZmFIZ5EpkO
PBxpbcw3rD7pqKpYrfpkeQt1r+roPVLYL263JavK0yJIQVXwsAwFzq/bUhJY2CY77CbOzirGYd9r
7EA5mEOavnbMZ2rZKgOjC+nBWx/78m7Y5Y+pNN/rrA5ixwMaO8Iwst3m0fCH45SYQHFDHuh0ahE1
IrBymU9R4Fg7aJ+/6XhPTpONh8FJmkgNzlcOhidq0Q9n9VqeSZzcqd9F1J1zBGnoOTBy0JzSie3B
7RELYyFHiXmwG5wspGvFVOhQ18pz3bLTn2BRMLEnv6b/vbi0GHZbHnlsfhuSmaRJRkmuXVNWpvBx
21S8skgdIrTV4W7126tTYL0khO2VruKybrmDfkfeDd8oyzIEGlChT4Tr5lEhbYi8EiN8NZGgkZQf
KE5+z9rlzLBNP5ZLcVy0/5YnPQrAPuMgKJID/k078tL0Zlp2H9ujIEAlQBRDj/9cd+U9D+aXjiKY
58fo0FOGv5TBo1Jtmm7WPmkcapgxxi/de5Gt3Fd7djA1g5iYB/sDRx35IhOD85qYnaHPVdSLWIcl
xnqPBJcWizABLlxrI3EW1vTTbp7WKiOwICQtrPQPqeHt55VQPvx1bVSjPtm17c/KWIBUsCo8leKj
VDOIhBbbbgU1zgcRQKa2vEHw2M2j9UMJHKSslm8pheC+rNSp8aGROW7n86TV2bf1OPbyHoCnhpoS
pvvKkc+I86AZJx2xliEu54SfQprEwCmQMQZfblVx6XTDvfYqunX/uVG4Cj2c8TvTqi6u98MdrI0R
S2g6KoOkEBB6ChdujiLecPZ5jbl0A17/8i5UilTcoh13GFYdnNq5BBs/Tlk/cyDeocSzrP9Co81R
jw4N6B6ny2SHO3IZRkmd7xIUaw4O6l0gwez0X1iYD6SE2qgPlgxqaurdioHTFVo7UWr+N9siT72H
+z9YJwFy2vfUX4P7nRiKDyMsKU/Gy3aECWJtolQ6V2nnBBfkg012hnXLh2ndZyZxJ8ZUXpw5I3o5
/dqY3R8r5fE8Aewr5pB22A32Y1DdU065RNTZHmfZkzEijLCrEupmXpzw3OEmNcMXdK1RtQkIGYHO
r2nYWqSELRgQQ6ZE9toPBzfYMFRGWSBpqU7AdErSD5dwn4TOOxNPEzII/DnWBRj7FCkQVgpGiYgr
M56Mxogq+Fb7ni034Vu5OEJT+g3OwHrwvPYGDam4EErWiij0Y1OR4irM1jsEuCLvfJ3i/vmrSjfF
PUvrJ3vJ1vO/Pi9HAkGMlYw9x2tzOioz2FmC++Lzt58faEo6fAIbvLAjc3k/OcS4awkCCYk0FCnb
LuEItQQ99clMzDGfGz4/t8CHzhoQwa0e0jvul1NqSvPi91l6//zg/vNXHuaJvU4X4Itp8MWeve9O
ZavThKeLqB/kyOcsNW7sfPitP/fQFFwuIZiGocWeoM/Focsr2Dlx203kqhtVfSKRCn5gsYD19RVo
FKMEYFOb73TFOENIPInDroHJyFtIpFJedx+yKWoSFYhwk4nCy3sKG/ofv3XKuDOIZ8WVC4AcMMoi
Ob9Nz7/wI6lGxpNbQlAw5MMG0kTSVAAOx/4wUbxGvmd8oMPEaZcReZsyH3M5Zsg3fy2K9HGqMvPo
tBkUCuuRoUy6x9HY70OCinY7trRlnBcCNIha3mRv/7Xk0iMjq/gzbYRPz+m5gbYZ40aPN3qyb12m
1HtGogzSEeyepbNmL4GlblLY2RPq/NKCYjPD5dM5E1Fbeuq2PSln+Cac3CiN7Kawr0ZKbEqQSlQj
Jd1gu8p6z9AjwNJEjkpAChqc4+YRSeZ6B5rSHjmkSFqzuXmSIjde3Mk6OWKGQpP14oydwb1W9fqx
2C1WtXZ98MWY3YKgN07oyKgLliR8BE3YuHLAUO+Hp4HSAlKj5b9aLocJRgCF87Ksr9KtH6Xrclin
1Xwq6qU+lSXJxCaozaPfhFQ00LfsrE8v5JQWZyCJJCwGBBWMK8ERMsuPg1DtE9gKgpj8lqT1kBAr
VMq+mL8RvkgCJfL/m2yaV6/vH928KG/tAF2uhzUyd3CuA8G3DNqeAFkQGkevf2pM6R+ICrOe3eyl
rIKeGKo8/aZkfQ86C6NSByJJM3Tzcj/qehe3iwD+yN3ygyDk6oQ5Z91hfjH2/lJh0PW/FP7I433W
6wP/FvDmNobvCklgyofXqjhXwmmvCFF/DZsN14EnhZc96BgFcroSGPIeKv8rlnAYTYNVX/nRs2NX
C3XQOr20s32hUAXXGTgeHYrjXXXTxD7NbUme0MO8PInV9rkb5xS9ehKi4fII4pFWspmsAH24w/LS
Ud6P6dRf27QllKmGA4zr8wSe1LgFffMaLmUcGm0fB96GXhir+tbWzE8AZByAF6ffoBH8ZQQihwAW
vCyzM9wQXHyBeoo+TwtgiczoLt1KBAM0yBfLts+020HU9tj/P5tPfPwpAkPvgUlR+jRJfIl1k/Cg
ttP+WDM/fOhMZT5UToEZy6zaHftYzITSxL71+cnPvzM3rnoIXkm9B6nnyefMMbPXGeFSnLMD3uwW
NcUp9NWFeIdnYDcgmgribFtdkWAzwRu6tcC64JXbyw5dcKOIymYTYE8z05EmPfrBm9UZwwVc+t1e
yYZqG9AduGTH0zx7byFRC6ceXV7kt2SqMhY9dnMfbq5zhimFxV4LUfe5K2ifq0RsbBF/u45fstX6
burvxZxMAIVyuXcgO0kTerbvg89cOk2aOzS3yG4oPXlgmfShCIbB1HA38t3ykBM1yYsJlV2Qn+YC
N3TdZh+5De6OwE7cVA+s86HO5fA7ayeMpuExpCHbzXqpSGwps1+2hwh5JS4e3AipR5kXkl1oiIsj
Ju9spl87NQGH2z5wH70AqPiFHHkLutY9j11GLWtAJu00M7P//FWrtxl+VxBCCyCM2emYtleTph+N
e0IEt+8t1OUur0oVMNIEuz5fFK4nqrHLasn8qtS2lKPvh23jTq0RqcCCnUqSHGFhBISopqDBYH4S
2Dev4d4weTSbqaHjMMMuTcQi9LCqOsuBJkQs3usye79k6rt7oFnb89V6m3vtHpXVPc8DSGnN4/qg
Xf2YFykzKbXLEsnLbKsCfAGqJ5iRJOjYM93/VFwyW1Lj2WRXZdPvunf02YdYa5C+xcN89SKvds8l
HnDSkNo/7lAaV57+J6ZwBKVMzhYQecw7Wr7Fs+cjxE8CQLrwS7f6+XMOrjUA3DY5vXdpF75j7Rrk
9OG729GS7UyE3A+WB8Gyq0PMNEZBldUU7a5uE/u0+f6JycA2T/fX5ZBFs15DohyqBwZN5QEkFcUh
o4idWYZfbUUK2FwZr1gjtwkIJsLUI6eD4X6Qjil7spCEEQZUYTW8E/qwnMFdHWer4hGluLiLJcGS
4GDWc/vdKgHZTdXGaoKIvsxlj6iFMdgilgtt5w7V/vpkW2dyj+SRKf8x9ZyXjpUWPI0J4/2EsGRq
d+6Yh4cJpjdjEC871gZ7DLcDV0NNYmIG31v+ymDTsH/kljCPBjbH0Rnqc6WtiOUtDMgOBuiYBvus
7rwD6U6M5mBd0DoNHmUo80Vi3B0Glf2HyZCornxGuP028tH1eMi6v/wSpiYsoZWk4hNhmU9W2o1H
lDNEiTbBPa/B97YiA9lvTKD1Z2LNcRwQ5lgcOgIWDwxDAPPkdZStZntV3sTPFmRUdQ3nTef97p16
iv2wfLbps2l8Crx67TePgyGGD8aF7pwSN/lRhyZhxBZBKwwHUuxa64ZF29j+EGMgxhFcQV/NF2OZ
gr0icrv2WZGRF1vdT8kw/OSF86nNiAuuvZfUUVU0iuRj8IzfbgpEWSU4iyn83nP0PDsjpLh2KlZp
vU8flGf+xew7J+YB8SWz6ldTBOkh9ZIfc02cSqECnHIDU4JZomsoeewfB/DG0Vj7p8qEEN7YX5M0
hY5LfEVnL92+8YIUp0tuRW2Y81SgW81yaMxlwjLVBrJv9DDEG10dVvp2KW1xx9L7dcxsNh7l8FIM
069Vj1yK4MmpFnrWTiKfuyugF2haaxwUDEXy6bCa39chZ4Sf9z1fnhjXDj7TGhJla7Re5Kd1eaWB
9/T8K+y2EQcb6WgGiFEMYABJSqBM3ygi5pGNMCdepRFnWcvNYkSxMWC+4IqqQONWX12PfIycygou
BEVz2G2We/IMo7LynlfDeV9MsniQ3YoLkmh40E57AL057Jk7z9GSgLnz7O3yNv64xWJGA9EaB29x
3CPDaUYe1hVis31k+cozfuk/kIhxewTyw0ykiPSo591YwB8EeReXG2SYdAmcURTgAHFIaw/ifl6/
GHX7HK7BkTDv8STH2bz0neoPnbPoJ2Vei62QZPhFpGqesyNlqs0iThMPk1rFq6aFv87EIaOdixZK
b9LCCmpSj6wMlDVFxGPV3Rte71zcfOAKQofvp+P4Bcii++hlauPnps9CEo/kziXJcwGLVazmgAAq
ngmJ0RVHYbBPnk2K+NpZFNxvRhoQkOOpPiO0xLnTH5vQ/dIEwV8eSNJTsPinvhz9x66ddiFzehKj
hwLiMY1FLWifLFk95qu61pOtX2tWhlBOx7eVsNJr5jTBDYQo9ZUTzXaYHNfJCY+dT6HUAUJg5GTT
Bwu6I4zzXIv9oZUe6/yFiGP2Blx/k/WlSmZ9kJClm7K7GMpJX901/z0ZpDnSNDcEP+u7C3HnuAiy
hMyu/oWPmxajkPJkGwERJJkAsWqbX0VKKuVIToxoSnnqcpIRS/IIals/NRRclwxCieOE39pt2ZGI
9N3W7bd6Hqwdy7X0RFX6S7T8NK2a1D6oa1ZG6ypJYfQbzEkjViXPejLTzoQkgF+TCnA85aBwLXUg
oCyPm5C4aFAPZJd24T5k1ERWG8YQTFXjTvEPvblp89H60y8HPtGRqBVMlF5ww2B2gtZfnYcAJG4L
LrQi1foIamE+gLSgj1RMnrFF4hjKuvQEk8Ik3hRkdDOB+sTeJplZTdYRXcxP9tEEVxf9c8Cz+GgH
gDkWr+/2phzQH8IL2RXecgfcRPgZCeWHgell7nZsuLTznFr10bPpRGGkIF4YIjfn6TY5FD9LUlNt
Ob04pCH5Ld1iHac8fJkg1l2SFK1/qgPvgDB1L/say/8Mw3MhBMfv04MySLWD8cFakn24ldViF6Yc
ukm2+LGdix+J4p3LEEdU0DfRGZRnYskKEmdYijLQLd2xOq+Kq51UeEcPTCGpoZkIRrKQp6Q3sot9
aMkyI45tV2hALN0EUMKkFGnZ3OxNdKkHtZIm1W+Wo8nw7LPbpFYszGHaqxV5VLh63TXMimvpA6BR
w/fBr8GcbbtBx4TR6ibFnyUnz7Gb7Z/aLc3TFKwXh1QC5i5pGo1yOZIdUd2Gjd8M9Jqo8TxLz4ZR
Gq9JT34u7MQcfCDj6PrRA8Kwb35v8S+p7pxbO2ovQqLi7BoD/SdBG1AY44Z36ZEU5ggwMoc36pm9
kw0nY8JmoqGpH7I5BCsCZlJiosy8jis0GykLMaJDmx/RV5CZhzSHHAm8oXYbTOeipKEyaItSwUrc
QKe0ZzZOg+BneQxR+zSkvnMQQxleAgbGT4io3kxUabs2F/dqdow4GKngCuB6R4uMGO+70DXhR9Qq
N0CffMXiB112wOkamnEyuH/6oLEORYBk0AIcnJOFNmT5dmyQxNaF84UD9K4q8Lm0pUC5FftRS97E
MAz7CnzMNZu6m/KGB9UnY2y3y9VRLd4JII6EP1g+kwMQyyNacjJYtIo8BcPTT2XG4bVYZE/0X/yF
W4Ugni+dOXVxlszMy015XWUmohZdRuQqd71PvHLoacaL4/NPd1LBZwiDNUqWlKVaPkGo6k6pGE92
2OPl6A1rz0CCbISO3rUYCCj0yaPiwkZ2tanmMZ+xQVkIiS6suj0shb88za5J0Una5iGY+huqhfHQ
OOuT4TXyYNOF7QWEZcCVY7MPpVPfh85ajgqO/24Qvo7GYqQFtYPkUqqvxd6TpoC/YxS4QUwZ+xoF
SaZ84hB7OxYOY/dFs8npFDuToFYv2DnS1zoU13LgdeuJN7vAJdh3esJyrL7lvHx7MwVI2a1kVqTh
ddbhF3ctflpTdqIunDh6i//64fNz6t//4PNzUPZ7TgRbk2RSGgenYxkNqv2Sp6K9AJvKKsQ2/PLz
k58f4H8Xe2z+4IKHZji2SDQT8BaXQhTDxVgtAsM+f/+vTwJSHi49Z1dFpc0vP/+mTLjOspEle+37
9N9g0IZdUm548u2r1c16TVqOyZKwzW1ex/cE5+k/f2lCRDrjPeAAabrLvz70aoFH+6/f+wt1aO4V
v4wi6y89P95ldc2XYV762HFb92gIefz8s3/9BbOHZTGKLthLVjJ//26tlESg3ec3/vkh235Yf8J0
3ecFZb03Xsil58P2ss/c/lVdLsTnJe2FteprX0Lnd7ffhSXaPQ/o5eeffX5qDoj6k6nzSkAZrBMX
HiJxeu05Z8I6MoRf62NrL/lJJaxZ+zr9y1vdj8//vdzemc4JhqPVvEkSNHyhKY6NEMnDp8ruf2Th
+d+4c/7N9PPfeYH+P7TwCIbZiGn/aej7fyw899/z/7n8HuTv5b96eP7xv/3Dw+PbfwtNgUgRCa7t
blLFf3p4fPdvLgmpFMNoU4PtD/7TwWP9zfYs3w+Ei2EEAw9S7384eOzgbyFfzQTjIXCzIgj/Hzl4
UMv/m1LX5fHumr4bWHgz+EMr+L/0k6Ifmtqe3OEkNUF329J7xbGyS0PNkm9A9ACqgfNuYHMJjuTN
gDK2GTTqi6yJXS+T/i0NxxeyhxFYjgwcG8m8IJ9HEkrR9ex0IMM9btYilrqzWJ9470A0kmuSm/eB
jO7YWlYb1LTHDc0WuQ+97mgzGaqHayjbZdfWDumO9ZRH1qjq2JkIgbXFArUrt5dXcABW8XMI2uJZ
kux4cKR/b2oy9xh7fmXIxvjLQApbSbX1V4wOKrIA42w2nONUdU9BM473QFVvQbc+LK6Sx0GjOUor
jlzT/BpyZpEeExJooZc/OcMQlYIlm1IilXSKhtO5jI7Epz4l8pjq+pEw0uRtapxfVPfvvR22xxbA
7xMQW0anY8t+gVRaNo3rRMnlk/JJVGJe7B8G+tlW2MVDAWshkuYgOeLglJW6reOF9uxMOfJWcIzG
vYNQBorzLqHviMK0qI9DOn9ZpoGtwXyEL96gaOYrd16FXXYzr1EPUWC15kUZ6fe0wwQkh/CNwQD5
u/5bC8Ac9Gp+q9G/8KDeGTSpR68bEJY4/r7PLY4e0AiHQiVvyL0lmP2+OzRIPwp88ezkSOXMGG2p
MOTTvIjRoBw0/0TXRL0U706OAcwkXmVaitPI/J6XkPJWjuO0D1B+tTRXow9u0O/44qSWXivb+zFS
lx9te9/OY/vSmjmvG/rMvRzAxikekk4NrcTb/o/ZQ5RTJCh1gwJMG4Qh4ogQpUSjK5/GcTmhcrIx
cVPrS+gGe1qXaB2+mobmTcnOy8j3aVN0kcbO6GNavzZMU3buWh2CwifFY/GH15EgyhkRmrX6kN1w
PMwzc21nEfS0BPHsbEtRp6MkFqU+GHBe4J/z8qr6C/XAC/2aFzONtUk5uaCcq3a2ssYDC2VeWi66
3LJvxIznB3tTBDHLnnAYZSuLcC61AeAp17CORUWJnOxMkJ2XsS5Gzob+bANyKXQYEJhSr/Ha75cG
84fjW3kkWhlE/sTKdLaNxyUvvzfrY+ugy6p6ykl/rO62u2rkkcwSNFLUMuwLbFY517yaf3re966w
1OtkfHMtSDq8qRTSQDGi3iP8diiCm8bffyjX7PskCzK1ZzSYw0KshmO3xaEWoHuhxWBALWMKPY+1
zdycdMtbQC4jJg9reGUIz04mMel74IdYSTE8w7nb1yxljx4za1ShRAQLJm7aQTjp1+P6UFVlsMvI
IhkGozsmwHtCW++tnGyzFrnkMQRgPHdcPDXiFqX3hrDW01B3NwM+ZaYy0Ba2DhkwDflhhIjakStq
r1VEfPa7NbrPhM3B3hoqxqcraYbUYPv0aamJKOyCRr4G2DX8ZSB12FckSk0LUH/e0siU02+vBRSP
wJyLxd1cHWJ2Y9jrcFoIt131/MbmBxaoVmqXoKNms8tQXzPgbC3VHDuneybhHqldM4d7VVc/cxqb
fb0UH21aEg+V9m+lJCMicatxv5q8vcUw03auFcFSElb70Ggjdu29Mqzp5PxJgzaPk5n3mSDI06KZ
M/t00W4eVrdlZA7U+WQKBb5CRL2Npe2OvK0BulLVBl8Nb+YSDaz1mZiyeTZ+l2b5JUUyHqHpP9s1
ST0ZpfCh8THOtb+Dtjl1SeNehYlSJMt/Grom+jurTmPZibMnrXYn2vLnIA3SQNN4VjlBnb7BUHYk
UtntuIEGUT62Y0/qQJZwn+q6jZgoxGWur2Cf64O3/SV2rMQmNA3kDTp/pM7hsXQR1MBVALVcOIfi
pOSueRe2gAGeTTYrup5I+LR+Cwh0j2d7uTGQh8XWHqAsJiFo9NxBSuP300NphXf88cgX5mQL+e6S
GCEklCZo0/uqlZsEJ/1dGMRnTttDNf9IM/WQdsSJGZA/aInagwwW2gWDrcjs5dNOauc4KlIHynTi
sWWQi9a06b00CUbzGtdFNBX8yX1D3LxWqOPaeD/+joS0pICXSlyNZr9813l/tJ0anSV6FGbolXVL
IH/D5EHfU4uxfxILAvqmYlE9dM9E2HSPvgLm0pDSkcnaNndCjlG4wn+cTHWe+cNbkDJ2sYbymY2B
jwxuYLRrEGbE1OiZ4fs9tIv+6m7BqU0efGjDvqSGSB7YjetjP4k/6yaBg43gxo0gBgb4sHzoZQOv
reTRRBwHHBdmLW6e24c+mK6y1T9MfC0xc93tMjjV2UhjTrpVrUimdLZza2LMGhbyzqxuRAfC31t6
nnX+xTAQeGatd888lsG2xn6SZD857ckL2r6crhUz/b+UOdQ74Nh092gQoIwTCDUNmvSQNn8J17G8
pNPDRBDkkdKMHzjPvgD6zeJ6rMkeN40ZQCM340rkjupGEUFjP2gE7ZHLNJgglPXkKL3BQVdCx6wf
lUjDo1eFd2KoCOYevgppoJwN0eXSkBIfxKPG5MtyFZfEROv71JgrYqzkV4BxadcsAZqkGQlqM0tk
OA5eUF7PXe0X5Fiq/GU0AtQt0ytd49HxKrEf5xwFUuj+tQoY7TPL5Wa0EQsEcx4hH9aIJyCqjKVS
UdmzYCACV6B1tP5wMDsWLJ5iWox48KZ7XWxCaJsebxwFTLvhh22PXBg8bcuEEaRVLjHtBcP3xfpZ
JyUh0KG4saX8PMpsyA0XAVfDADVITCIKGM1p7lsV/gtTHIF5JxeLJALWWQ3dedjhTsGAVfyQudkf
GiCq0Lgy4ivknQYni+dw4QfjxcVjgDtjxfcbVZ3zrYOpupuNFoB24LpnHTwO6zg8tJZLyLW4mDDw
JQ85ahOE3jwYDlkoQC92Z0ImPNhuUbaYV87CnDVY6hMZjvDEWBhKudOs96bXk1cThMCYcnpQ1tHt
4yAJJq3WJXxZgvFXsDqvXkeqFfTveJBF8FI3r+24ELUicnlFlQBZG7lSyOa05WyuORuBmts2KwrS
fAazso/pGOcmc7GaRICnzukJASxXnqjpPgCfHwkvmd+GwA5vZW9/FEmzvpbtbdHSfJ30pZCpevv8
MHfFl0UvxX32JQG5mnQ1DlxUTky0MNqINWa0akJdI40wZ0ruenyl0emaZwObDuR2BilYdnkG5rwQ
fWOfoWkBOW1NDm03eeNIbO9OAms8VVmPSBDJmpkK/1w6/jbGBvnVrDDvmMq6DyNzbxY44cFqFmDJ
02y9UCuzR65hvrqL+0b+fGw2lnz++6eY2nGRm+A2CcFzs9F5Q1FCTda3ipVNY6K8Z2ADo2k52NUk
4ikb9RfL4Pa1qqSI3ZofAdPVL5IrSU1GoOEJGMtd/0t2oRsJLZoHpFBbjJeX38NaXAZ3Vyh/vZXy
Ak0dzTbgW6awZTSl7j5XOBFBiwR+u7IkWYMd0uUseLEQ1+wcT32pKmw2oDkXdq5WrIXzvPjloz8R
zmCsxqWbCYdmNpmesJwtSI3HNzsE0tZL+RUbnr8fyjM5BpizJlQIK7EqUdLkXytkQpu8BIsDmhcU
4pzQ8wyWNG+tb7MJli6b+2Ml6ACSqf3ulSjADZSGDIzEadNBr0u2TweIx1N/bKGS1v1Rc2qdrbD5
ghhKM5XESd9lJ3cCM+jxClmUC6dmEASyN/Zzk06o0XwOvVCZ0cRhR5LVznTgYBcdOc1ZHjgxjjpE
fsp/q9n7xESO+Pt1bPujS5jbkIeIpYT1s+JBgQFhtADKYm6qPOc6cd+MSJTIXl+7mNgrJ+AVsYDV
rWvxPZ9I/BnaSW8P1v6Q5gyZtRfsFw2UqoD2ww5GfRTv0lvrZ2oRtAJczEE5kFrz5rmhvPq+W0Rg
ae1IGYRTC/+twVfyiJPo6GbuT4rz8UCcn8lbPcEFnX/KsrNJCemvQ098TClmTDDBCDV4S7Kmm9KW
Z1L3CPvEVnjc10hvQ7/8U2czuZIet4DXl6+geY7CXc4BtQnyXyDDqR38dj3uDZNuspZaRLJnRwOt
zKjnZ52b9UkLbl1C3LDlLTsHJI7zYKc5+WTo3phCD8jYljUaqOIiABmvbmZ9Dzrekbosie6tSeRh
Q7FLVPrQrJpyUVWvSatuxpC8B6hOolzLV9XAL5bL+AFh9mGdfVR/rDT2yhffg54GtexI31p1B402
y0oW/P770im6WC0m1CfpenCd9MkzsJWGVT3vA6Kq9rlHF2FWgUlUHmnktUyZO4liurFd+g/2zmu5
cSXbtl+EHfDmlaA3kkpSyb0gpDJwCY9EAvj6O8DqfVVd3ac7zvuJ6OamASkWCQIr15pzTEynmoda
HQRBbN031CacBgEbAOcOoWj/rJlgmd087Jo0qleNqHBhffc8BVNQkEwvfHPcZ66NzIN3vDbQcobR
EtNc9KW+CkfBMs1OWN5WnrcB0FEwnIm+5ouecABoNs6OxwpKBQA2gGIzY6Gi1KbHgUlfpEPE8kFP
7KOhWCuwtDBJ6rNrFD35BPYrBKaVmybmjV1V3j6v4ltahRr+mP4S6YyRaMp5jE3MOkQ+XNyq2b1F
KpGyo1TvlAffcs/MV6CAk8Dde8jA6O7VJ93rHuOcPDtKuJZ5qka0YC77MHYMfvK29uSUTOEVP67V
2HC4gMnDGR9OX2i3LlULffksNzhIdsJca3EH5qtG22TkhdwQDYJmdZFSoYW6oFbLz0774XqyP9kJ
FPbGR5ZCLEtpuslNaUpGUHaBQSfl+CCb2cd4Lsc1rSUVehEl9SJYq0yqvLy/kOV1ARSXHdgjI/ZQ
4xJpnoWu0MUmGaE5NBQyDa3mNyqDr4ZNfCgF1o8yqz9mjaEPB2CUh/xiEXxShake/bzMBgItA/3R
ab75eKRWESq7fdGQiTKjzcV03hz0stwxWWx3g5Shy0LGnjV+TLP+Cgc/ABtcMetVYMrzhFM5gjHO
zJFtnUq7u4uZ+IbQ71+rdFdPxFlpbVVt3XhtosCSnbu3da/aiJaQrxoRMyQTNIyoQ1aMjYjGsamz
57g9EtRUN/aEVvskcg7lVGGG/jjVCLBwg6C67HFJscATXbCDARhTp5Rk48JRzRthfLkhWGfHwvWJ
M9fPYeKfEOTBl8ZyaQ/rcpV1/LhhctKiUvSp4BDvuyqwNr2ix63p9kPRRnEIypuEax3boDk+o6GE
hYMA0DDooLU9WCx9/mGbJdGPbvoWUYCXGmBOypH3oa/IMYOcsP6SVdGbMzDM8Mu4IEV5SVnufI4a
s/1tYB0uMwmH3q07Ig0/bINQeowUGiM1SjQf/RdjjHQ795SGLP02ODaK7SBvHU8+9G11csWY7Ume
qtaZ3fUb1Mt36BD4tTM0Y/6XPaUdaxlJabCSZR4dcZbmq8p7mz29fc1vybsmfKxqk7VwZb+dtW9J
T1uqi98MixcIqPN3S1SgoWq8StZ855WMkwb8y/PA6tU1XRYHcYa+oSlZltDO2rQTkomRsG5WlISb
zhRNFnMYhQcL8U/2MTNjQ5VFK2aqAC26fRAWMkL2Q2jKKq+jx8mZbVCHSy4Aq7isYVILeDfiZLab
Ywb9Do4km8/5upTwu4hXpWJMmq99q48Qkr1go+LxmMxflEnbRoO+GXbC59iHYaIjzDUGbB9STbQ7
u3dRsFLa1BnWp7kButw3DohMfr6Yi62lh6bPLXAeWjWFV9bA6AThipz6N12jkHsV7nBA3PyRQaQl
WU4/2glrZFI+kPgWB088aIbz0qItDHWPJXEJQZlidE2CSBric0OvrseE7RbuA3ha8kbVwOhdNMY+
tpvHyffiE1yBu2hqOG0nDYLArkDVAfVCsHC6DNVU7nB5flNCJseoEw+2nMjeIsW4d9VZDolJyFcs
w56F94YuybwqsSBggk2me2xUzxJZC631CeZFfYJn7p8qVybhVDVqKw15jKJaoFRCvWHX40M6+7ih
yAhGcniOiflrfcP5xQn4vwkGh6b/BCEzDUcHmPA/TzAuadct/6vr9J9GGL+e9zeGzP/LYNZg+BaN
QyYZLvyUvzFkxl+uvQBgzM/pheX8BT/E8jzX4a8HZsAM5e/phf6X4XEWDgKTtaLL3OF/M70wmZL8
Ob1ggBIs78y1AJz8C92D5VTjkA6VH8SAkDhQ/Zu0Xap/fv8sg6OjzyIQHyOStxHzX5aWh5gM8tDp
E33fmhQFdp3RV5zucgYcJxzkqERp1Lta/U5IPSFLhvwxFlTw8LTJTC7yYqVi9XOogOF2U30rPJZa
Hou5LQJ8HadJOBFBRctYbhJtuLGyF50GYW6a1XoeadjpLSFbKmH62Vs/wVTO2xGiva0KcXLuJCUh
ypnujQ6UWo2y8QjdJneFFUkiv8XY77B1sBgleCdsU6Q4VsxSKJop0fVo3tOSW7yq+Jt0/M8Vq+29
a1TBbYYZI+RMW24zaopAi8RNrjn53eiQZ2rPSwN6TOvVDDkbgn38TWs5GdtFbz0uyXF7QtFeEytj
TbXQ3IjuSNc9QM21NxJQnXkzcdkoV1naFjAILDuFE4KKqGXQsmHiAqUTf/I+Hzu5CCt4c8DHGWCQ
CRJxDkkn0V/MvLhMC+AVXdll6hYZeY55MUrVnUjmB58GP/rKPH/w9Y8Ro/2QlMMPXKjh3CHOsyUN
44BGtmYQnYakxlg3YAMWZZeq6G1z/CnWuWs+YfQmVMqY0DSX0w7ODi9E4mWjTcR+R0yIMmc4+UqN
d7PHF1pbybSrRmaxczOh1yS+lBS4VdXywpavWZu0at8tjsHXremJ3TjVHJzG9L6IxMlnPnPUas1f
6bxgVjSYEhYyCup6BBUB2lWr1oL91ObHKDDbHZwYAoMs4zgJNzl5fkyLtE+/DYmTnfrlQk/UPy4w
AuS/3bw+et3uusm/u3l9ICJ7fccp9Hy9pbmI2IphrMI2k0hQ//gb19err49cr85oqLdN7N7/8Tbs
DEITy9vnxuqK4+e7+HwrDnv1Kuobur3Lv+B/fHvX514ftXMLQoRO6PH1GZ8PXG+CUBmqX4/89v5+
banNCBQFJWUMTum3DX+7+vkm5q5e+ot1OML7DBO/0s/Xi84gvFvMfs/gZNLPKkZLh0s2WA9T3h+d
wMm3Vjyy8jxfwRyfF9pk52fPFPmZApswPGG3JBpw36jAElsRui/1et38ei/CpIlVnknPPUZKqLpn
WkX45U3WXWsar3gzh3NCqZ4SBk1Ti13JAIZyjnqloczkmoXhckPDB+w08oOT8MYjq6b50FIybSAx
ID6jYtCNvVvM1pkBsHXWlovASfEr070wrXoNJfPZ8XTmJstDZm+ywOmGc0S2CpWnw0ftmvF2qJV9
jlEv49niWi/KaAWJ+R5bXNCxwo00dqxrOzguNVZ15FGiV/77Pi+RG0si/hiXhvHURt/aABe/yK19
ipHgVBele0oUYzcjyZmrLZ/7jN2Y+rPGU56AMAqyLdOhiNR7Zw7nZXl63ep6oS/d8Os1y08IiVf5
C9iyioOneFcRClerCPJVFEwlAxC5N1nDnzqT/096QwuaDogBMymyy29IicnSbbJiW+pGfSHV6Kms
e3fXNqrYdnBHKC8LE3oXSn0MEeMZKfd4nohK3wVF9VgQc0F2CxcjNoBVbbTBhj7BiEzqTg2zdSo4
0h+Vg9T6LlU4WLSI9ok+VLQ10+qQTGUCI5+LAYzMscsT0B+UWMLSmAdbDWYwXnBIsfS4aV5drPLN
BYV3nqOdrli1kPbeLqHXM/1NA1HT4g3vsiI/ADSjcuWu6/2zipul45NtrzezZc+/XvtA0gp9hc6j
OBCbkBD+Q4XIUrM9l4FCKsUkZynuh0MNLz7U/XZrMKIiqbIVZ3zxGD1njfGLiRuqf0BwhDCzsOlj
zsZhKtTeJreTpmSQW5uyBj1vaTEJhpbzdN2xWgsnA+V9QQEYCbLHquIyky8BXGBqmXtz09a6bjvZ
DG8ICCsufdDiTPRQxGqo992O6h8nwxdGPXetFP2m8vAkVnTC8a51fWhltTjAXaO1o+HHl1Vs3HrO
oq+xxHOqlZgbowy0coI3U/glyekZDiZMKwigprlERcidU7RwRNqFZ6dqfdP0FmrrbNlGLSql67Vf
d37evj6R6Aj0S9fH/9j8etPk69kGlry9/mnP7GnQpkiJ/njCby/96yriw6+YYch2/Xwn1793/fNz
QfrBihFGHcZu2oS/vYnftm9L8EpmXMbMPxYFl7ZosK4X/qLY+ryZL8KnP+67PioHO9nZdiKEj7TZ
MEOQx3DcY+/GWmwOmH03WI35wbkfTRl/9DSssbY3H+7svUG5Gi6EcWA0HlLBAuzFgYAw8rnib3D5
AaF4WAYeyL8ze4eSZti3UY4ZDS0mgFA6Ab0tNuOc1ttOiOlQ1MazFrQH12TU2s1re8YobyZGHDpe
fT+45T4pp/veUCDBFYKOWEtuCY4n0MVerM4pA2EDcP5A0yJ2gZXEhRHaTFI5SszZoRDOGdRav0dp
1nkRi1jjyLhKUaT5zUEg39DtwV0jOh/RIaN29xBLOLFJdmBW4QPMvG3hbYq20HESNkHY9N2jYa/y
MnrGPcs0xUWt7CL5op/UjEzX/ZusIhSYNhlLJu2tWCw0EqoeilR/3yQ5vUfHKIAEzOnaH1J5lgWn
Wg6EK12nPWIwzeJrJ9+Qzkg5dMRccIlkfmZoU0WHfEEw6tDjNlEzHpLUwhacJmJtNkQPWjHi02rB
iiL2R2CrA31poCABJxErv+vx6AVjAx1ZPQuDCiwSDtMby/tCLiah3l22j6A+YOOIcV0DiViphAQK
TYl3ZA+HfHJ2Ml6cpdb3FGbUttAfXANIQGzXlwlA9c4suhc37qK1G9nDJqVDjF8yOEaiaA91m0O5
0tBHa0P+WKOzwM+U4Vac3bd4JkEsQUazVeye1GLu3eTI4lzm7Vv55EnhrmeC5RkqYe/X5Quy23wd
jN6HooGBfaZe531Ln8lFgB50BOmoUq1NpVFUjLji9Jw+cFe/mXqGxeXi+equ9uoIMUAgDsZkMg3I
94PKF7mRY9NWfZ7n6AcxNXuv6pq1F1khCSfuIZitPZ+YdSF7flzpJ2MexKVnd8QOpK+VClg0iJH2
U8w63amPdqW3X3GTJ0GBuKD66dktY/tI6qcJPogq36syWuRD1b7FUZ9MRX8GSnzWa5kwGhG7oOUT
tNwRRgl66QAiwGC1wQld+8E2SbttDOttnKfpi2t1xMnmLch+9iUfUbJHI3Tl9Oygfq3fttrwUMgj
mDUDmiNupmp2iDiLAr4pezkmB1+DRJOwa0ZUQox3wYWKXcqIGIlcu9IdH3ReVmjrkoPOmjHQmSRq
C8V7sEsc/kvcvWHGX43GI1Cn5ScVxXuoB9ZeKnOfSDc9IqcNndK70C8gQwYPutmLTUVeI5QNEiuH
fUdS2MpgxkqCcCb30lJ7I99IK6LKFra/tnSsCdGExqv/6lrp+wh+cTXinVkXrmmBH75pLNtdaT2H
FSfNqUD8JF67LizgaXK8ja4FX1FuPGU5U/WBGN5N3Db5rl7lLvFXwVy2IVXYzinRMMFUWzSeiKSz
/NY1cherGjKUVF9wfjT6RqTSLI6ypYn+AmMXMns3vqimakhk7W+S1PPPmPtfmVzcOroPrkKQK22o
3ty7Y6C9j1jdmND39Fwzc11MvO9ssfk4TZFuCsxURZboW6SlT45AK2UmVRqadaKFJuLErZymzWRl
2g6VNAkhOu3F1I9NGDQMFShxBJQv1xECNwUQ+or8x2PKMKWKY0GfiSGGrNEMOusUhyeuv2FL/pS2
7lV8H5GlcqokLVfhsT9qzHqGySE520BgX8Kt1ajky5HoyPHdj4m7dDU/IPiHpVxmphRSWKKhH080
uetjHbXBwdd/mpEXwc8q2vUUx+UKCB7/dpndGgMZBggXm8Q0CNAWCOeAdaw1vo0Ml0NopfX32Dln
/QeKW1rPo4uVJR3fWLGOOPsMpnlwaVd+UgGMmKtoT/YQSpSoYg+2hkvrZbS8i26N05ZX7XSLjGkG
9gGtuj6Y6YLnCl+r94opgemi7YMAW4543RBXx77JXowSFbmIcD1SP81xQ7Ofjt9Gs3v86YUAp+Bb
G6f1ve2g2d9jefTnKCJKzKO1eFe4JZLJKabfGNs/USOCQutTubcyYNOJe+RIpZhAv1pteyDPnmU6
VixTa7PjZGxYIONwEc1rW3JSsvv+Z41bP0RmwBnQHsx1sixHE1NdEi0ZOOSkjy1oog3Fw501KJxx
evEtoh2M0EpnCIIjpIF8sQeVB0TT33iZ8yWG1WHlFj5f1aJ9kzjeAA4QJIXBqWMaYJT6DXvB2fKL
W8R89+SnXGL9PlbyQs6JwNyiLQRwkl5KAncq3X6NTfGkHL4G12AoN8JYEfETjDt3V7pq2A3lfc3K
s3HATpfYANc1NuI497eZgckaEUO2mcpFa8o8poJBmhkdximcQ1lVraWtcI016SnyaNrqXZCuhypE
px0q6d513QBxYYnFyOio25NRb+9qv7I2fuM+lL6OIIqfn5Ykap2X3XdRxnuVClQ+o/PNnRP93tZ+
+AUACHgw98S709ZmNcSofGfRgq2d4aXNKCx8fAYktB5GRN2lZPfScvqmRRJTIs9hRbvdxIzIx84s
xmyL9VynP1Rjv7pkmK04iIxhVkf5BmkeQvLoJCr6WqDB+RI1RCQ+bgtOjCThDRx2ye587wt/DGnE
kpubJa9e6rxbJeMfa6SxZVrlI/nPbRZ/rYEdJHOdb3J7klvp+i9Ybgwm9No+MhEQVnyvSUx6GMsG
sAvjW1/S/C98xJ3LoCUZ71N8R0ZcfkN8sG6znd/UvKpGqlf51jdaTqtd45g4YDPI2pvBz9JDlwwz
k0/MOMxm5pshalO8utVbSY+mJCJ+UuWb5tTZPu3r9TRM7a6fmO4rqCc+HIXwWnKZOcIwGwHvzshY
nYpl7Ts7QbNNA/+IvWmH+HlbKudiMfneiUYjpd4Zto3rNluGl9sgjzh+6G0YVHm6abv5uWKKvRqw
CCM2WtCfdXA7+QxThQPT2WOgajEHsxVu04YMnt04oP7r2uguELBn1E/HIrZ3LDAPKULiAEM3qCKL
5FnK2F7brf1QSv1pSoC7+AlL+ExeDFFZp9g6krmgDm85dLhV4LZ8zK3tUIOezFGVp9FknjbZzUvg
cVItHO8HrNUfMeiEMCIvYlUnqQHLDgkmBq5qK6KbionL7VTQ6tCCKHQrm9Vn4qcHctts4MJ7P84p
I3ym8xS8/bn9knWzvk7TzFgLvH13crZv+kZBGmz8Caz17J6aOvm6J67nDbsxCX4WDufsLrVjYyE9
jgg4lyW75yBRmGwQkyTbcp6MqK+jvenZ8S2mk3VO6HlXtO5DKu2f0E0Qeaaxw4FtGgm8SocwyPTu
TF1X5cZHQtEkoxFElQfMnHQeH4NjoLYko0GawF+3avj1H1MoWRHW8WTKxp2S3jNeW6prE1OcnIm0
z62zIfI19mgktnM7bkqkzwffsC66Fn8tK+Yzzuy3yIVFAv6keNWc6aFHnMuZttE3TtC+0gx30TOC
MtzauflN0plZO+acHnrLfMJackKjEayNFnCno98KA87VBJ/KTOQpyCQnRS2+9HF9M3TDhMerpbBG
mbOx6uZs+s5eZjhe4zlYTyNKDlVNIKryjP2wuRvM5J7wi2LtZ5g1y7FHnMOIuxyOdjfLsBtnVLcG
n76pOaEXgJuJi4DFy+jzmQSQnWz53EXdxujV8lWwwkF3f+N1dAJRFt26hAjTBe7CPHbuMA6cnKK/
AP3HIj/JC5+TTXDzrZnYCy7Tf0ae5KzRWT/VgboHL/7UWJKKt4dNXWr5vTCA2ST15GwERCGIYsmb
QMUCBw0SZp6hXnGDiNYGXCx1n2aRD6MrueiQlE6zzNz1qsYRc+z83ZSbW93qyoMEc7IFRS9XbuuQ
nTdkN1KWDJkQvS1Hi7qeWM1ZEAGQ8JOXydTrJYhJJIhUkWxq3NVjqSM+SXKLUjoGh62Z32tIzCcW
QWTx0PyvW6rk2anCoj60Iy/nJfVJyxkdFFG98HeDJyaUybOb9PURh9ccSk4/tNa/W+JBNvlESz72
d72f36dmnW4mLHabgpPDuo5/FLVU5yaWsC8l83LSM3WvcDY+BAt4cSLdKKMEOzeWBRRirIPoZzUX
3hfdRFpYPTxypP+setwwpya2C7zUjRuQoj5W+6ijueBy6IiIygyZ0A2ULrd4BC95BoOYPdk5RAiQ
senftX7nh9GkoWgNtEcviOFn6djE8U9XDJODmWAiqHwqK0DzTicfs+JqsKOCUyu4XOF6K62zJcRW
tMTkgjuU+bRIY3/2diwrD3YfAxwexD4tvTVH8hRiKeANTCgUHzOsczkjc3I5Bg+cCzeBzEfESFBk
ZNUjc+vMY5ew6Ckgd52KAaEMa6XQxhu6jj3NWvUSY3L2SBoN5rumvx+9FJf+ALChky69OAMYA+91
8Pxy3UWc3qV3HGQHJCadKIJL2GSCHcqw6j3J3w1GF2faeKldMMmEidfWGSJ6B/pgMKNq4GzZCAHo
3HB+oGpMT7WKX+FnIZUJONnZ2TaRzhvqFo4f8M3Aws6r1PPep5gRp48uu1ee2ssWLS395jDuwA4y
oeaMJYKQT4yljeWuplnth9F9bCOAWYZEa1fjlNw6HPprvXiN45FSpfSfyMiGSO+VdGsCDQqXZPGs
l4R9ybrZ4aX8Amf7QP3G8EgHOTg3b0gQj0b31ILAJ/G0qy5zSpyK3b/kU8JqttU+WpoUhj5a6D0b
ZJlz6EF494vGu9eEQ5Bv4hz7coTh0UwRbQj7RzDHT1NHlE2RjDnjJNIpTUu9k/dOxKKePc3NTQz7
5NLi4yYsFSTGTG2+KdunEq0p5xMaOZ4mtr3dbB2hc/4YS1IkiwxALdnUu0EVj1Ycyc3YU5aaevnc
WfSA5xFrej5/Zyk4Oya6c4ZG9SS+JHxj9LgzzvN3lqKE7nV6ECOJxjJwv9hN9jMf7duhGB5bTXlw
YRl5GH09r/lVoiKKh4313kUjGAR8DfRVWZDOltuG9pQ+ClZmB8PGPj2bx9IDE+Wbl1Yn/Jz5X00l
z1o1faJpVGwZTj7RFYVuZ/f3/fIjpR+5RqethaWwj6qP05NCffMxD3AzJmWnK0NNjOmsKNimQoSZ
xBghE3s3avPet0y56jWgaUHPnhkwUt3pntqib39S8BvZQztWZcn8c1ZWt+lxImHU18PmWxQDDU7U
gz+oFcEO3+GMjDtcXcfWb16iMV4YujhhEgsXSkfMTSG9cVs3zttsCWPPabOkvgGny5Tllt0C8cdU
Ag6xyhrOQ4zUdjk7+pN2h0ENsWfzgVn1jCH+0Rp0nMkRnn2Jz6vt8i+6bhNlP7J7dTC4ZvB3jUlA
RmaXGI6MjUewAMSwD8OGOYc+6pS0AdYoh6Vi3EJljfRyI2w3O0+JXHnGyEpHVbc1uwi/68ALhYoh
Q1nipbXgZSS1YYWcbDsIcHRt6bGQ1VEGwb6QAOD0IjrG3nSwWo/SGqdabH93NO+xFfJWaCaQkXx8
L/26XBkTCCzXCr2s7y60JxddlthrxcPQfUCDVafGst7Qq23qkdmrkSITtwDDHUj0ocbMHjyXaaMj
h9PsVwc5oNTk42ZRrkCvZ/g7HRZtKVKmmC4YysvFLZV6P+ZhBlJnOzcmJBwLDSmdl/LODBg8JzY6
6KRVvDWO2LU/+MjyCSJ3Mv75cEe+4ysot0Yrvvc5I/AEM9raI4QXdAVCbozo1srj4LkaNQkTggPa
Wus1+pIxuNUZexlK+YvuTu2haqkPDeXvaj/e8QOC/qnkMRBpetASck1SO93nImXXaKav2Ecg0oE+
2E6tT1pfkx3tIVvCZZlBVX6zSyTvuHJmgNelkZ5t7dJlA1OVtri1M2jMJc3DlvDOnUfr+GgNdF86
65mIXiL0Sof5g9vepJSvDunQttTg6mrqTksNb88vhq5Bn38JZMY5U7XtRiokjF2hbZvMQL1LEg0i
reCuF/qr6+hDaCTVdhiq4Gy5XwWSn5XoluVRhlK11OWa49OuICGMldVl1glO1fxbOFY344RqNxi1
t76mFzbQKdiRsk26i+gumpvE4RhkzWZy3GFbwcBbOeXNUH5PpzpFxnYwO86bnRWE3iBNTif2t9RF
GZZUD5a4UxIiQRtp1LNR3G9qDcWjVtoEHzgTulm6DJp278M2gqy8ag3sx2is1jSB6Jvrd+S+Jiio
gpIdSlHUC+uS2u4jtIKdA/5414JiW9fDvNj3CEqVCb2B8exiIQ4H6VRrFM1fSn86OeQ2rurRGw6p
GC8mcqt1jWEUnATKIr2mGz1QokPesdLyy5yb78ymzJV3MKtp3BakQ7MOTelCK6Biqf7RJkF8z7H5
p5dENFECBv1ZZg5bwUIJzibBBJ64S4vqXAFZzvu4PAPGOHaRhpt7ztu9aQ13TP47pjiwMbPMoGqI
XBo5gkY1em1+i2VwQST8DOkJc1Kf8wHn0gcUBXS26QlTZHa8NtmpTV1HvCXSA87tC1r9twg6N4lV
wwum8B1WHXWXdjbwFhTS20kHbTYOcRpGrSd3lZ/MR6UBCGE8IHecxWl/duO7x57AQGJP/PbA/tGh
d0DJh1wNfTKqrXiqvsplTgTWpzxKgv+OTqEYPH7evl5rl4c/77s+xY81oAzX51xvX6/9sQ2KuDic
nVTnp8ArEO2ZzmExZ2ILiu7ht5f59Vf/7Uv6Ak6tPoHS+bXR9e9wNmQI/fnHfz3Ty8pTX6mMKg34
TRJFEKL9mIJ3+Sd+vr9fr0NY+JkUngCV/vIvvj7ctvLEmind/fnK19u/Nrz+SzrfeU9UNGyuL53Q
euIV/v9f+fxT1w/uejMpYLZ4ZUQY6vIxf36iOtmDsByNU9pqXyOIxkwb6VWmGXhNc7GC6Ag0Ede0
NO8GDD5CY+UyLJh93JooajjpmoYB7JZFMTXzlxsyD3XAxWZwyKxs5+o2wC1yTqnY5FfBES7DIWQb
8TeW/DHmpKyBAYoWF3YLh3nCElTA+B5sLLET4B8m+NFuWX4NZLOfLPQsTnYvho9BlDoCE3TBjsxv
dGDpqwKzARJcbwHVnDFYnIYm+7aMMNoFB5bJ+lJb83uO3wuIsnNWpr0L0JIAuF15zhbu6o1VIBsn
EoXzUxYT9wHZM6RBsVJFdKdbHFAzD4WAhTeL9RFmqRlsDT/Ycg5ul+ghZkUSSLBzarLg2DaoslOL
4PDU3Ulm8atSJJcRRTjCaeKp4TOeVF98zC0fb8WIy6pBF5CnQ8ew+9qXJolKOeMaj50Wsep44MS2
12oolH1i4OWc3i16eZPSXtDpaGFsQplHWGPRs4UNposQ0NKuzju1SRJr63TTK7IcVg4El/uApQMt
29ojms1UoX3U7fqpEO53WJHjemim78qDcabnNgduqxqgSS9mctkThjK/JLH5WIG7Ylaf0wQcamK7
nvHHodaCuQk11jT1NMSV7exh/EebkvjVld8yQM/SuUZ35O8aHQC0kZ+iCNBXO9EZsK1ShLLnaDoI
lhvSM4i3VTaacE2+NAoEsWfnjyqirnBJ62bY8zpjOaeR5jGOaj8m0tXFx8RJbaMh8dj2S7ZzivTS
a811ajsPDS3OBi7t1kQPvirm8obD2CYYES84PSHnWUGKkdsER32OvtTEGjAjg2s8du6TsqoQXbIb
lppotv205VHGTEFLfoqsbvs5eOrm+ujk/XsxpnfzxNQSwfmrPkqwQYbAk9B73vaqeXIX+/Vv6sN/
k+Fp/hnnxLjIdCzL9m2LUgldH4K/30I0k8ieRCppTkElQiE7aMHRy5kspIa4EzrqjtTGhl5j2tKK
Eps++clbP6YrXMjKCDUL+iGOYSmMUMaxPBmFFnyxR2LuE2T9OTtC5XUPHAri//LGjYWT8Jl4RjuE
N47FymS06gBvCP544zN4ABfmPmcc5ecHzYUOWNLOg/vI5ExmPa3BjCCtVCS3Tpakxwk8wH97D//m
w6P/4VrkIjJDo8r75w8vBUfiElmXHhBrTLe1MA+5kRESJQciamYPB4BQhEexOtAaSgapH91b0nfq
1//8JVpoP//8LJCKgl+FRugbZH388/vIK8IZ29wjdamOpm2CH+Age8bzOgdB1WUvwxyDRhDuo4ED
9eLnxrhPabYMtX2oo067DEHfnCnoMTQTIg3QN+F8JTijG0ik7ZjDNIpQXAsImSHKHf1edZeaMEQM
zczDW42ZdCkiCGGp8e76RGBDnd7lQeWdrxfpcq0X88t//mf/m33XMwPLBtxh+LrvecvX89u+K/Gw
J/2QxAfXMItQdXW1yQJy/gxi/moH/qk9tzBjFGvLYd47Zk3qO3DFTMyU7eO5JBlsX+jK3htOMRwi
Gxb/ECew43AfYgBIzL001YPE5L69vvP/k0f/F3m0x+n7t+/4X/guYSXQcH6vfpdG/3rOP5TRhm7+
pdvY50kRdw3L9En4+4cy2tCDv3RX1z2OBxzRrtnNn3gX+ksEqdoWRRFBwSR9/i2Qdv9Cz2wGaFod
h2haPfjfCKR5G//8S2Qv9H2PPGJQMhbHqGsC7m+7pF4ktR7hV8RAj/bXg7eATkk00Lz+vvbrvpos
XNCmKRI8db1+3epfHhsj6FvtBF/tt8eX17vevF5Q2zdHyJkKsCdLsFza86ZT9GkGr9+Wi4Qq7xJO
VF3X0amOMVlc74Q5Xx6vF/UEMZ4UqGWjtszyObzefd0KfdE/tvq879eWn7ev1z4vRmCQq1aq10Fi
QP28/4+/quxF7PX58PXaH9v8emf4u1E7LxPJz21wuT7r2RBsNNEfmFAMuy7CBl/Oqj3qtpvjVMmJ
gaLjwr3XC8/t/ul2Xjn/eIQJIkt9Jz5cn33dWAxGcTQer9c/N/x8sc8tf22+/Nnf/sC/e/iP++Ky
8rdd7l4SnYLF1evD5ytdr1mBd/H0xsUgWqOHs3JQU9er14tsufPzpjlGPGxLRt/XO6Wlu1DaAFNd
P7LPb/GPL/V6s7x+/ygQZtpnHtQ8t3bnsLX9+og2HCSXjbapou27gZ3NXnvdSauiTsLWqFlULxte
77te+/W86y5tOhrJmL1xc91PgUzz5OvDhQF21Eqgii/PFQqdgkwx8fz23OtVU9l3rqQNd73168ex
vKPrzV8vutxkcjwa2g1YcHm0UxNv2PXq9SJVBpmw4p08JHkEQgAJv+jgh+XLBZFYQMSWa+SGQofU
qNVSw+pQu4j/x955NbeNtHv+q2ztPd5CDlV7tmqZCVISJVmW7RuUwxg5Z3z6/XXTY2p0Zk64Pzdd
jQYIkATQ4Xn+AUFBWe1mMBgh6uHwA4tNh3rsCt9zXipR9O3UQy0amw1Q+PjguJiNiPb49xFqGuz1
olH3jT6VPjkNIIteiifCbdtoSHVndvFZn5C2loVt8b/ImpGpla+JQm7CSntd5gqdPHGEGxKg8grz
cEVOBorKK+XG0QDyyDlgvgtCXKzXQrnEe1M14sfJwlcEdh1KsmXGAjBKgtzPZdXV8sJHuXo4WvmF
tYm1qxFIlz+M1QqXkFUXoHm2ynJ4rKWw1Cx0R89xoCGHkyT2ITFnT93evr6jJQ4gN5WsiXh2K/F3
QIktfbkpC1PskLU0Z5bSRu7O8pD87pxKyMwtQu4b1djKz2FB7/Ase5T/QtLzDMiavJraK/MBncl1
ojWTP3sxhP4FTiEgRMS3RwctQrOfRj9k9pavLKtDKyotcFQRzqHkjNFoRbwUMwhcACCa8pVMbYlR
z0t4QkvIN2v5peQ9MTFIQYtKP8gmeYdu9yrYLUgM+lmw0MmnWf6xaouQ9LDYzMR3ZqqvEJMqMRxQ
9VUeB+ExFE9f4FgfgflBSDCXYwJdf886pvXlPlljGrjVTcwAuOPARVUMJWXNmypIoRIgWkcKeUej
/8FcrSHwKbT1jFQBRtiIqtwuluRZc1PwVoNZ+crAKgokF9VAyPfJmttiNes1IaAkxO9Il1U+cSQh
xSHF9kQBhgS5/JFH2gJNpSpR68+ikLXbprugVoXDxE/ZREr+M3Ih9jYqex4JR7izuhn2UkZIclkj
iSKborDT97FdHiATvVakcLa3H+sWZs+P/f3jJxVckY7b8ub2C68/E7s1njrUjf2q0/Sjmp/DlB94
+5VyU/5eJIFqAqvDbnKbAACdJrEO8Vr+cgBCJd9r4DG0ZCkbSkRkbQecXCL+on5y6M8hz2zfPK/y
6SjT1tsYtkAEtqInvL7B4jX2emWPM5G2vzWZiFzWEW8eKyd6YIMh/laQ/4/XjkU0St4Vor/jrlaH
yw3mfAVAC5D0FYAsty0sD0GS4qlAoJCxvpdhM1GoLjk84ZlH5LBFLWowcBXTgX4QlEdcWhj6gswv
WeYO47qpismXbUExf3HKLtnpPXwZWdhZuoCUVDUEFPAzMRarW/Uao+MUlo0va1BteEhBhk7HBsuO
Ec8VB0vEdVkvrV/lOUoIjHut74limAjzeOqUE90QSGkJiJYP+HXbrDvkfeANC4jMBhE13i15+xtx
I2WBghKNNZz5Ffhfax0u+LmsdWeofCys6F0UlbhRCeaJOBMjHqBy+XDL2m2zawhOlCoaqS6AHGde
NF8WuCC/WgPgiQW/AF8VXacsHESE/Vub3ES2mWCdrMpj5O7bpmwjeBTtMRM4yS2TERoZG3Hqa1W2
vjnPtepqJKc6+j17HtCaaUE24EYDip6eQW/xpVTbx1K3wWT0SFKbGkFbtOnCdWl5AOnAE210DLv8
TEwlOzllAj0HZk80trIq99OpPAREQEF04hxUiKFlFINMI6OpsiobZYG5OkFTUSjMmhk0ZBD192fk
5vCIEmJ8PYk8VLbKE81AHviQjotA1cJiuG7H4iS3M0XQtVFBsopRTFBgI4jdLIZ5umU1kpNc0ZiI
mtxMZcT0ti0PvG1ed+dy3iyPlB/CSuAv55TH3y5x3f3uasntMxaAv33XV9dv8P5bXg+8nsPBiA/H
V+zZm5RB/+px0Y4MenI70E1EIQJ8tWWbLKQjxm1TemPIg2Xt9tmrfcZSR35mreSGGToMrLKqWvay
rOXBiimGW1m9tt7Oc7sUI6IK4wpjOrlXXk9+5O8OfnPG2+53X1F++M35XQZ+2TbF9BR4jkiZWTTg
mA6JYvlde7dpzLm3ZoAnDSoO0cWAVovZxq0wMRLeBtb8QzbhCM3wjmr520PebcoD/7GtLElNxn2q
ItzBhQw5X7hdTn7uepW/3d8PwB9qG9G06zcWvdLtu8taKzspWb0dI39aYyR0X+8Ol5uWBthxqA8e
0twAJjFRESeWhfzzRqXjljsaTCsltZ+rqmgJ0PcDFk5ikpcPwx0eYHjpiVmaJSZCjpzyye1bcW1s
Cg3sXF3rDExiXnjbT0y5BPolTilPIrfl7muj3FZnGCtasaxGF1pm5KIKVo0I2/EEeH6XIU+lKhaC
qOglEQ1Owi3WwcayrSvHIfpLenUQ/bY5mcv4rE3txpmh8+FPlmx6rSEdLSbQ0uK9l3PJRc60o4jf
7zZgH2dNLQWbwPRBFpPaF7Wozq1rzUTIZc9S/xAJOo6UKfbkrCop7GrtGXqznjPUddbKiThU4edy
ijfFrPgjPCVJ1YnxOxSFbLSVVlkPOCoi4aA96ZHX7DIVxxkkpFwfCADS1r1r+ZMo0JivjnGHY25Y
dShTsVaRtRw+R5IwZ2jUQvU7UYDBXfy2gcsZltY3QMi9DyXsbSHb7BEAvaHBIURFJsbOrR6xHzAU
Bgrk7TICqWsN+PTSgDTO5XDsipFYFu1iDceyfEW8mp8l/wmSA/xM8cfImizkjqwKh3WH0+Uav4rR
vxZ6Fh1ANJAZFP2pzEYli+iuR9E/X6uylZzM/Wwm3m4Gw+Z7xH+ZNJNo2ofNfHh/sCZ6a/kxuUfW
CMhXBjejbLruTZH/dVPulW1xTdgY0J6FGUA9wBGeB98GOsH9hQkk2247ZG0Sf5U3gcrAevvX/ZW1
WwE96Nc9l21ys9NE0Oe2fa0t/WO0gP8Fz/TnXrlDPjDyczHkrs6G2LqIIfeWh7ttKnLIvObzkCAo
/BoR5D+Tg2IQjGKgJYGK0vWbgzIj3scxkrL4uuxxdA/aA26Ig0/umD9ed1wmRxqp6dSGSM0CIwLs
7ZQwWar+LIueAKvT9e7BURFQg8HPpEMWWBGBuTAhfwwIzF878FpKht/6sBzMC0rsoPp6EuR+hvQN
GZPRN8QSTRPFbRNYbIQcwO/dsiaPkUfLzSrAM/F/grVFF3fzfxKsJalBdPOfpSz+H8T7svj6NlZ7
/cjvWC0BWVPVTDIjpqobQlT7z1itZv4LiyFbtRwN9i+M5t9S3IaDmIWr2gT0r+IXb8QsUOnWXVj7
hHg1y0Ob4v/+H6TOwz/KX4mu9t32/yr6/ILtTdf+2/8Gn/g+Vuu5lkPqxiUgDEfBfJ/6AnJHSDQl
zeeif7cFRb/4spimdPG1WF98fQG8VoiODGcbFtmCp4k1wJ81sRkv2WvR2UI9IKWPkt2V7DxkjV4o
x0z6F/xA9HGyc7r1VTLv7siJpmxEfg/EoR4d1SnBrLKcP2BYDQrAkwuLAhm1T8gOnvWoC3aJiDLd
ClBfjLFyG+t3qoOZv5r64lyhBjJpf33vbTlft2pcXkNNIaEuoiyy0OuOxb0cHlla/VnVM+97nOKz
FrYFi1+5exiW8deRCTRs1qJpMmPa1GNMpye1ev3H3DmrD4gYYXQBL2Il/8Xr7rHOTy2cX3U3oqHm
WzNr685mwnbbZHbJRLSAw+mjEJuWdOTFklrqWlbDUdhayqosFE/rfLziTHUdAPQX6zFIU6IbvBWa
7CFD2S2m4m5YorcFweowT2DmFolJoDMkEI0ZG5kVWiFw74Nslgfcjhob/aOF0PN2wdNiN9f10yxW
W4ZYd8ma9rsW9wbA0ne7iVYE2tZg9rZTJu1D4BLhSTsRv5EHym19EH/km123s785J8Kf4lOdsKKa
MYZ5d/Xqult8OfmV5DmuV5LV2/eUH8wr5L4YN1Ml1bHLc7VrDdqU7htWBhpLVuVuWdRL9sU11WB7
a5K1XJxA1iwUPw4F/Ih37bcPWC3x9hIJEvR8fVJ0/PNt2FBe67L5VjjiWbnul41/u/3mVLIa1xhA
gRz9cPuIrF3P8/4Ub67776qJ98PIx/L4/gpvzpTZs73SBh1XEvlj/oMr/deufPvSb373m3Pf9sua
LN7sflOVu/DoADibGTuHGNFaF2ut2+Mta//Ydn0v3u+OwTmh8/CX8+CE9uuNmp0MI+V3V6jaslG3
yiJiq7CI7L1Ol3b7zO3od6eVO+zlkUSHdZQROBkFkzUZprttvmsrzYAopQzu/LuqPPQW1Lyd9xb5
k+d9E/jDKIHTySOtsaP6H19dHni7jGXi7dCPGTQlnmY9re3hk6wOCSJ/WxhBIJBHZy9j2jIfMC8e
Kz0Z7ZaNsnCxd12Q+xS75FGyFdd4KG3OUhMnqBNs3DslGU5y16Im9gIikgWRaoV5+fDmNLoNbxzX
CPg6qcj0XM+lGNgknlgmAUePS2szZ9qdp7BqggT5DabUZ6asgGIQaywgQK2npv+WCqh308ETGbIf
84heUBlF21wBljxXhb4eXYD92KxtcZoGoZWs+tw3nPC7sRB6BanKOjDVctCBNcTf27e8/oxZ5KPm
uIm2MoI5iH5c5jZuAc2/a2vFDPjNIWJkkMddz/I3m9cw6btT/xdOQ4K6R5zBPcgze3KwlVe6VmWr
PI0rx315gX/8Jrka+1Eyl+gniSXT9dsQQN5V+vxUyZFMJnq8fMq5oywNOvFTbm3vj7ntvh1za6ug
57Ew++sp3p1WHwASQyrnWrdT/PcuI7/t7Sq308g2L0k/5ylrOlJIhI5lFPN3PFO2yfAmI/hFS9R5
J4+Q7XjTs+R4U5W7Ejmuys+8O6PczOUIKXdfj5QfWsRlZe26/7Z9PWdkwkxXrAw0c0dQt1TuAZhY
J039EpECP0ULJsYjHDstn0O0xcZp36ojaoTMSHFSbDelm6qbJTD6NaB7PFaj6ls64HvpkrJaMz53
WztyUPa1Um/f5Pm59bzyMHTa3qtAWEORgkkdkruKyWV+gch91NIqPyKKoSOupUdr03maC1b5IQkX
CET192TBnntghgGy8N61w+WCY+++rSbXxzkGs7+4/oBBgLmPyvZTFivfYV8DwNZ6b4vcwH04qi4U
+wW11dfWQ7nRi3EWtUbyYSlaJH25hkiPtWiGq7HdzSgrRsj7lAFTYvtgtApgywA8If7oeTW122HK
xl3hmIcqrS+BEv9MCzhrrDhQrrDRUHCxmwpGzwZwnH6d8cleWW5anGJm5BvAHDjiqa8o80/3eVxh
J9aCPao7kcB+HsYyOVpwTIHir+H0e1DylWlrdvB1hzF+srVF2dhhlq6+DkUJQLwvI+6kiqs9Pl7n
eFw+lVn81ekWY6uNn9X2uQ+rSw0jNKwPmFfnUCJFP2dF+6UxkD+dBwLVMTrXlosCZh8k1spBnMN5
NO3sUNs9MXi90ddALiFHueWXcsRV0+1ChW4RwdQ5Mh5140c2eAaho2h4yRwHZ3mh7djZZyxGP1tW
MG16NOv7+THMQ0yyqhN0tp9VrhFdFxFjAHo996LqyLe3cHEJRa8CfGWO8HYDRDyau2JO/bGjU62x
htmZLUIcvddu3Vzv107tfU+0EknWVnfPs5FvPLvG3Nwr42Pk6J+H6DFompzEKMyw2mzcTVVhVotY
tBkizYCCaFYw9ye8t+tjfpa9jMdpdD8DXk8ehr5aHvtP7jOIxmEPKWxEOVX5Q4kwKCyqHXqsH0vC
DnsMOzGNiCDkLcbFwHCjLHahhYDuJJxkOmsy1xoQ2aGKlhU+yQXSfCOQP9PYEWRrjziAIz+DJegG
+SRnE9WYQ8RYqAdBuB2tvD5AUvgMku0nWnTTxqi7HpmUh0EFljrPrfWAlTgI2CH1gvvK6OyTGwbr
GTLGeqp+KHYYIJefYQ9RIbNcqkhx9sjQtNXPojYvVh9ou6ricdhGTdiS5YyrvZde6gQ0vwXkAGoS
qgjYqeVrI6+8DUp7yIZA1uCPY2Vj2sjFkhXj5Vm0p2qB+GtqNucJsLNIxs/dMj3and1s25jcS6+D
chCfmKsoAmA93xVleymCEL0KhMdjbTkJwGjO+9GmqDYEJtgfpER7ZvukUjL3hNTxuAkgb6cq62eU
I/26nLUTeqPk0lDjBfGnfccpGLeVEci+Fc7VBen74zx586HJ4CtUrrGe8G19rHirwG7k6CN2ZbS2
tDi/zEAuBScEv8/ZfVnGgTG8QXm/6jEqdIxQ29eW+UHvp/pcJ91zY0TuYVn8fIkTczU31bzWSosF
GVPoGh0pKKp+HkXWfoLGQVhf5SaZ87YsrRckT4od7F+h/VIeCf6uIB5q6y5s2m3lAhFIhq/Io2CK
NQIAaHnx1yUyxjsjQQFbb7aWEux7K8TqJ0UMgwf1hTy7A6TXMM/wOmGrzXihYhsCG5b+FIah4gJo
tom5r2JkJ7ZhOKxaaHWae0p5Go8WqN7eGvAookuwmgpB2z57LVU07Uc0/yq+2cYw8ewYIUnbA/Lm
qsD/LIUGS0CbPnXdkK+tZDxU3NyVPkQQlYI/ijK6iwEw2sn0HBT1pQ0qa+923ilTUKyskOzfwPBH
2x0+Z6krPBRoARMwz6J9ZxjPg6GZmyX2jniKFHBwJ3QQErwvjFjZD2gyr6IoS3ddboGWhapOMhtR
n0Dvd2W+7ENkvep6uoc1+Sn3EsjNkJ5AY+FbWi6fN3OhP9VO9ZG3D8ZTAwMZJ45ik7HVecGuRIhv
M6cxdp5LiD052vlNq0OIQMkCGYaXmNd03xtfEU2aCKBg9I4EDeixeHmeAsQbHeEehNLjcUg6B5CW
fU5D7YPWi9ixN5xV64uXBRj56NEB3h4SGwEKwVqTPxukKWFbpuFaKVI8QBHjgblrPcOLHwZXP/UP
dl0rp5EXjDfN2NdJPK+QM1/Xc4WFTO6ddAylVhZoPxypH4cF4++44p0cgxazm1rRj5N1cfvuvp7S
ZlM7PHvg1d0VouJIPL02zKKIk67VgO6u69IvLBBKpIJbssyetyuFFKdlA36HP4O4QgOxipn0sREJ
C31uLykU5Tkxk0eo4Rt6u2SFTJB5ikscwXnxcFRwgLhhFbw24+TOWPYYhpH1QtAK+q2JIEjwcbHn
Eiq693HW1WVrZtgvgDpZd3Pwtemt00AiaDOmKDEWqf1H3qCz40wzfg1IBCE8IU0N9OdiQnEoDeJm
mzknlNrUlVnDaegmDzORqE63WDvjYGbrn2sXkp3XIJTkuDQ1leoeZkfBTacoPxNRyzGqZUaEltBO
seyXaZh3iMW/ILZvrkBVHbKQO+y0eKhF3oI1BAif1Go/FD2qdr0BNZg4/H3qlvD6ZmiytRbjqOsW
7gp1va1RJA/Nk4oq4z3ymDsnAddV8m6AZEcBmdTxphu+EmTehoE5bWI7uBhOBi8ZEQceaNyqUwiG
DfGKMY3nA/II6b6FaBrkSeYviXLv9OY3jFJ2kbaEoCXgZFmOtzKxyQWGZN+XjZLtTYSvS3s+I/yS
wm4Y7svCYbFU0fMhfqJV3bgt3MZFgTL+UWm40JHesFZtnAlHXhM9orKC6Kl4qAQN1b5Pig8uAaKe
/tgHg7WLWm28KxLESQILuxUkve972DXb0Kj0NYSqZzQ9XurabjZd1108o4YCgn9b1unVA0j6j3qD
KUuwn+xepz9LmbEmVbvpQVbiuNCn2pmDuG0GwDAtWy95eI714VsF3oEsGjoeyAKR2nP8Zgjqs6ZH
T1hWDDyjHRzZ6Ec6fbRHvNb06WeGbBd+wgqihKF2bJHAWRtmiqw40jDb3G6b9fTTmOlAVPwKVrpj
vrhe5KwNNboPBldZk/zTVrWD/llRwP3ocf5dx8i1HWum0GpTnqtqKTBfMdtDOawzB2kraOrHPsr6
VY8eKFdcL71Q/9cyHHhqQz3WUG6X0jQO9HGIq3vBnV0kT645fO8dJIewBMDqhj8uyuIdtGDsnb3+
VEe2TcRXSG8cimyOj4jxbDArhAGonToPC4wWyneWTKtKxzzYKytjz/JhrZtfRmQtHlpNdJ1Zke7t
adrk/fC9UEc6k2jNPx5sltD9wIqtYlm3L9tqj84QvHQvf5pwD98oRXUXGuqTPuY90lnFs9X3P8IW
qQEVdi02Yp+yxMPgZ4r0s2Ji/x3r/SHKp+1ST3TNURJhlmDdp4OPGKSyQnT/UxODbKcztPFAqM6M
g0y3AF5GLoyYviSLBR0LDYioIqHamvsarTzNaisCCHizh+oX/KnQhBl2oQEFRjPKJ7g48T7r8mCD
9NehB5q4UXU4rUgjOyjmJUgrD/pDYjeXLGQwjgwFMUgnuauS4d6KfzSuft+Muv1qFHCLY79SmG9P
KbHuJfljXoBidkPD5MizItCOC88o4lUKWv47F1IMUzSFBCbmSOhHYboEH7C0ge8rMeJW06Omj8CV
Av1eqThH2TVEuoMSmS4srlfokG0xlifSMKLz0avpKe56ZOaaBcn5+S5oEO8qwuw16pdwXzQLKTTW
PzrxipcOp3TdTNe8XswOtN7aZCPhDoz5NqiHfu3hsKsh0g5FMP7U4eg53qChUDf8tMMXwvHpbmzn
n2M+GR8tiMPrVMHwbPQmAykKZ1klZdvf2RtkHzyU44OTAtW76oYF5pUa7l3lDm2xb97cpndEjnax
ZZg+ye67NiW53yygB4kKH4jRf7XKlvRuJ8jAMKWjYNmjTvJH5VY4PAXbSEXnWE8bxH9sgjYeOiOo
jR6jrPvRIL29q6fp5M7YP9U6RCubQaFyvO+2guhhIqQ/vTvLafcmECB8+GCEBuGj26QfSz04jJr7
YraDtxpYJK8MZ0ZiAdRl2r9oaCqAkh0q0F3p/SCEZpIJsQfS9iT0t5lefsQu6WtUjmeldJB9HbL1
7BarKo2X+xIbBQisWoTWqanvG49bpmiPDWL7FzWxgkuFQOIF4X9T8cAPyKYR/GqDwBwipqJNc3BP
WcoxP94+FepBtMkbpEsqcSa5A9XYr92CqXTdYVOJGnZbP7eZOV5Gbdx3TgORtkD6a1zSASfMJOGL
hC9KNYQKanCLj9GBsx3gx6Ktc4IgAA7Jyu4HbQofO1HMWfCIx6tb5OXJgWhzkQXhyAWXr4WZaOn8
asNfr97jisYr/7utX1xc38A472sXVUjXCh5Q1gkeeh7GyqkvvBQ6Xb6UQdL1y5JTEJrFKmd25pXc
bLvIuCSNEz+MfXtturW3tvkaM/31ZROkJf2SVRNSUWNbIk/25ykNPdCPbYjgnzzkzQ4MAg2mL7cW
S3goxHNZHOWF5Y4ABxpmY8aGxWm1kU1yZ5xiVmXZ87NssvIqvnccZYPsQPJIrLB00vnSaVr8ONbT
T/z5guOooSOE6vB5mizzIgsQvD1iXra1u7VlMwZzQWtk6xRmPh5WhF3OhoJlkZVal1gU8uA+tknn
oPE1R4ijFygQclOzECi9JbiTcrtBi3PXlJmJkqDYH0E0YmaE5HjrPghaHyzHeuTd6c2L56XKgxWf
QrFhsLy5FiytPvcJnOfZzDhDhtv1ZioMBoffx00pEmoZXnrXEznIxZzwlr2gRtrfV+W8uT5R0N8g
xUN7x06ofSiZfT2aihs+Irr2DM99OsnDZGHXJRIPLuYXclMeq+HHu7HqUd3KT8k2fdazjVKmdxl2
SmsP98BLVhjeBYzs4htG/wVNFO8i23UnHx5A/q6CxMVaSh6GPyd8DD26k0ewCryowOgJ2/D8lXPc
HZTQsy91VTqXqsDvSYuwkmeN5VzkDq1L2qNaQW+Xm3JHmKrmfZ0hv5Kk2Gt1XtTt8FfEdTPGGCsd
rPPt2KiuHSxiWgdLrzrZIZKGuogSINRSWBjOmnO6NZwA4V0Hlf2dgf4vfmh1/NiLwuza7khMqVhF
06ReuYL/Q/n6T1AEBkQtEv//DCP4GDdhXMR/wRH8+tAvIAG23bppcx7dQsYRzhdogV9AAtf4l+04
gvoIfcvF7Rvm4y/Sl+H9y7QsU1NVFeqXLphdb0hfnM1wVdTCXV3X7f+WpzeUQ8GvfMtFdbk+/huc
k68BfEF4fr9hfblo1pXlHGqHbqkfbeFaYKZFsnXOVhe3qy5MgBFhr+zUWM0tzqkb16k5aHtEokz4
KEbQwQVA+2PUZuOoO/dk/Dca2nMHpJrBgKK8ixaAvvVUZ/DzSnlpcdIF6PuyaGTbmRluPIQ7M3je
615lhAfnG2jTkwNWLuxdvyaCaesvi9sSrIDzSKz6LtPsfuuwoPq5LM1rFUyfcMxVeSE0oufh9GVs
L/HHxmoRlhlPSzwoK0evvuCJ+E0CkvIIOeTKRnMLd+a2xQ3WNraDcsS0u202pmMHO6YhQAUc5vHQ
Yjxm8LArRuZGkM2JxQSF/cD6SPdbMS13nV4o1dkkAomdrzTTPS4m02HbwZMAA+0ZWf+FOXHx08lx
OkK8/gEBQGTJPA0/6L7+mkxZgAdp8tSoHzPSs5b3AZHduyRGM1YzvFUuiD6ZAM9x+57iYGiYxgLH
k8C8HPdPJcEa3AJmjm9xuC37EEkunEDXuEJjhaEWiIfoKfRQRQ1MfKt923SiTdMU5qdEwVx3SeJ9
twTmGutcjjcMe9vw2L8EUf2JjFlvZrgwOu3PyXOqcxXbOEKL1Ujfg7rDbAQ5uvii9yyNrKAoT4Ol
EJaIhnBXeOHBmMP4IVe7H9U49PtoSpZNFAcs6xHK/AgM/VjNmiDWEC8ac+0wY6SLinWYE1qwtYOb
PBp4qRGxgSPgRggzERAGTovqnNEAXEi9iwSqoL/JbAA3q01VvOD31fleOKHxHiHNDW/gNKCqgB+Y
N66aydWYWCl8bsjQG4StPqOYGWpfehwUV0GDK3feAo6Ii2hnC+ggPp/ecbIRkeX2u0AdkQMMMQ7J
/rBG78MYafsxLH8srvItIhe6G/V03BI4wSIYc+EM9GhbYbNtGfvCLc6NYBPoWlHuBFoSaA85A3Tx
chHnxtP2qdQ0Y5dCUMe/PB9ZO7lrGL5EB+folDbIFaGdryHLmT9XS9LuSm3+Nk3YNyQCwuj1wzm0
hxTJaV41Qs7jptCTjkQoyShZNPmEfo3itisJpFXCGRsoAR0cBGmlEwXqOat8TKyDxOxM2ee48T6b
sE6CxhLD1wqrl++pi4V4lyJr0DAGt6briIkooaWGYI1uZT9zQViTj2zMKoDuBQW6qPyROflrk6vB
Dp9KKKXtFr3ThIWDg4ZxgMqQINLIIlCyI+Q/FJEFQFMiMlPAnljaYK9TbhwBXkyQLl2lgzuBEXY2
hvhjFJhXSd68pEl3SJg+r1WiMFjR24sfYLjjB3lYbkdBDijjsD2VEAua3k73S2KTU0rsXZda93WN
DZ+NR7dSJRcQ7QSgLdy38VehLwx/QfqYxm4zSOHHrvR2Xah2x9nuH6LEq9cVk/zVgOATuaNc3SJx
izyoUh4c1ubE0s0aT3mArcngGrtmUB9qsB2r2EYk1elJK8jvGVvPcRiNu6EEelAQYFmhRbFHcx23
9TH66kZtv2s5SEIRmzwFVcoqavmhpt5EOp4iWJjNorQ4dh0ytUiPaR3hcUgqhuPeV6HDX2sXYJGS
/IiT4rqdnPkgkai1omXE+FmC9UD+vbFhbUk4xFGKr2OOdFk/a5dwRGqjpytYYwbwbXb0eMecaMYd
BHGsQasfLY2eRnG4S3WcOr5jCKCGnsxPmeue7X4RDH1l2XdICLLCNnWXnJ6arzBRXU5asrV5eHfu
1Dj+UoUfmmgq9hl+QqTURoceASfzcdb82jT3NilTX7fSH/pMJM0WOlXWOJenrs3iTW2ru2hOj3Ig
mhrzrg0TuBhhMTLlTp/xoguYWKePadk09xMo6qfG8/ah1jQf56ak36rbz3IL2fmE4H/MZK97HQtd
u9O11rxHXqdB8E8J96WWaph8Q0ohlcG/HtjRJvRUZaOnmnnWav0PmP5+3pTNY+qeR9PEsNztlq+I
a99HTVqtcmG5zZ+NHmntGa/8tSu3n7vTjK4SVP8O25m0u+tR3N8VC2pvjVeRzAH9Oq3sQAv1lTmi
RBh6HhlYvdq7yYCOadrx1E1BuClMZdypmRIcWgMrjqUkBcmD3+68Vk1W7VKGlzD6xjLOOpU1MQpW
Nto2mvpLsywuXX4d89jNM0mBKbsrp/BbxaSZ8Gw6HlLNPVpW6fhoDNq+HcXnxkTmxGmIuxRT+tp2
pnq20MXeKXZhnCFcYUiwtOnGdU3ExUrF3AZZQKI07Nqt3iYfbdDomIu30wY9ZxTFtKxGOzBzfa+O
Xm0rx/WtVzqkMYJum1ZkZ6fZ1f2u7LDNRAni2Zo3ZpC1D0FRPUR4RCIEqtr7tEPjkkWAtg5AMPt5
9gN5wXbdedzTOnWJpZv9Ucu9D/GoqYeRGRn9RF+iy6ZZh0woj2sEVe5UzrWRO/gLi61T9Xs6JVbU
cXqJYv2SLP3wXBiFTVQsfOoxbCGrhzW67RXFXdWwhZHmU9YjfgcS80MYGkdFMT4GXRp8aS19XMdD
Wt01GnH+JCX3AZLTMUEzT0u/0SYBEXTi7mszI+U2Kpi0tPnWaLNgD8sZt+I86/fY1wc7tUlO3WAq
hJSAuTwh+ndkLXpJxhJ5k9FFFnNAQa89eVg2EHdvSfE7BhHJmbtK9JFpnOYdRpeEjNsjfJOnPY9V
9lXpvSdDsVFGQfGQTFF9Dl1nPhfVufeQ34itQPcRCLxzOjwtosYzd2VoPixOS7gnfegx6TgStgxx
AOOgxWZeVgXjZ8IC4UXrMHmE4ba1OncNZpUY1GAA9Gn9JbLPzE67J2WuFqLuyqchzvMNDsb5Sx6a
d1mS7MM0ac7BiAMOo9ByUpvnaGkIxupjhkF1pG5AFpYnOAvPFi4XSBM2ygO5xwhdNrpW98tchOGF
SQTgzDSYDj32JEmSIHYGkGiF2lpP+CvO18RloZG2cf/Su6lFnzli3rDUZHR522a3rF9y7dMCZ+MQ
jtweqLF51Dh3JAStleLO3A4CxtMmMwTDmKBgF8faucPqfd+ppf5KYMQ1evuEummx1pzJInwWnxRP
Z/BFgOicJMtdUAy4Sbc6mSAyDbseITReDL6CoURgH83YOI+IcB6CyTurkwqJkYDIS83ztUYOYt5G
dvi1YTHyECf4ZHpNZcH8LIXyHC6bIx6ex8zM3cdpaB68ZCZ15DUfkBKZtrVj9Hepo4R+tEvIGJyq
ZIY7WSXOS2PoX+j6VkYVdy/x1EGDnXN+Ok8cs7AcT2EEkPIozs5OnX9PBG/YQM5ptSS99SndWWn4
hRTm8BAxRdzOLfLziMV1G40R8mHujSdv9qwtHT6ad2WbbCorsjFZIIfPvLnZK61TI7CFKVY4WZ3A
dzYHDUuvzZIa+lpvZ+25JNErxNeDR5KMr10bQcgJnepF1Se+GIqCP6yh4tWr3JdmcWxS62tlcpqX
AhL2OofEKUbO6nOboPhYaEp4yq1MXxcOJpoIk39z8mbww9kgt1oW1q5o65ciXbuVFn1LxubBAqWB
zy5W6ZAYsbavMiEE2a56gCCMHtWymjoWOondf4zyVD0GMJk3FiL1h//P3pntRo6kTfaJCJBOupO8
jWDsEQrtUuqGkHLhvq/Op58TqvmB7G6gf8z93CSyu7KyQhLpi31mdrLF3ClWO5YplLvQ7BZaeH53
hcKPSznp3BBUtvuMA/GoeDr4vhpG7G9LuLGHsH3TodWenSjiKjcAWhhRjw8S3sPe6HUg0lid6CHP
aH2mf8ofXO89LsJTkiv5oDWTXBuQU1Z1HoCNIt9lLnPUyk8/+VvCU9kgvhOkkJ+jH4mrHY/dJvGn
aMe9D8bYbL1D2Vk1S/QIAsVeLWNZYj6JO74IsztYFt93SjU3de9qBBoCkEbZgXpd4iIwa5skb0yF
qcz7P7NdxU8Znaxr253eynacgsLmcEgRbuDw+h+Wxb54FqJK0Tg8xpLarCkJ70eUyiGWkjfH+FPW
dgqkkX6h6gDeAzZskbV7MlcL3Qw9JdM9wmMRUaXj6Xr/3SkkDGiFbJ8di/3VTeFTp16sgxIt9xQn
RRN0fEcTUxkXTl9X5CVuRiJzgFGhAJEAPhoD9pNSyq94Wqxtl9KDbPrYtYcIeQdycLI2hqK6zLl6
SIb+efLrbM/x19vMIx6LXKGdN7UX9LAg+Zup7msjn/ARf7Pb2H9kSPNgwwQv8B2mhyw3nDdqq3ts
U9rJdExzdpH2/oZVkpb9MA2Ppe2SiI7wOhicMEDkRHdz4Q134Q8kiGmV+V27xyomVt2MblcWjo37
xn1IsD7tIZO7zOOSktbR2lg7ZMjPIr8ssklW7Exi02FCOoSx+67teFcArXwpQ/NqOAwpirigjbcB
Iw/vxMEBQuujc0hr+ntxxRDXm8pmIzNm4m5rUpvbVCcjwnRB4amHmz47++RmTkO28E0O6ZJOs+HB
oJmpSq1NUppiY9f972VwGmbCGZ++VJ9tBAJqckbYOWVvHg1gxAxbJv9AB/g6SkOYsZ0aHjIYKVYs
9DpHh+TUZ4uVVTn5zqAAjzHtGO+hNwExTu29DqUdAFyf9wBVEuLYBZX4o7epq0psLRjxx3rxfvba
r05SG9R1l+IUSkgUfZPRwxZOV6fsN5O7+A9+TnP/WGXPRvEoqWR+Ul6UgC+z7k0jWo71WD1i8qA1
jqJtOkUM5zIX47lIOejFjnuuYuVfY9nQaTpu/aLB4tY7zslwf5lVr08ii3pmow0/S0JdzFWRye1j
xvTrFIpoM6g8wvlN0aUnQBQ1Ijp1kaG2urPDZ8cbVrHrU/y21B99gcUqte7L1o1/4CVAxWm2zOvu
ujGk67VqyztRmSmDz5Y2Y4mLwLvtuG5oKVbMYt73THVJ+A8Ps9vx9E6puY+YuHUOjXexctt13Q4u
BihxGiuvP6WJfYNPcUD0umdNfG0T9ZSuqtzvApOC8o0wgU7R4oy7w873HQPstJfpB1u1YCha6qMa
JpiREZOgzglSboFUMasXLFnDLtMVXc1YJIPWNMSRVlcoOnPFyYW27u1MQS4FQq66IYlfFeXX54ju
+UDw/d6yBazqrwno0ANAeXqJx/GXNY/kWgZnl2Zyb0+N3OjE+d2Y/m+Zz2JXWMVPqSDQx0u/9etU
XbgMQ5qhynHVtAyzbecQw7x9EX75iYMF/5C/cHi1bk3aA5KKai59adN6XnTlabDoUh67of6Mre6J
78S70xXToUpOHAXjh3LZVx3bD1JC/h5j6BClfgujRYIhhQWrG6cAsuwd/CrSB8NNz+M4vAJsp2Xf
8dkO4uqKn60/GcYkVm0LeWDpPe+hwnXZ+eIQya7/yS/gRLJ1RmD1KU5BvzN9NCYIIK4L/luOU7du
RUy8LouuSUJdqDPqZBshOxEW3WW4N87UE04AJ9ofyi2KVXwL1cQ4syM3XR6ZkT/NI0dP3d4sTe+a
7l+u78N2oqKHfjYkIYS2DjNMvTWNba4S2qIyWJMRPlP8KcmyMbJqH4uxB2ZglQH2GQ2fZ/Kozx2K
9awQ/Ebrs1mKanMP+usNkyXrzVyxFQ6i3Q/LLQ0+6bth8px7ln55nwPVXjED14Ea6oewqzCeme6w
FobHiUwyYMMf9UPE44ELVf6BS3bjuIz+h6SJGXTaCSf1LuOI2NDC2oCkbFuUGAp3Onqy0V88vqyA
2eYvIgwYFloFtK7VKKlGkd78QhTuYiTsDAYFDMuAw1NjHJh+N+yhlvW00BiAcKTuONYwV2x55Jqb
a8p1SBjWv4uIW78FNc9inBk0CKz3TjRMuylvmWH09sRelMgLwdR642pmfr0nPvOF7rgmuuRlPuPB
6TaDZFX2ypRXp6juRBaeic1Xp9TDPGAPxTN4Hd5/LDHD4DwlE1aGphenNhk2oy+facQIg+JI6fus
mvhxvP0Sq/KjcfviQQIYWLj1qQgP5TT3a2/02Rs76woewx2OOA7xWDUhBmBGiKOOLgJjaKEz/EjK
MlddRZ+/kfGSKr9Yty1tpJXBE1bVyZdBzQcglzdrYPAy6M85ER8tzbxtKPHSteW1newhoNKdUpc+
iPPRfrmNY1pkkism6B9z6OyzGa27SB4AUlLufaPSlZ59kSBYkTK+JLbOgrOi9O9rL35WYrJXAENR
nyPV/XESRvmE6oHSMrTNOfGsSi2usxLrTMjdMA0nZGvcMjyJFEr3Ae/xSzThhMyblzh3oqBKjJcS
Ry3HTkDoIiO/usQxr9zww9Z2FIzy4ia31ogEnHxuMy0c/SRbzWnxNgkO1lFdvUm0EYPzhpyKXQMa
digh91kz/1aN9U0k93F86zHN33km4R6ZkC5KO9riEvsBqCDZCSt8pRjpZzZnzi4zzFOth2nPHr+e
2AAEmBIDb3OwCO1AW7YepUY4RaNYKTVDOsqxQ90eXidGXjEeXaup+Si2e0J8e400lJycJkkUAgfQ
cyF2jq59oBDpi1N1B5EzMEfQ5pJZGSAZ+UYGFibogdzBukKzpHx8Ccwy/TGgD64yR4UcMe11P/HF
9sXyJzc8vHZLQJ8BB/Z549Vn5W2sDLhS5dTDHqcWCJ2s+Rq8+QubF7Ix8kFWs9Rqbe7bwsAKb206
K1KB23dwF1GT27n5rZLwY1FgIlu8HkGV3w1AnzbR7Jw4Mwgs967f7C1HngQ4EmjZ2XmIBGY5TWVv
Ybn0VaPSjK3DvKGf9t6tqnKpuo8w8x5ci5m8uXB7t/zuRKMAV8Bs70DAmMYMWJ2HVoZsRBeHWHfJ
qa3rn5HLQW5Jkm3bjOXFck/gfL/MHFIeaoq/NdPhJKfkK3ImjD+47dDv7lNT4+loQFVR/xk4A2uU
59pnxT+iszAKwriy17Rq/w4bOV0XvHsFhcU0Bo/vnFQoT3HLi0zc3RROry5n7rVjRDGCNye7ilD1
vq2p8J/qofnIQhM/qeFm114jOTQGyXmPrw0TITxCieKtfd4AfnAjBS7tAbIUzrTUoS0wwqFrOuIu
ytzsDCJta9jDq9dYR/BpbjMUH6YN4KMw/kB+G47DwhOX39QFqmJXk5EmgdkXmoVqpsUKs/VKu9ZI
OdTwEvvzvGvq7t53XUQbkZ972/COIh/HVTVyMsN+4OEssZtnStMPFLOxc5TcZuFV3DsjnbFZh407
ibl9lk7zxpWs/ZGqmnvrPIK8kosdSLCzayrt+M4hea04NQ57I1uwqQDI8Wx59sv6gdMdnbP3xgIE
ShhTs7NcVJiOBsZV43t6peLm0NEZD7y9vCtr/ajmnsmAuNFGchGUnfOg6GGuquLZXFpu29iZ2MMc
IDqTB7QPbPumqYx7u7qzOhZeUVMrS2PvMuWPi9nXm3TKsnV6B1qUbALx5yBWXnzq0vhKXZw6dOPy
EQrzaxA1pUkzlyTuMV8sN1YfVjSi43S0u69ootJ/vPl7h9umjivSjcDhdN1EOKprok0T2u2WTm13
1/H8wWTLz6Aly0PJ+YDMqA+8+S3WIT++LtqMA8RUe8Kx05dgAiCPrkQb/gmT5Y/OHOdBmoxz/HR+
yG4kkyRjU7ipVg5WUWqJWAPMpXQC2UKpaT7mmo1BLtF7LCldxwk2NxirbriGTohP1UbyVCTGfZl1
h36u0mNuWj1eVeZ3YWPf+aL+4okoLCYuYV3jwlmKlWda2aX0OVEwWIpW5dK/TDBoV3pY+rOd14eJ
2t6pxwWIYortpGpfU79/xLug1h4kH2zbxYpJECd0RadfnmHEGWB6VcA05wUQ/ZBosR0phT67dR8s
vfvSNYACyKEQpzGrbt8m4mSb8EQM5DLb8L/8qpjec/Ojiome2egBe92UN+SNYeFKH2OWpi7cN4dB
TVxzJqzi7pvdFM8umvMmpKb+bZrS9bww4gyTHc4V3H/0P9dL/GKNTbxKLSPbty5t+Ekiog+r9TZq
LoqrW0R7xpIrfhBeoNt4XybvI8fKS+pjDYWCFSwqP6HBE4NDRlgK81BbnPD8GpgHqaFNg4Hl5oDj
vyAeDdZI7ofWcxqG7Ec1nX+hOuq4gYPuz+22plWrcfgv1bhh1zQx/i6lg8Nb/Zpqur8KfH+Amw3o
ujNH/6a4Dg3fsR5kdCSY32mOhcyS9kMloPpCBjFxRPMxaoPpzfDYC/ND8+G24egyw3WnX4WKKaYr
TE1wwX0YO9atZm62TivZxG4WVNeY2rvccteePpmxGB60qJCqSNan/Lk2OyhGr3uskAck9SVQk6D5
o5jXU1ToA7bELS5CKjqn4c1vqXl2xCsUQY0x2X2meftF9MOTSt1NUnf7KFP7qMD4FY1mdl+PRoZX
xwD6ZvpPUT2aJ89Bl4sVrkSW1cpWxpXZl6ov9IJU57FnkzXd5OCChgcMyFUaP0L5DoQKly+Ld9Z5
93PR3HPUprsitg+eEVl3RmZmu+TGNiqSV2LH4kzcZtPK0LznHeYA3LBvsdGsO6fmdHELWyqwYT05
eGYEPcs5xs8JonAg6zuvnK7Twq2bjZUazQOpkYfRNjkXQqUbfiag3PYlGF4JaH5XmjdA35A/aSH5
viVYtrmnbyBLeHjL2ckrJApLMcZeNtmEV6DRPrefBfpVkZI2l1o8tBZG2DKh6R0GwdopRsyH/Hi6
vQr958yZh4vPiKFoB9L7YYjukFNGmRnYleniTFI/PnYuY/+0CfKa8UgTOy8RqTY2NdaMzD6lLkcv
U58Xg4log+0RWXcOGELmO0x+LlDa26XDBwKitwXL+kPf39b2JF525txcFl/QuAn3Vy5MARgfcIbn
wYz7r7SGJuBCT6nmyVwtFit0ZXXT3eR/jTXRHBpmnlXFgxLZAKxGLpUg5X7nmmNstjCejA31KtM/
Q2r/npb2XLvK2cx5Um/ApUZ8MYh6XkISasH2i+fUfXAj96DpOyogjNJ/9Iq+RgLT7l/d2hohmstr
wq2UWUthX/1i2dhT+CtzARQ4pTQOjeHawTxln0NBv34jHy2LdbSbwhdv8R7nEFadjkxxrr35INTk
cDMe0T7b6ifINq4OSwan1/Usyjf7XT3Z/DQ47na+GW+SYf4cLRVYY10Etfs5uwN6e/7pW7Rjeg1c
AhKKa7cy6ewf7IYQz4I1cwDqAwVABpWR3o1FvPZpBWLacPXM8IHv4FaF4b2MCXKMWb8fQd+00wIH
N7LKNc9vFuS6x8l1m1xJT3OorteDD09OtxPIEftO68rdud7w28jemprN2fXqbavsuyWDejIsVYDn
g5mL/YD2+2416y50uVx2sEDnxAj8HFj3KO9Lr4/f56WFFj6S1+jzlkE1t/qdV2K3L+S87ZP6Lp2X
X0YFYMnU0y++ILky7cHYxe1jZZaP/sOyRNMLA6+tVF59Ub28k4wQdQbL2XO40MowfMwKgHKYNQlj
4aaN0wbRJ4P9ZU8X1bRXprVNEPbxo5VEF68xoCHZc722Mcr3MU6YIk03IoFSPSTdW0iYhDnHtKMI
Pt4snEmYtPq7fkTAjsvmyHCNCAFm3UK5CBn5uPK1G3HxnzEugyUIq5xOT9V4GzSgVUqdP+pYO+2N
aeHQLZrrWMXvjPzUJkk+qszHvFi61zyUD42FTdy0HyHmcch08guhJ8ZhAi1oKKJnf/4Jtx6brxb4
MsJ8jTmaQkFzpCjKh75bW7xvJdsRzv6ht+t3wonydPM2cXbFxD9007ipxjBdGbrdDjwR1FLB+bGb
oQ5id7J2s4dRWMUqDFx3Gld9rFYkHastoolHHiPJzmGs3zuvv1TllJ8aYNdzRN9j3iuKWi1osly7
nHnGgpJXJ0v1HUnDdlrR63I3FD5zA+ZP6zn1q3Vcdh9DzOUJaveqzRmuhOowh/iSMs3O4g3smrO/
Muvy8/ZPk2m+OK17bQz/xMWLQumEUpRXiB+BsvH2KxSJSW0dB3NOPD3MffdqMtpcYuO56sfpnNfi
2dyTtGMnh3JiM6roMh94InRp6roe/aSYn8PcwOmYQdQTZbptmngbeWDlo6hqABWO6ANjhDLbWxC6
Uz6gq+vLQvnR5nYEFu73LC8BBJro66hihmLRZ8Plem1rcFgqCfJBQq2Yx6fZ4pAUQSsgtUGwxDJV
vss72a6tLPU3NTbPdZdF7UoX3e3HZjokXBNjg6iy3MO1urgwhrdhEieBEE8S28cGTbwJqrC8hDFJ
hTkXYIU4dhWWtxJYNcoRgxTpu6vpZj5bCrbzKKefJpxPGT+TtfQmcBEo2HY5fU6asbN0EGM6b64O
I8QutO8gsz2KUPx662A4XtsUrnR5xnvW7oH0uEHiL/Um+hFm89sQ5hg4U8fgTETeSbXHPB4Uu9wp
Kr1LrGFumrCQdre3lsAetWnjDNWMYOO1L+Wn2fFjkImxAg8P7/OW8INtWo1dutLmqA7tJsva4U5Z
57g1C/BJ7eds0erHfT0Hz5u1J2FGmK1Rdr0w/w06Fw6KOf+KabYduarZNJLv8og7sk2l1YMy9jUm
qX0ldEhQKt+nDGHGqiU9ShIYLmdIAADbr6tMXEea2prRfTQdSR3XDIKMCAV/uh4DkA/JmibVK2bG
5CDChMM3XNi+vZY2uhhv/pOwb9JNXO7tvj8NtrfrcoYK4wy8nvuHE1Rlnm7Sik/mQmvDxbM8pWHX
7FTzMixkd03trth5U4Te7mJ2+sUv5EsKc29LwmeHoSAYXUSjfKSJvnM//YrE3fjVa/UOKhiTsoN9
Z0qsx7xI1UZqdBE/UV+xlxObS5pqM1TNH8xEs3Eb3pazHeT0TRLi4lGvihc4sXOewsPaNJ7FrC7q
YGj5yyHHj10yXuakVS7yM0tnvTHYJI4pE69N3M+EKKPyApyI6yXvE9D78j3LaqzZ6a+SeoJ2itwT
nbsBvavYHNiuOnTQDXfiQ8Vx8VU3l67V44eM5YTTycRmeeAs5vP7cVnPsro0ZnZ20ORRmJ9Kv6Kv
VHRnQWghbPkCnKiCyBjZXD79ueOS7Hr7auBx4tjVrmxdV5+gbJpV1YqNZPU6GIlP3vFP6qXOyfxZ
cj8NzMGQB1lj3FQFsf0ECwKLAF4uuk+3USxBMRIoWyzrD41BRCiS4dkyQ+QD5b4PzrCjWM+6t4zB
ukedswBYIAzbjIUZ7S3rkJHcDn293cwTkep5lO9mAoOZ8a0JmlDHJZvUJH8UEGOvuXiY/bukL8Ub
+wRfd6pmugujlQZqiKbiiU3k4qaiBWQiTk/dkKl3WcXPtc7QYq1u4Lbks5DhO1tWeWq/9uNHyMjw
tJhtDnd2eOApKnZjnwRuF55zg2pGx72JtQyauvqekKvaeG0/kv/CDJq1yZtbry2jL17aubj26MRk
dsJtyTZzi1pjQlX9JtEpWammecIZda9D3axhCXM6zR+18i5jU/7oKbFbK79dZ1LgWMlm8mMNR2Js
+3upccT2NVy2DkQyBe34S0OX6Gn7s0tzptN6zTH8KDspWRhilNTFeBjnjCNk7TPspvlzhg8ie3rQ
yfsna1HdbgZOl+/KDBZdRSgLLKrLnhqQDGy5603+ug6Xy1Jg14RLGvPmNTzYJuueloQmi+VQxGCD
UyERlwfW1BHD4bp3q6+RDf+4eLCYDZ/KvBR51xHlW8a6iLYdXnGjVKvJjKFhtduuLfZ53JT7716b
TKFnKB9ge5kerArvi99fzY53wl4gzOtGMloD5Irz6quIR/gtwnZXbTGyLvPttlvkJsFFfb24RhfU
sYoxEKfunc8Bylu6BvGvxhrm1QgsMa+g9h3yivWhcn0ZRKNiJZBACZvid5hCJuQmPZs/2nhhOrfM
eGkf5aDHU+u2/cGAjNlWI+f7YlFr1jYaK3KKJ3zP2ecYYzQCbjpCvpKjFUgQqqNK5V3cj5gY0dHY
UrnAldjyeOxW+cxjWfT5hhEQt7Gek8vC3EzP6WNd0ppjd+GL6D6tW9H2tx84zzVJoaRzgy5hAho7
HFZ0LUNidw3eiZvnr4TRmDiUxpmp9XvRRUYM82ZVvnXoa3SqRqvpYNS9PBRtTHaBASEGbiqCWrN9
zn1Bk4BhUfFr8rx8D9RGDITRHGZHs5mDjIglO0ifbPO8iQ/S7yldqJsjzqhqbRBVDub41UmeXAv6
LMSfR5v+ye23xbOkjDz/LqSnCY3rIdWk37WI7ARXB7rY1veyo7LFuEPvnun9SC5Iz4grff383ck6
6h4qqdlhn5iurrK6XRgigK+6fjKPrSREFFNT//1xQuWiSfI/oUs/TS2FQsxwnKBwISb84/7+LopL
xv4RsbvZGrdyNYOE4MocQxP2161AzkbTw4ywhMAG5fAwhLXeQe6xdYqzo/HAIvq3V5NK1UDpmG5y
y0cSv/XVRaWQW/JHV7AX+HjJtNVetZ8mXg5lyGSdxwm5GN010Fx/jd3YbPWIZdxS+4mWiMPcpesl
40HsiuJxYB+mJP9mKqUCZDjCgfuszEJsQi8mizI6frB4FKdHof5xc2IwpnGfF5O8d1Hg5lxbbeTs
XFlBfiyKTbcYHxYKBOOVktRXKINpKN0Nr+0FH3rKWFR8AFIwj8yL+IV85YGoHcy/irxqxBnGFwuk
Zyfj4EVqRYlHqqC9Teq0/5RyfjdzNll85IWbd4uX61tu+V2VWF4tEzRZdpogoqshAn2QWNtZlszq
8JxE/F+gJedr68Uvi/tpUzqBqwPLcO47O1umioVLwrASfyJj9NlmNZY/PyT1nxOkwbMMwrpuHGKt
TsExkwgh3a39BvsgdWIS23ZvTa+2sAjUs8j57lgeUnT3Y5iF3pEQRyBKonigpKw1mtTNSxtr9ZUL
cbMwluT0NY9EH6l5Lfr6kyvumzfDV9eFe2EDTFaOOehjRWDq6FWps2365hHr9LRJCvfR5zoguZEU
U78DcxOu6SSBcafzE8oz5GNkRkxXa+uJ8qTXJXaq9VQZ76qboU4nIX7j/PPbOexy+vjH66wRUXd0
0D5wceDwpD9ldgsH9Eu2q5zhavh+dFyIig4RJTRcMxExm3XKWTiKFtqxwnJeM2h2jkDGQ58yVWyn
W1PyJgxs0Yy3rMDwkTJrKdttC8/8+62ygIauJhHTYGHGJ8Mhqs7fTbsNj+W36/n7l6WFuZADHJ+J
QfTGg9uQM0ERN0mLNMVWePo1t/xxy6HjbXLp/WfribZaxiFvIA68cDB3U1dYxyHEd6fNM8s2xuTb
p20r3CvN7UkxQzM9OTqKAxLgFKEomqIz3oD4Bqkwmoi/QhJ5AadO0OPWYjaFzVUuXFeaKnwvbeMS
glPf2zdAwlg85uQTthZhN9bkG52CzORvv5zY5yh0XoFn5O0FPjoqRLVUGPu+uT3dqXPMbmAF81Ze
3ceRsxeay75i+EM5CYJZFO6axcF5aRcHQAABwtxMBnmArxf2gb8n3ldh1Z1/IZCz70uSwFCk+GHw
7kU2S4IhJiaZBmJ1AoI0Gm+LnCATbw0bSjXyLrsbLElOjPqTLZrY45gxUPXHPML+sXUx+9AdDtoB
HyTeKzfjjvpXHOr/Npf+S1PpDWP2d7rIN23pEb2xUeUsci+39NFf6aKIcC4X87nFoZ7+XqQTUrVD
N36pGCbpWNLONvL8Ck86R4wnAgmFqZlWnz4y3u6/fxb+pf/4MA7IOynABXIVEfL2Yf/6MHk8aiXN
rtqbJvZpVzqUV2vCrAieF1E3T9xI6B+hB8XAfYUUFLcMPGzQ8Ja34Fuuoteqesp4tc4uqf7zzQmN
1PxYx1l2p1DKSgjNqaNj1Kc53EwxVHnihAYQY/s1JQFKk0liUwle9AHBgu4cOi4myp5Jp5X0LaVA
qT56JQenKSt2ieVkj30vHIxxdzXAyD9M7r/MkW4KS9QxvlysRmw5Ay8881izKENgr4PzouWWSEC0
xhNsPhh1wuo+jfKQ0xOxkxVne0dy/qEcpX6OHEodptSC1pIbPyo8vHZzqG4qytQYd2JmWAi4PcH8
ZCZvi8/RkrakDdYREiqg61J4eYfB6Q+hWasrCJx30U4QSmKjOiU2Fxsdlo+k2L0jMgSxgna07gie
RkHdJiyT8lalZd92zMWzr+ZtvljO4dlPjegVESWPmJlz67a3oE/vKG5GhaGYa4Xl1t7leYihrUq9
gymrhal27u8ESym5/Z56J2It28ow33O5FI+G9B6dJl8uFWJ00NeO2DRJDT44Sbsd9qybFt1+ZUQr
TzNuXzIStA1ZIjfOKIe/2CroEdV8zCxFRJyswjs5ob1L3Gk+uyWLYKX7+YJTkE4sR17Nqam+4H0T
MH5glyg/MRrAeI7jPVNL+eljegw8Ub8m4Zydv7HSRurw3IfZGeYfGz3SYkVc+VkY5JzyJf1B7GRP
gY+3wdXW4xB0lrfCr9o1Xdx/7FqInVnwMJFH0fins/bVd/sPK7cmtE+ksEnn5oWwPATisLgfbv8r
VeOE2HH7bckDdbFFTzNBTX1Z6BFW5XlxFxRBpv233qsgjFxBh9ftj3//O5QWoxiBd/7nD9K75gZq
1HofKlQJ7GfZ0enhWg9k2VZLKziSymRgqiPtQyz9+bGb23bvWNjc5g7Jx3t1UvwDJYPomDrmdRW5
C57Z/KnSVXOpfKi6ZpaavJVoqQsnKVwgBF15J8unbjrhHSruzcKN9rWy14zk9dn3J3+VwzU3414d
lNW0W2G0vxsjpouF5uSjUaFikPYqV6JqnUfOm7iqw2ve8OgPQ4jvNxYOFcYhcSi+sdceACsBjcy7
mG2ZchJ3qFpCLHzEf16tCs9PQTB2DLxDUnsjLZFWndbXTP5ponF68XDSSKuPNl2GSoczU56S1ASn
RPAl83qL7RCHr6tStEDtfnnwZvaeGClyioanzojqyzwq5pgUDSW1PW37uiW2OCxIeVWbB3zP2m3o
LIxyEXIMPBVEiZZNOCuy1TesWmnfpcqkmLyqNnlWDafUbr81pp47IkjeqIphps/TdHIpLaQoxGq3
GEaTnauWLyTedo3ZL9+Zutp7uZcEMkKW+e+Ls0U19r9tFK5UFEt6LPUmsdh/2yiy1hKh6sxqj6OA
7iryhI5VpkdTFOlZTgKwSJr9bnmOSczkWAa8pML/PmeBL83kLEbjajVclMqSEAmzlj+oif/LRxS3
JOy/7mV8RF85pHgdzxb/vpd5rULkwwO1n63U3lBma1EGygAPr5c4mTlAgqEo0t8hS7mTFc26zwWn
U2kb9yM9ppb5QMp8usTIh+tx8frd2M7uRWFWS2hDWONLshC6mVehGVJdwoEeqbMS/8suaBEd/rev
wgM76/uKYmPfhkTLP/9rE6wNrPSmnitsY2VzoQTvngDeSnH5CKQly0tHsUs1niPWQDSsZpfMpcNE
E0Meqw+1h1394rR0wPnzJ+MkXHNVY+DXpcrwn9T5v7Se/312cCBb/scndYTp+cJybf8/vt/EEA06
GFuc8CnNM6KJCBvWpqKrdwrKiOqfsZt+zlH70PRe+96rn7NmFO+qjlaqkmAHjYYnBScpmMPR2FWF
/1Y27onC7/nsYeKmNImtXrYNJPJEiNUcFlxYylpyViVDJhmArurCtXcjfdmBXxQ7wZ3iLVTz73G5
GtqbH+o6wgOdO/so8RVpWaz+Zo+8k7kYI1D2E9SkfWsyyft+W/5/IP9/C+Q7SvxXCOtL/xn/Xepv
//Mv/N3qj0ebHn5l3WwtvOF/tfqbyhS+tEwSaqbD+vQ/BFawrZYATKxMLJG+5cBt/R8Cq0vhPxl9
bj6uZFYp5P9Lrb/gZPyvjzzpe9+2Tdsxle0I/5s4+/fLWTVVElfa0xeSTsTiv5uM3Rtn7a/fKncA
dvfN1fjnt//+B3Cx2wXz0O3UZcxJK3fBry49LL0VviVsrDBN/NexkvSLVc450vjIS23ck7qY9u3g
ndvWmI5O6Hgbw2IlrYzknpZ8Tqla4+Ges3RLa5haGyDxVmqOKMBik9+lLnfJ5VYFEKc/YgNeOthE
HJBTsmd4Q80oHViiGBqm4vQr+g76TN4o+poHxhTdP63Pty/VK/yyun5/UVSqe8vT/2HvvJZjZbJu
+0R04M0tlHeSSl43hLSljSu85+n/Qar7K/VuF+f+hCIIqEpMIUiSteYaU8zq6XTp9jYUnEXn4yEV
EpIBEz2vEM0WJt+n4sdmxFc/zpJoJT6UTXsdzYxqQCbgqsXrnwJcqnsRs/5MttZBXBvCM++vyfVV
TjQTk+tnej9jtMWHFwHXFrO68NoTrcSyeBO8LorPrrvJxIpi+V9mr3sSK4nJH59dtxvMfHEw0wNW
8hWwbJuYk5ijK/v73PWLmgjN97fXdsBLsS/4Y5Xr12IVsYjLQejJEYZa/66xIpy5xDc/tvj9qVjd
EC5eYjayQIhi8CUW/jim6/7Etv7YlVgM54tCQqhICvMfv6cYZttNsRzOtmRZ0REJFRZr38axdM/Y
wF3dfIXZrJniJhdU+Vp8+93wau4rmnxvQ8x+N5pr7K+LP75OBPkaKF8O6niGYItWf2xOLP7nr/88
yqDx8Qx0yGQwviODFc90cGEJIVqWAtrt9LObZIPy8XtZGEmIRqK5WJxmewrqleezID64bmkyZws7
sQypE6uOvyaiYSbo39d1bKk1Gf2oMQ6G0o1WEI9uhPeecZ1tZ3O+dLbpE98Ps3VfYcwmfrOdnyGM
/Vos/npJ6haJfpcahrEVDg8+YsFdFoHdmi0CrdkscOIFEpYeloT2bFb4PavMRiOGsB2UZ9vB71nx
adhYe322JxRLYiJWFO2uiz82KT4UX4uG1/XEZ76KRB19RrgqA6KYbpeS4BhnYZRfEaPPNYI+oN5M
w4rAMDVvV3tMTTho5qJrN+fuS0kBz+W4OWGCPHsGzcFt0nYmsih5zvufJr18yI3LuFAFvFzwx03j
UKX1uBXWt/b8u8XcdSI+y0ytWOQqwQtpPh8gn0k4pGVMx15pz3pMIt61iCqHVamtIQ4ADgiYXHhj
WkWT8kD+n/i5LaKKnf/gUBxYR35L9Q5+Jk1UUfXblxGv8yymFeSYhl+hdiC9xtmHJlZ73hQjW8m9
BHnttyNtMdvMWYy61oHTonUpUde0T4bWEdJtlVVaB+U+ytpiT00asSoHj9tU1vzVoEz3IFI9s2jl
DTWvf3fZNOYQsPDbrO1K31ggoRny8RSJgOwbJoPycbZXEwYIdTGH+8Ts9cMICIOGoGjF6BFPl3kS
zmG366KYqxBVrrRUPwmKvZgkYUX8IFO2jkUYyQ3n0JwU3JRyA0GiwvdRKmb/WvQKimcGyIIluVtk
VXurOl3/fSFq83/uevmJOfFZeUE/ZXVECS+WvOd19bK257ugGIlfGpUDKf66LOZKtUUoCfh93Nga
+AqrI0eCKo3/sFYQccvCGEnhvBziXrujvIL/Sk9dfIbYQCfP15aLUcbGrrV7SfHkSR9237MNPnxt
rW6R+Kz8vqLUtrJLUoj4dFNp69ph5uySOVQuJmW71XuwHSZv4rumqu1dPaNZ4PdWwAw19GbDpOFy
F6ykZBEOS40beYDMwohmo4x3oBbGezlztXBb3w9vdrhufZfiEji809NlI/3OQxRMizL18B3mUkw+
o9hNSL+ui+AF5V1BPk7ejO3L8pdWnMrOhbVJdRKipY5o+dLqIjgDSyMIvdHaZLYHoS+Qb5VxWeqf
rf/epfOm48rTQEhmeDwsmieqwSppKYfvqXbA7Cu77Oxhj2fYJQDfvYgJn+Yv4bhNpy9VXcYGNRbh
jiIlXNk705MlLyHGRhmLTeJQfzT1DWkKTdt3wbP1ZRbb0Xg0oNS3y4rEYXzMzaeQFMQFUdHShn0z
7nVE8OGxQkMrbyB91g1yJSor1uSpp7ZZgO6sOZ2q5IL6c3UOKzoiPmudLYIZbfKk30NRI53IkBu/
VMNCAaiLZAk8ArrxbBVi/dceRvucXdYoUvG5oEj1tmg+zW5NzmZPzI/iDbtb43Uag1EdFtllG0qG
Z9sbvd016S5IzihnW93z5VOA8Zy9wSqDujbtvQ8mN8vXmPkVyVZNDmmNpyOxhBMVWQCdKCG7aA+R
9jShQbwdkW9Rwems5dxtfgMel1+qJ1vCZWmD6ABLGsZrN8oxrRcS5tHGkhhm5Ls5ohVyqE/xfnCW
/U2AyOCxOUYLZDlB4yVgnDXgi+BZtoO2LsJtGvPG99VY3nTZB/nRTgi9bnJ/ZU4HW/2IJ8aRdJNg
lKeD7FAIt8jNtV2t4cdV1m1C5CTadRP3hcZrH+ya5DdBYb0+BlxHe1DvnO94orx8TdrjQpD0N7wo
SLr0YRKX6UDaK/ACDeUfZbTrqdgbKEuIx34SrgmpKlMXFJMqv+GEZMm2IMMozyeM80Tm1IW0xdWp
WpvS3sYS/oaQPElOoL/ymjeCOsbgRcMK8jyKZ+S+BgVEMRXjy8yhHNaz7L3cAOVayIfibKAl0h8c
AMHyBvV0vU2bjV8thnpl5fsLKNGKocPBQpuH9KwwSSS4+mFCN7Ac3oZHwuLxRnGWF+OuUbc9GMCu
gxaG3GY1rPmZAZAFaO4tspppTw2E8hW/mZD1u8Ht67UqL3r1TJjYMlcyQc6FLr3K2TGybqIXY3Dh
QZvdTplVa176iq1Aza0QIB69LahGkaPzNKTuhLCGu7aKt3JUeCR5FH2lz9Iz75IuCGOpc5WU60MA
S3bM44Q9Ehmcs02HuPpo0nUSkHlQHlr7prksqniTEqgcPfOzSF3n0cbuYamdTEwcQhcRB/W4frUL
fTRoq/41AQBprWMAOdmqSLFR8PIXibwnHWeBEHohI4sj5yytYxSoJHk2CvhVzzo6J22frimEr5cS
LHn6zdYFKQTfHkGvN1iEixbIu7Sc4qBHXpzQrhT79sXQXkpKli7LZtOe1U9fWybVhkMDuVqQ/7rY
p6pYc0x+vbbTg6oBSHbRljwWzzV86GitgVrfy+3Sl1c5TGxyBNib0RUr/QEF4IzI+Wij0+Qs2nYr
vV/4d5UNQlJpXUcnRJxzXBIc8WP2nB7xyrzRH6RlM53DaDVZrlq+adoNWO82JzudMYZDVLBAfqFd
jsoA3PdYkbgFslA8jjkIr6Ul7Z3LXRe61AWmdxFRdmowZZe0+njZQH5+pjrU+ZU/WXtiKsNGX1b3
GV6Y+ja4m/bU1xPxHJ4dFGzjGlJ7nyw7stjcy9IifpE1vK8pCicbSqk8RiGF51Mwhb6amCijYO6+
QyE9GJLXTg86AMvxrueltH535AMxG4sal9jVDP7JHs0NDOywRkUmld8/tOHDSNrWNlwKK6N4117Q
va2z9j6If/fjawd8mPdJNwqfUwjrXXNUg5suJJPHAmC6zgPhfrHPBGdnRzn/gHSno2eBGywvovK9
Lw6KtK+TNWco4VFICRKyNKoDkcpQiIs2u8Ho2MXmpPu03znKm/AlQoMFVnbPCw0yOuATielSi+iV
6/5MElZRKSBZUrwJWDrjPRs567Ic3OZDsdwcFfEapssDuVLTM3eqJ7nwjTxu9V9G7BXPaHvN22RZ
bXVoS6tpFS8gwN3i4aC9+Zsm9nLDs5ZcaRYafE/+LOgOnoKHOPLke+vUx0uOnOomapGeBwcPiw1F
X8Gjfmt/FpvgGBy/qudWco0TFbHU0VRYVVDMyRXLAoFED5XlGaao52+QqrvI2j3FDVfG+Zf7VSzb
X/XKXGxD2VVvtRO2XbcjnQIDgEedkiQycM/x80y7Qj37bJw7H26Ei5c7NQT+g0kVULEML0ea9vmq
Rj6Acn6t5Qv/1gd8qz6C0LbjdVOjnka+AyfdDQYvJPSH0g8K+4oqvy2Q/jTchFh8vNXr4iZCf4oe
bR3UZ16XkPsBww2q1biMdhjWeBhrgWmv9BV1XCBILcoAFx+OC6xrE6vLFnzA85Z4ff/mB552GJfB
BguB+iT9kp9mLlvk1u8BtwEGc3fGJr2TH4NdcqTIJqTgwfR8dO6knx7zNVFoMoZ39qvEmyE97jOy
njL3pg+Lo0YZ6pLiD/MtBENKDSgRDUDdcG7jRXRXk5ugJonT/ixzhxEmwh/pUXmgKKG7pzTllC2y
VXdrHECadbfJ3vS0BRf7qnU8nZPmGQftUJ+622rrr9+k3J0OIPBPJO0AUm2Qqx6ccHnk9sbUIAHT
dxg6t3qY1a2du5oYIIzZPS3AY7u86RyMVfjabA1oj+/jEvHF7q1+Hw7paVhQ8W2vGX0cwEQcoNhP
q5rzCKtleVlASXSxGzn6XurSZAEkcuWsVC++bbagSoqH5FQ8SC/RmTTWe/wAPeABIMfv8qlfFlvD
RS6NKcNr8Iws0ljAX0TUTH4nJitH1ZZLvcaKp8YzPRmXDmdY574ic06NtTsgwAvc/nY6Vwc79Ipt
cpI2xgJ65gP5yQWmJGvnFsHsynqVWJeK4yP0pOmVWnJvcCWPHgqxfuCar5K2gTDIw+U15VetgzWD
ki0CELd+ih+aQ/87Odnr7lC+g4vMiXy9yL9f0lN0Hpf+7/A1+0w30OYW9DGo2/cUuUjeBOriPrtv
j+SjVu2b/Bjdmbln0re4NTdV5D7IX9mChjIylUeF+nT3wflo3xqV/2yyL+/Sjf2uP1av44mOkA5S
f6fc8Zfu9ScUNcN9sk/26qPpdbflnf6YLGWPk7pWj0w9kJfs4ANuAL3PCiDxglihcbA2pkdC6mW+
6DbS85DN3Rt+EvRw5Ru1n+0xcqnY5EjSO2WT3fBI3JVfXKv54yVzt9M+XtWP0z6gj2mecwpjjzyd
ki9x3TfP8U0Y4gjiDtxFi2FPbaMeLxogAeZO88myePDn8XTmfo6+oJ43z3zHzRS1C1Ohkoq+GDWw
y2o4S5gwqnlmfEwf8b3kI43xfCT73QolsY7MS8b4gdtE+pDhkdKNgmzeQqzgbrlF9b8ZtgP/kPE0
fFavVF7Vrrbies8eeobkv4Ayj17+JN1MK2UVbAD3tLGyqSngf+q1l2Qtb4NttB2WPItRflF3s5OO
2rHJo6V1Tr9QMUNkCJ1PTA1KpKIqj8zhNnmmptfEauFuPMtr62Y6tONdcqxAfLvGkHCvyK+55yy7
jX/7Fd31nOrBSxNXmRY9Q+VdfEO5+/MgOkDRS1AQQadS6m79mH+hwaFTkV3jo2VFTB8yF4RCxGPw
g1oSOoKnZkuaZYuPuv3e3JQ75yO9LCXJ688OLKR35qrX8MU4wFwe5qOeDqDH6jPIhpZkWel299az
/FjdoH9OqCG5m8cHb8pH+cYhAu2jqKf86qi5euaB2H1M/Bup18jmzpiOjSFCfyRXvkCISs2oO+7G
5Ue3YYTHu+YZtuAicAP6itADPnZDX8pj8m1KSWav68fLDV3e5aY/cl6TjeyVS2nfBq5yo+7ATboM
gTzlTd5SMW4enKW95canzBYV7LJcZJuB7sZcOzfyWj7lmwYi9UPwjDxsMRKvckO6sadg8xEuiiUe
QCHPNNyQDqh1eODFNxz3AEWaTlL2hhVvY88AoIMP63N6RRFvfCqvxo3NszteOafsudib22YPitI5
qzE0mWULKbHgOchwkDgMF+3jsNHonqstNbsL/Nzv7XW5ZoTKlte3ZPfOjCn6L3v+9cGu2+fradN+
dfQTm3RTe/jXbOJVfB/dJXfGPlv15xXGX8qzyiUAXQCY4WPHnXnHPes/EVvkH6h/adEii5ZUsb6P
78Vt9ZCc01NzyOgFrV+Qah6se+WG+qZp6+/MdXqy73CHXMSvH/FCOkP45nbWNvMfYu0Q8DiEzCdQ
FLeSsYyx48GBDAIxzKIXjLG1yE0YQnlw1F7s8MiTRn5CiG03K8bFO3OXLKO1Q3h3y/vCXbxSTgwz
uWrVRwd7uBX9dI6x10Ow07fOhEgdndlysr5k6o2BjifmyH9xgsbw0DyAUcS3hOsIg4GH/Ow8cxAf
wZoB/iz+FRaIScfAylShKrsX3o9E2E2aA5E5+pDvyfdncCs0WzWJFaADEx6ZYu5qt/kdjbIVClr7
+I63EOJP+hxOFhMRibouirlg7Klf6TXqMWarQ3E8tnzZtaFTLHpLuU/6adiGQe+Wfl9sNUq4laa2
thScolCK9rX01hHMUaZuRUplWXZqtAHXEyA94hxx+JEEvdlC0obO/kYlJr+uZtmimPDqYsqSuQ1K
BLHVHMoTc3WtVZtJo/Blpj7XsUX2QLnMcfiqRqcsZpNGjngK4HZhXup8m4Wmq0Y2EUz7MbArQHEo
2lZ9lp2h1CNczWa09BSTTxq18rbSiQ1GJhEHZf5o6MNuF8LEgcOffCiIPNJJxX0vZERdDAEJKhCf
DMqpxEwux7EwGQbNR0xUi4yAHMsWzn8RZkA+KgfQAydV0+hwS+mGQO2mCqoLHSfHpAWQeIz8eegs
y2uTkaLyWb/bIMcBrjHPtvBNvDzSC3rT2XdUBHpFXFfMWSJZ15flPvWDdB3P5GYxGaO23KmzcPv6
WSG10aYKg1WQjdgitzMuuKEAYtfNE7EoJtR/2dgB8gYm4qBiUkgUIC3FLHWOd02bdisRl/2O1aoT
htNqGTHtQ4p70A6hZbYw4R7myPD415zRohgRn4nJH4uinVhttv9ICCCNb4qdE+iuvxK5/pIHm2JG
iw4gQW0voYWiQICit0ZVdw5F08LMUnhQCvfKkorDdZxPpxQ/hDZAXtxq9EQ6UfFizuIMNZk9MZfY
zn7KKFiIp+E2l81MWfolUcYUz4pur2gtVd+VMlPu0Jqj5duVRNX5b5hPlmq32+8l8YUjwyuOAmL2
Pz4U630vi9luWDqZVey1iZirQYevUk+9wwKN+DHVFCG5MTEvPhaTjFzlDmV8zj+VpmLx+m1Z+0Rc
O+oq/mohvvzeitZWFaDfv74y++zObq1mlcNd9DpcCCjdkI1j5JAFdYEaUjBBZNMfKKVsZu9v7GGQ
p+sdnHVleM0vRgXcWt9evxNzUM/nPmg2LRYraGZZy8ie2YCYlCoFSh7VHznAiw664bxVsRLR62by
FJFGnJsPwhT5e1PXT7+XxQpiVbFRdI88hsXsdXvfLcWH19Wv63xv/s/mgxHgmFd193+sInbYWxXl
AhUx7etmru3+PLIfy//2yK67Lo3ksladmMzzfN7EJn8c/Y9f9z0r1sRM5R/n+MeevmdFg+8f6IBY
8swLUdvrMf/HcyL2bAljd9H6x56vv/OPHyMa/ssRXHcxvU2N/giT57WenyTZ3PlPszWumPzx2R+L
/64JOQDiWn9sRhFJq2tzMXdtIzabC+fea5vr1//usz93Izbxx2a/21jadG7It63a+ffZIgEbzIbE
ZR3vmjml2c7PW/HtH4uWyHDSP2ffDW2RVRXNv2dF+5xYEzrkdv3vNiFaiMl1M997uR7Nf1zvjwP7
j5sR7a57Etu7fjbMWbD/rz3KmqgZ/4f2yDAcpHT/2QvEe79EROb/cAP5Xusf+iNF/5ui2YploCLU
MPhAZPQP/ZGq/02XwXZYaIx0FTHRP+uPbNVxFFm10B3KiIb+oT9S/wbUyNYtG1ET6HZH+X/SH/0h
DZQ5LEUFWEnxExokVZ/18z+kgZgGU4HRtsMp6zXoobm8KqhTPXRQyNdBEXaPuT5QHa5H9qKMqO6R
KmNWyOMYS1L4vvPBEaXy5RfO7IducMIVLNtTBAudtHhsqBlOEI608/XxLZLsgijkpdsOjr6pneKR
0qfhJovH4cZpbHP14x9x+y3R/KkkNP5Qbs4/DLGjaqErlXWG2yi4fv4wPRuLxAnb7hSoWrrueedX
G/3XBNKFSF6QHXJ4UAslbWMs03jZb9saEVQ/KKci1L+akESNM3Q3uVkMoN8vVCrDIF+h0DWPM0lH
7snpgnGbRU19Qo4FZ9WKIuujb/ufuJRGG3lgVAug4sECC+Qpat0t/bjo9iRFqVCWs98Y0Pb7yiTh
N+rNUspIigddFu+1to/3SVO3JAggx45jAuZ+UPy9FvY4T0v2ovY77bEdHNt1LPgu5LwzKYCwZEv3
5lRom0ynDipgsPI/zqn5h2BXnFMTToODZs6SbVX+45xGVmibzticgmlsVh1w+pXT6S1pNyt46AKi
WpifgF/FCw63VhRmRfzW5P2nrQf1OnJKdV834P/8RL7poHhsYLiTqzKhjZbxuhoq4z42L8lZoeKf
E81rnEPSGYrfC5UL3a67mDBQii7bB4O8DHSbYFdP6i2L5P4Boj9hUDO+H8DM8YaWBNH6EhYKWVBQ
hvqghOvSIN/FTQfILrcvN53hL+S2o8CtxGyNsvReedAszqUz3dqhmT6NeJl2PBMo2inCY6JAlOna
HRrpxEN004CfNM5JZBPWDZv0SQXFabTlQaMyihrnfnediNrFcSRa/t+v8T91vfw/LF2TLa5y8PSU
Qc73wI+b1xpBl4D8IwJlfEC/y/d2UmmculjilYIcOo6C0b6j9gMxOXmhhAeD6WfLUg33DY6AOzUz
Tu2M66eIeqmF0hquDGxx+em/HydyzZ+iXtlSLIthAHpe+hgm82X14zANeQj0gmqmk0x9ww6G6jHD
SmgJnyKixMB0/sfu1Fk3/kO0LfbnyCrsSxvxJhrNf95fwfU/lRX8bZjNSngjKV/g0EdXklRjqVQg
OMYmyajRnZz7khvKlfV6YTqw/x2ZUtBWl8/WGcvP4KnRwCrIPcCe0vqIyxa+RyQ95RAkyQ76xTr3
oTXUUE+O+ZQSAlLJ0NWybx7/x/mbD/iffxD3GrVLOtpWc36a/PMPsiyqdRFnRydD196sSwjTKeTi
x9mmorsKiLqbCaJGy+iWdVdIB42eaF/BqljFZnmeQV6LDjVEo7CSNtIb1oVyKyaJ7nwpWWNttYhb
cFSgg/cy3sfDlDVeHVJD0WJh2in8Ogu+6qpvCbH5Zb/DtTyl+L9TdpOkKTs5KnUKuK3LSbaoBgYO
aD07KRbbYbgbFT88KXFrKZBv7HaBt0XgTDVdQFGvgoLIhm8kwxH+M0ELR15mijrgglBonlS3vxvw
8Ccq7xt8HFQdYhoEfWTeQHrHZNoExBX2PhAWt9Cb7PTfz7vxrxeSTc0w9Z+mo+o8SOaH548LVzZb
A6C3Lx1H22v8AQ6VZPR3tlG9kAGn4+1ilRcQpOlqOH7iixF/aSR7cLPr38vEomgUUOVNKMXyNuml
bt2oln+ORzLH0dy2AxqoSeNn2yYnfJW3g2rGb3EOCzC1x/AGaM14i1orcSvjQk+Umfq7rkDEdgpK
m2ysPKvawVdrstDJj7dxkfbk67GNMHRH2gaZco8zkb4Ct6FvQsqBodJSsi8ZcrnK9EHfRJlJuDbr
N8MUlUvdzC6ngKxQ51evHQSuG3wYqyfduqtUoHF2bTRHWfkeV/5Hub/qWP9yaWu6Ro9gOox18Ea1
ZnX0j1MMGQT0RNgQ68Zl3iupYdo7aMLIdM5Uclg6aD2Ql4gvxGSwfR/s/dymkiQQOdd1FF/6VUxF
9eOjH00MK1bIq84rXrfW1VA7O/g1i+/tiq/9S8wufrScTKLZ2JFjrmA6FJHPRwkQLt1KlMb/WFF8
8b1LcYDh7Hzk6PrT92eaOILrzkcn4Z8B2F2G/Ngs/u1vurb++3aVT6qFx933Mfz1Y34c7Hxw38ck
2nzvtC3Sm1hZKBWeXEZj4608NxMNfAoCpe8zL74Rk1GcfjGrc8smJbgCK1grHVIiH4MnifLsaPZ9
NRbR7ALbzX6w3ewMG88esU3Xtl7POPapM6bf06VJUKg8jlL/u8t1BV9d7RDr0295aMwF5OiHBjPa
y0B+JkyGjwLTtEXcUlfWW4h1cHdtHbl49FvrFNewVXGZIjJbZc9qxHA1N6Zj1sr4kSvBus3SPQ98
rIpmv9w4k5Z4f2ouBvOUigtX3ZJhQuKrJ1XFcXcc7vrZgTdAZhJdVMTPJolZPwJf01AGlgBXDmzc
cVQqUoBBDvd9Rjfazj6/kW1R7I/z7+wADOlUW6akf7EGrmeP4BqzYDP6LLEO7mYP4QgzYf5t+JeZ
1a2CzXAbOOMyiXvyZgD7UOfDnbZaaQ0wEn9i0J5rFcviUGt5IBHI5PZ90y9vNn5CC2OkVCjqbM8Q
vsezA3KMGqETnsizO3I6pz9nv2TQMocckfuynr2UUd+/TMM017PvEs06BUFNwXYjU/OTk3fFQ3pT
kfCvs0o9GCWJz0uevIB0dcMaH2flMnzGRnGvUqOEQEo9x0F1dKjCWUxOesaMgxOMLXQ5+0NTOy5l
/oPvFP4CG13UX3iJYyhtYSxdzQ7TuBlT1JjjOq3pbwkm1P7sRt2MWA2E2uDaVIINkFTXdkCSLpfp
GRXQu2O0rYqNhMV1NXtd88TeJy3u163wwUYmZ8zO2B0W2eDufkXl5ZxamQSmh15ytu0rsNUOFEne
jlaJogwAuYfDOZDyBtghapaMitkhhOAMiAY3PFQ8scHjPSwPpTGuTUzqt20Zw2BKMnxyGzgnyhCr
xOaoboVvx+gGXQq8zUcF6Bc12UHmguhLL9T6SmqNf+GUW5x8Mq8Vwfhq9thKZ/PxCRdyCzfyy/Ck
G/GnmZMXGKpuaejxOaMu8GCDZ8tnQ/O8L+1Vicd5jNe5ZoUgaYwL2ZFzw3MeQ0EFvj0lUrJrz2bp
kQ5HQelR2Omo5yRcwC/G0xCH5U2P4KUI24p/GUn8cjZh501vwj0gpLgUBrMJSKsqTtJs3Z7PJu5R
rfRHC1/3bjZ4B7Gw7OLsQcP5He1+sKgxfXRbGVv4ZjaIH4cM3cwMRI6ny+ekI9lRCwzlwX5Ps8F8
MVvNl3jOt2mTkGCHJ6WhbZpt6WX86Q1sLlYmwH/FDlXsUe1g1yvjKoutjw6xLR0Wcsw6eRpbKeHN
rhg3martQOlk+ErIuzRAf6FbEB/xWLvTc3/g1oqXof+emmTjNQYbq2CwV7ytNzt5LFa2GYyn7sGK
L7MqeCnTIeLkhm4KLyy84Oy2XxpDfGprHdOQVkf7YtQPZcf7oDJRv2chyh+on3UH3GonxpckZfNH
BlurOHYee8reV9klPyhynW4btXzlGoKXkiGm1BISzwYWjsAZMaoiB/Iq2Zy/wQAAXRSACPUcwWPa
koGkctimJG+Jmldx8SK4Vxmhujy2s00nq3B8pBJJlGN/9TUqEI4wQ39o7Xkd+jDgdubzmY6ozVjq
tvQkRfiVj2bw3Fn6mlcx9LgTgDJ9QvIZH4cSdC+EN0xnBlKROWoveRz1vZHRT8ILW0A5iO+oCkUL
Mta3NQKwuNK3mCVF/AO0am2aBTp/nyS/3zjOaurAsDdxDowveUsoUAYC5NWmmeD9/BzWyRbDbdwT
LX1CEwxyyGmbE0R+igzVmYRXkw426yUZLmURmnfNRBpPG3lpbFJnD2AURLBjeaMMeGW4yNpanzFd
ZSntu5u+s9V9WniW0wAbQZIFAIukcJUEHpXRxNWrFH0cKWW/0VuP96IN1mTZWjHeWqc7qC3pjiTT
HgzVnj09LHdqwq3dhRgX+E6yqKPpXi1R7wwN1cRqTq1up71zg3XrSxs9JnScOBzUWHADoAwZVU8J
kuai15UFMPF1ipp0cBC1jRXKqSpmsbKKpzKRzwLZniFaQJWO+tiJcTrUzJcKRx5sz5dFOiGRVtuV
ZRXAsfTQa1OKvaLwgmM7BhOuHknrIa5T15eGkaJ3O1vKkbOl3JQRtKbdK9IlJICDgUChSuFizJsH
zLCQ4ygS3mtSaa2cxtmTKTPWBCZusT6/jzuMJ/LwCAznq82SL6WtQ8QRw8aYKDhTlOFFzhQUA6HM
faeTBIqKEDOVoT2WZDwWeo/ZZkCuoTGyZxMrBQhxHb210S1MSjJrHE62YPdqp1rRwVDyrP/qI2dD
4Y7yohpSt3RknbrvwJFOWZ3LnmghJmIxmbLgRjbDAReWqVuK1eb1FU7MLztg3900SedmaIdN0V0s
DMSC+CFq5N9iGzUwfsol2uey1MMVcHyVmgxLuhmlCxr0eRuZfddRFv5hxglkQ0MJT0OTU4HfagCp
nEp67dIK/SGHbU0pMn6e4XeqBDWQV7F0DakEG4Uwg/FqXd4t+AifaqrszahuXiSKnpF9S/mBsEt/
lGRUwY4M8lwyg5VoyqknM5gEhEfAWfD21iezML+6q0gOgyaetwaIeawvv1RAxd6F+sUbGejoDsdv
5CuEWh79wnkx5pZymxw73wpfxlaul4MchIe+bYxjAAJ+UejO+DYFl2UPt/NzsACvjW3Z3jPk2UNV
xmncJ/rddYpyJ88oFtFM1p81vdA/xlqSPS3KqpsxGJQdRiLlqperaE7HPYmWxqSfYsrsn9vAHpaR
BUUf8XlwQrAp6RkOb530Brx0kZP7/MQlB3mMqcX3TlVJaxVk6MZqTOlOL1XFFb9FRxhZyRhSDqS+
vGqyw5vWyp2dCeZn1clVwxu8/SBOEKaCtzyuyueLAVGA+6Dfl0lZnQyrjxe5rFbveT54omlhRtjp
5rlxLgCVbcxcB1eMzcf5okGYFk0cRrt2aPvvkJscDwigfgKQkewlCXJmaefGk++E96Jp0AZnCE6E
DUrZXmK/lu9TrrtTpaXAI8xWf28u0G3n8y3b6MWyKevOij/VGziUxUbpG/ns5yiJxNZ6iL5FazsI
9tmGUafmolXG4lDLpX5qxmH0QjnNf/X6szRd1PdutsIru0o+5Je8OalEB78bZNK+0vTLRxw17UKS
Kv/Q4SR2GjlGzx+17JeT837ZKx+QsYuFrvf5cdR7DR8jJVyIXZBm77jgqLqNFxecLYHnWPWxb02q
KeKZaNC734dStURXG8s52k1FmULR1oDSbZ7JtYZso4PexQEz5DO8hn2d8kHSDqKB7MT2+yidxfGY
fi17QOTlU3LRm4NT48/UT1P93nXE/eZNpCHuJHnu+KexUOKDXOKVkDWG/WbxzxItiENU1DCk5Q2d
p7EPR0Q1DSSPtxqzB7EXw+lTj5dO5ebC6/S+wf94GdLjvYZclWIbNe7gKMuz8DawjRRfOLqm+eX+
1YxymnIc2Ok4sEb9GkKpZu+mC5ZVI9i812xsV2IvvoasWM1xGI6liHeDctphteUsuZjGF6Cba7Gd
RjKUGSyY3BljVe4Cnrkr05Tily7ItmI7mE+jocH29q5Wsekb7QluVMztxfBgJ1pgDtW6EbfE3VQi
qVZx/VjFaKFa1cqfcoUSvGEa3iMbFqqBLGZfGrl6Nkr5Vy8lwzs3j0w8wPRvALhUR5liYYpBWEFW
LwfiksbjRdX8DbW1zcrHevFNqfdiRdWIh2VDXGPH8/yy1GS4nqadPYovixzRZIQ+49QbdnMaCgOu
87zVOJnOfS+3D3FVm1sDaNcyT6Lx3ewZ3OBiCDQH5pOMptW5yOWjSoBPHP7/sXdeS64jWZb9IpQB
cDiEWVs/UItgaP0CuxLCoeGQXz8LvFmVWbd7Km3e5wVGMoIRFICLc/Ze23SRTlHWEpciCsc7K0vk
6voH+3781NJTT0RiiRPEBXLxln9UxKS0QIj7qCayfOci1YdhlPbr7DmH60ssCbHeDNFkkQiXiHuc
Q6hll2e6ijAwOrn+Q5K6BFlNjNW/frCkOmRd/O6P2qLj30D+DlwFvXIxN/JZQrSDATMnFA7MBq3G
hFYscNmkgUoM7qvCQg3Z1jge2kTczHow1tf3PuJfocwzv5IzyP7MGr1dOgbzR2WytKfnh0mb9Y/r
hGo7Vg3s+9TJnzrf+Pj1quhTrkJMo3dmIp2Lb9AXuP6gjedbFXnFCwTL6qgDxR537NQXbADXV9vN
g9zW5A0f46xERmWH1Ijt8vHXp9N2gFSiqmUsD71bCWj3119trO5loDAK6W/ITqPIhl9fYGacbSb6
Tz8iFU6IglNmLN0Xv0nYnvIFGxbms+sp1kUD6NvltCNAxPm0071px99GoL2PkaXGUwAhcCtYEugQ
7WNZocjSHTkMTep+GlZaHXIh60sZRyxNCtHvgVx5l0qRl+N7RLLXfc+s2j0GAISOqSdIiTPZrGL/
3w+mE68IaYcFE5BCmWJ4mHTjgKJpt6ZfBfuCHSxTzFd3Usa9nTgLGx34JjwKBy4GzFbaL5/gwWnP
WInFzs5HpO0HR2I3UbaGtTiNPTKjgj1g4mnv4gl21ZHTQadJaLzNdv9kZM4nZYxDlvrytbMJA7Ht
vj90rrZ38cIrbmU1buMe7N+sVX0G01n9OkSLDdejnrR8acXJ8xOa8teb49Lb73pSmkZEXVdb65+P
//5711++Hq6GxF93l2zUqJjP16dd/8D18fna47/e/PNBhvEA+ACMr+7qsG6vJugeA6BDYFNvkOgw
++104W+VANoMKJeqeC081NUJ5tN1bOh5TzocOJf3nA4XC+Icsw7U9FPbOdWpXg6qM1nrVj1r/oLw
diskEJqsbj5c4pelD/fc5yMiNeyLp00y0AJLn8oGoDcWoorMkaxjEhjTrd/feU7n/vqFfiIKXZWL
qXU5XG+ps0lx6iBG+0llqDNb0je1+aM0DN5QnJD0fj1MQb2aZRAjEx/sXTDobdzluAHq/p0s9PKM
HVjZsIRar4VDK+s7ACM3XoSR9PrxcJWRg6yIBC8VzFIC1OxVWvcv1zdHdRROJWpOs1pKjuV80s5X
pfmr5L1AlvUSYjsQPbWtfjZT/Cd/OuFry0Q6mWrrJgGfurs65q8/LVqW6ItLOO5QFRVoVGO8uaui
8LBR3kSVJhx8+d5igc+xrNjFlVnOO56BdPGl7VmOPbeKh0ULQCIPYanb/a0D5zPv2Fp6gdheLdxX
i+rVvFqCVVuXcKcIhOtC8IqIuqheydX1//z663KRUF3v54kVrNNREk4IZ8wKU6w9oTrMVlfA613c
/aaJvpSu9caVlBzSJEPwPHuL3QyKea+bh84hBNCMaaSmHdlmduvduEB4EYErD/cMssZNXwXGDiT/
a+Kg1C9rSMiEaZ/YLDoa32Nsps3JAo10aqDnstYh+lxCd4RsT2+vqtBCW6k9gUkX7skYw29D235P
vZDAha5RtNfErdMX1b4p3btsroHvjcPrVbxpLlckuVbF6XqruQpooG8UO2K4+q1W7nwoGhyS8GUu
YUaOVefdG2Udn9HzsT5MK//Y8dRLO/S4TVpCl5vaYJ+eSmebemQ8JUCX96FH4GnnEhkU2kBpe4WC
3eqDreit7tZICN6J5v5Vy24+61RkZwKGqsd5qhUYrsi9SBdKcErw6hpmu1zThPQA+ofi1HeWOIUE
bAYAkrEshWyNmRrgNxmCaOyyuPM7InHrhd+pWFlXRIaaE9i5IbxXxMluRZaVW2lm86MB0YcEXVHB
O6Rmq2KcltZEhyOV5Btng2UdqjxDlO0El0lXHo5NqI3KW7R4BL5k+1aoc7oYt6+HfBT3xJtbbGft
m6sX/k9r/PUWiR8FFE3AyqZnfItU8mIGGP9YgIGZLLtXNzbAdY00GyiIEOnankyDS94DuO0razeN
9n28iDm9FstY7qeHWLDRIdnGVVzXOHeGWPEB2Vazh2J7A7vXPv15KF00AqDRsIAADghj/IdFiQ+K
GKZfr39YTOsjaF1chT368QSE5vVAyak7Jd5rUPbjseUCPWmNeL/I5C6zR326PlT861YfpOgwPPk6
GygZs3GciKlbGJjJcrAngbHZG98jRU+cas09MG1gLE5UbbIuTCkHtzGO8et5vmBeGA0N4jlP0iBv
LZrN4+Cr6Szz8Ual2CRNm8hzj4DIU50F3a/D9S7gGw+A2vITc8F/lnBjh+WdXA9k+spNWICyGBfK
57wciBbItnnRobkzY0GeY3lb9uZz0DDKxyEv4XrwTe+PW+G/bvHHxKqo6eWrVA8n7VrD6XrLGcO/
3r3+wKy8Ddx3nGmLPPh6EIusV9X5S+TY6Y6sTryfyyGv8/YUsmL7dff6GMExdNYhe+K4bQkAEsh2
Yxj7eOw9DHDCfekiTEXkvEwrf3kqJGWeL+ZyLfN6BKHjjceZTBfPqqozmHJUuWMe5Ru6bpRGIcGd
bXOgDE0L1N7NQ/nq9DOFGsd8CEkJXWKMyjMxXHC4J8aLaOnBGlojd4DdbCyf1fXgslpfgRnOf30k
XQ7d28oCqpTLWXF9J6rhGgrZrpvGoYDEsBsT9cXsZErCJ1DUCTTQVWn+S3PO1bkpqRnSCAnvKa9B
Ip1Ftr0iJKQDOQChS0g3AMBeucBKSWSNjgoEAlskBm0iDuBEkPbzx/2gwwQbdtnRHtJiY1JVI7hH
QKoIEFg3i00cLTi1Ak72zoZ2nHlIQeOwe/6lnl+uletw8CfV4Xrr+hjg4FMd6JqOK+dFp0uyJFAb
XNI5T7dZ3MRrVQLzpFeITxEtM2RLMMyzGY17Lzc13V02Y3bpPKuCEFxzTP0lzHHXsc39Qg8m3+SB
IylM65lvIxyOkDNvanrSl25MyOtsIh4X0eEKNhWoeE5hTZ7WGNefQW6TnRY2z7lsxrPfQ21QT1dA
YtHOWD7QGJTC6E9kElGpjuktObTEiQ2AnDQl0XQ31BWmZW2Qeeq7+ICQQS0BZwNtmqyPqcXa8saS
5T5XbnyfAxX1Wb0DH43ziJJyumxXPHmL4mV4sKnwbsnWgW2dDcODJwkVELD6D7E77ezZKO7zpqBK
7Ip7GJHFmvRatW/ghnsUX96tgPTtvF5G6xTKglS9urHQia2sSZQ7184UmWYkMnaxb2/6PAqesz79
3phhdbneoxbPErBkUMlSDENtIB28YQ70T8/67BzD3QrHQn1h58nb6NTb6+Ne1dNFsGPr6Aqol02O
6LlM5WMwlB/NFIFsU4KaUq0hxk0IYOwZT54pmzeHPv+xSoDad1HRvpXWLDdjVNAUWn7qK0xARPmu
RBUUELYjIi4zKzaOZsk62uun5s1zwxPL+eBr7WCKcgVhVHmJb8vUMaWcXZIP46O+VW7a3l0Poq0S
xBNjcExrwqlZLFpftNEgHsjxC3Vhx8aAhUcL4+W+o93O3uO11ob/KqY2ORSDutBI6bZGGdv30XJr
SuZ8GycLxM/B5EurXp1a5UwPcUYMsy0J5Jjmqdyg/dJ81C049SwFxZ+ayNyqOTx5MyNQ1k3N0Yyl
fWiL7MeSiIWnvapeCc6it5G0FNscrNW2QHTm+8R5s27QwA1U8rWPngLVH6JKmK+jn5yAgsXr1I3q
Z88esyO5hc0aBRf1ZPO2bQ3Ji/CYRizcXwGcTGR/o77AjsJzofAzZqliKgx0+9AQn3MerTL8IZQG
R77EU25JZzgOTV29NjQ48Cdk8OABmjsjJv2ggO9q289JLPSzSyCqhyMsmXR6bEbidsFBPrnelB+0
ANt7vdIT1xcQZnbeRKtr4jl8a0x1xSPRtx0s1OZyvWd5iPYMs6Zz49UrQ0AMEeEc3x0MgH9v3pjt
m7nMvw4BdbawT6PbPhs/6rGabmiLUvuWwjt6vrQf5HKYe7ytKXX03HTggbDrW9s1J1mQZvoe7dO6
Q1qxsppm2CShOz0IOVfHPqbbFgqFEh+xSDHR0CZBBd8vYa3vNsXKVTxiuiRu6quPZdIIiTVtCmJi
gSkCc2jlKQyiEj8TZQuilz6jpZRAqbK6oUHUrb08cHeVkpipm2n65mcEWMzx/BEEPYqoDCI0SZxk
5ZI9uDOcST/pvGYErecE6uICBfbcH0Za4y4kdDfaszzzQXhrmL4UuBBARrvcj/MTKYfBQ4dPe5bj
m0XiyEsNspMGIhOBHZv2iwzrP+5ef0qHkybpki5fEj7x5I4MzuPkvDuinfd1GCFZWe7WzfjeN9Zi
pB5+tpBPMXzh8yNJ+G5CDHD204AFrkMFWLq5uqNqSXJjE9ErTSbqJpR3TfdbkNO+R+IRPzshjQC6
JNMhwiDyOFvm0obBAuqIeXiGnCwj56ep+68lzeS3AoPOBvFOfpdFrJKSoDBWeZPQx5lU+j4kzQ5t
YvriJOOHSVg9hlblf7FbiMC+Xf8Y3JLWTAhdYi4PFH9CDLkKw3ElGZZLonU6qcIVDOcWY47rPofz
EG1TVgR7w5vtTeSRVifGfrhLMusjS6L56Mytvjizt7HctHqFgePlqfPSu+7wlHPNF8LRd4kRYbSf
fGuJ4cHpLf1yC5sy33RtR/S048pz1eunss6erZrcilTMn5ldghfwbfY1rU4eW6O1Nk3XG4dorvo3
nvOuGgcvbs2F0dAqXteA6daTpr41BRVbNIivb3M5knLYrlUr3HdBhz8vjiPRlneixhwcxeaudsKO
gmlM8kdUHSgzJWtJZNyh6AtzmV9LkBlKbmHyxisRZi1JzSYbxt4e144KAeIUtvfUTE5ANHThAksU
9PRk6Z206qIj1aMZJIW8pMqMP2JAsqs5M77GhArv+hSfmIgmYzMxIn9rx+/OONCDHUR1EQagfULx
rNs27V5HAwitX+byJu3az6axmqcsqqpTuNQ3Xb+RX/yPsayifaul9TzAjz4HOrceCybPFaNpxsq3
EC8z2QUk/W2MuIRn7br2dg7t6AiAsli3aZru25nCnF/W+thLgb+1gS0caT8jhtlhEjOj6QapDHWF
hDg6ul/lxSFvaImmuqSItLf0i6vHqiFDxdeEBf/xDWobBkRkP7t5O278AOxFm6Q71MjGXg5xdiST
gE/FFE+1SsTRVFl1rkL6uBYWO9HL8TGeR+PW0v3+ek+6gCeYU9pLW2gkIFizVjS3NuDOxHc1l98b
CZIl59vfRi2204zgJaJ8ANsrlmJrr4jrW61pZGBYewEHjUXRT5yPoH8BUzXduAOEjzJs8T2bTn6e
JkD7RmWe23z+5wE+n2d0P+hk3A9piLDQECwtknkEljXdZLAnXxJj8s4G8jmQCGlwN6kuuOOqnBB/
W0tQQZP/GCXkwhTu9oE2VfqU5cemgVhFCKt3ikzjqRURZ2HbUiF17fm2LIiAlWzF2rGI1zPheTvV
ZfPOjsnAuG6m27zT5zADizO0wVNmGQhgkuS+y5E9jG7Q3jJEeaV/mw1sq6rlHaJ/Mi51yAKrHsjl
fSF4tLtQvPBvW+3l7Ct6+drE8T4PMOGPoVUdaRpXm7luS2gnPFfLOjjx516UObwlbKpe7TESq3Ao
tuQQVx9L5/FLQpbOxkkHdzu1S/hkTgOBdwMMoxrItKO+cDKGSe9lVXyjwgsWJ7Hho0T+TlEe21Rt
au47H1CBHNx0pV14fE7dvrpQV5KIrMV8uUz6FuyunRC1Cy/9q1nl7rKFHx6Q2Odnh6X9OoytZBOV
LcGBzfLOw5dIjKiL0LF+C5cVpTEeXIuwJhyV69J/EAJLdNP3/VeficXtIEVQLyJpc7KS+7lf+veh
sTHtuXsxwnRLMlzCVEcgi5xLiBqMfyC6FATpVjw5Hl0WNzHmO9tIss2ACPtAYkm4y+h90MJvv+QD
TaCuyX9So6GrZnn5zYBn92S7yWPtV2TVOWl5kD5U9UIwYM+uzM5OXsICEmRpkotcHlrfIv9kAGS4
mpdww8QeBYwlZ1N5ZfYmC5MSC/X6QivmfFcHX00mCzOO8qfKS+8arzU3Tu8Gd4ktiMX04v48ke1w
Jobb3Vsl/VS7W3K/+4+8rCOat3l2Hj1r3waaOSyJ3iFqDrzgENU3iBmrai8JsOrMxHGyqkVf3Nsp
gRC8BPpPMJwq3jYvSrxEetboG6KHKlVwxRHgbilgWY/QAs1HLuBmXClNZ9QhkG1ympurVJz0smZr
JC25ADNxRn5Afh0W3H7P/IEsqrObs6h1c64SZvmymY4RAvw9K45wZQV2toWRuARblc258ccG3717
a7hoskI9vIxNdqlVJ46sTUCQOECU5jSGmwaTzcvbj1jX6f3YyfpsKuOSxTZ8DEVOmDE58YXKV75S
mRnfqCzbO7luz1YSHi0zN+7DiIQaIO3qklENe2sAnKVF96qjXUJi8a2Gnndr1LN11DK+vz6UK2hJ
xCOvbbK2bitbPUeJ6T33praQlwZvfdK4D0n91o/7kdLJY5qUFIDd2t73I7inylFbv6RO4pE4Epdc
MOTX96Ip9pHBUieXe5t2xadw6fiSc/cp3a5+TCtGe/J93K9mba1FGUUkT3hkJWhsNFHymXZ9sKul
Wxx0pMc3jS4pLcZgnedOdjQMp30i736T0f44+ISruKtSRpT+clGjdime+DQoSjU6PqOEWUXTV90t
213xOUZQTdIRbM8wB+MpId5y6lnnlI1PHADOii8aWTFpxAUSO88+d/E4Y/zgk0inbnzDeDKDRYtS
Gkze+MaaBSFl2Dx2jiAXOFIP7CEgNxVNsHVLtzlIChhL7SC6XA/JSNyGLKx+E4Bvaxyiiq4HRWl3
Au0wQKR8G3LEUHUapftEwHSI3AALjkHwTdxll5YQ5q1DgiuCPK0OmY7NkwoHe5PnbfVJpepei/Cd
7N4De/GepRVDQdqxffU7P7stPm3CtXgArjdhJlCCaOcgSMkMZFvYd6c8ADxB2+dZzzRqAnYCfQ20
y3SsWxKlcyr2Dnv1JH82AlXC3fLu0wjptmZDEyhjglXcDmu/aqozWYZsVCITDfngiKNGtFdoy7pM
LdvMMvNq1iZGukdkKzkn2beRgvfQuY6+kNRI5uIYs6UsEZnlNJwNRC3kdHMekIVzMil8By0XmurF
yVEJq2tCYbcUMYNHv9VgyaLPVnjBa1d6oKVZjqARLcPXmbSl3Sub/AJ3S1bcITDZ9p493IBNBRBw
F8W1epEEbPaWOVxqe+kGAre8I0HKO9Z+8W41sXWHjuWM4a4+is4tXrzCOhVjndKQIRE+IV6RYkWa
fB2nk073g2+Hz/UwDc/2rNiGqO/0sfTFkFEL1d3AgB8GIfx2g/JCXpaYfdKaoE8ar2Y7CLRZHS0I
E5xf0XrJQZUgGxg8YIlp3ObXg9uS+KnFeMYZlN9IBeyNNRCq6HGkfFZK2sODKZ9jre+iwsm/BLYv
EH8hSGmip0rM2brvVPlRQJdMWk/+ELTZ3SKoWIhKVvEy2NeFn55yWVoXylTmJafVckGOp09DY9zo
ot4WFKM+vB5hba3j5FxG4ZumJnygg0e5b8G/1eF90mBjqkX+HGq7exCGv5I54H2bdWhuNuaXzvDR
2xn0jDvLRNxG1/QofY+SUZ2LV9MXyS6ZDMr/5AS+2i5ygXHysqchtyjV++33ZM5evIUY15OWzPaV
GHKa2s5uQX4TvXDTWr3/lHvVJVb5lqKVBAJAkWwCJ5pIRjriKUJWb2YkdjZVnbuxNyP2BO2bSyrl
3fWhmDj4bVH21UFWJTVDZs0sMcMt06pa62qgqonM8oZs728OJa112RlveT0Dne3q4T5xovHekkSs
wHwFb6A7RER0k1Ppo/sfzeyVHd8tVqV60ySdOtCP8VYa4SV557ag8hG5N6ld33lIILRvR5cBu9aj
pp6Bo9F48Tq9m1sJiSsyoY4YguiFLjkjcK4eXcnFVJAgbxuOpLSV0RSZKE4WFFUPvhUHe7yNNtxJ
wtnnjItvzu9rnClbxwkYY33rxSUp9AAMlQWDVaJlmKoDXTHEiE0SbolFji6ZE/xxSIIGXmpBhCLj
VPUlzw33fD0YrUYMgS+QkgvkQOTYlBHK+gmxv/XgdSV4mgTsRBVlLnwz9qEIIBJW7aPvPEwwwdxG
P6TLoc5XteGgQPJqd6Ppqm4s6xwPpvqwCqSN02T1W3earZNmtUKpW6SoOI0UzQ3kG5GnxYFetLXN
/Bp22VjZdwkRX2vcfgRYG5QNp8EY9mRKeYTCxwMGnsLHPB77OyupnzoX1CQlbf8cRHG6adMZpI5b
Am1UbXmTGMX81KYA+Bh3Iyvx930+NM9IQ9jIt5CnDN1+z11kJuQokYY4jNVJZog1XL/ND6jUT0G1
qGCKL22YR5epv4pBp+5uSLgwQ/OFVCx9CRXSK1XbxtGwokdSL73bsezc50lzvScYxX7tq/t4IhEU
zVA5o4HTzWdQ9/PH6LIHlaEAu7PcRSBy45bwrEZKBCuzLOKTPVrOXSWmGnnp7KxJbHoXrRb3w/B9
GKzufm4jrAwlaqCOEuyFveROWV6JnWrK2J0G9RLZcpBOHL6lztjv1GCaRzvp7rnQ6OTbYILDDr2o
25CVai2nalyCoMATcRr6ut2G/dLATkLnPF4P4y1VH4jbtFbLVYyc54De9uQq27zNh0RvmqF4ze2h
hozsiw+3BvgzC/cB4r2PSOpYlsL97kQRuuIuHR8Hr75hdRAcCIJFbluq9IV2YHCbLHJyXzTgh1lb
+07gPBZhgFKbmp4S8Qm0atyk4coLU7SQour2JG3Q47eL70kdseVJ2tssHZwV50V/tCionLyuXwnH
Dh7RTafkPMfO4XoXsVe/8bDm3s++dTNWBZq1vhGQdLlWhGFeUDOXWyqlwMcmYonKJcUoG2AS5ilT
oiWi9mnsPnLDTh5tr22fSpbIRmR/FK4JBs3lo4iM4o9b18eM3m9Wcy72njaQT2K6ehJZcKGM0n/M
wKx31dQjbLKadTE2AeDjkiHDQoOEGbWjhRhNnxRGn8TQjE9J3Q6U0RUGABfBcjfkzZ1sbXB72SzW
c9vLF4ccndVUuvqdt0RjLEnLL532X5ooeki41PexnKkvmvq+m7Gf0GZh265DEg9kPPpfF5esnXoo
tOMoA0mF5sksEO9QjQufnRbttB27Jy/OxlthYjaLk3ZxDpTZEZNtc7JNKzypXSac4SbN+gLqLOhj
DfDO6yr3vU+ltyu1+33wqPxaXYbyxUaARfaN8UgJuQIOXagPhItvEc3Jc0EQ02ZgNw5QEXlCGRjR
A+MncnuFjS9DbkSNklZBVo/x0/VgTCVRdgSKncjVqzezB5JpqLzk5npIOhocdSy+XCu4MTpLC0L8
puq6HzZD5LGO7jWj10EZY3dIqb/ST+/9bejSZhaGsS3ptCGvtnBBJjVAy5ncXpRYJAOGOU3dXvf0
s5TBBo8sQ197em+mBvUnx5B7l97XQVL2XSv46qs6DtgC0Zk8+F/xoAUPmgLXus38HEyx124Z0sSa
oEsBguYsl/Jw7Qz2ryCc/5/28jfEBSFNm4i+/zty4fVHk5eF/rfAl1/P+QO44Fn/cDwhAlcsCS6B
FDgO/wAueOIfOGg90yOX0DUt6fKf/hn4Igl84WHfkZ4pLEJd/slbcOx/eHjCyeqVrDpMCcDhv//r
3xyO7W/3/4ol+M0KjW9eWrgReIEEEjqQCf7d7uijxZ4RIsoDO5hvCDtWAgafhUIsZSH4N2FK4jcE
wuJ+pkfmkm0jAoTS5mJv/Yu3Muz6GhdZFB6mxlI7mEiAfftRrCn1Jtt6Jsr3e9uauPG2tTldmNHf
a2M8ZvAc8Jfln7kH1iwr5apBcb4Z9LBRI7pIR1Eo8YvkJfHN5ypj9USH8JxkMthUdj1suqZlF6d8
jHvUH1KJyC/yDwOdya3RT6COjeb+L2fA/f9kPXi/cQmub1S6pg/vIcBr7v72qcYAdUahfOwClO5G
7cNeTH2FV1gCsWa6t7JsLRP7m2NmP7OEpt/Y3JtJkWPqLSpU+3oXhfkiRP6ZO/lNlvXDxkf6zWQs
t6qwc5qgWGRtUF922Q6rJrfeVMeu3oapm7Fg9wXYd6rd2OAoY2FmpdFxYY8lViadrCUZwrDNchd4
5JQtPLNsJmqeCiUZ3FUszDXqYNTWFtBiL+CVOrxs3ZMBPngmzFFFMdmL9PtUu4gMovoQs/oskslc
RUWM3ihID6nfRitihiRPSX5aKY6oarjvWZbh3qOZhHN5mn+Q83fPav4nqwSorCp5qjrG0WHs8a6g
zJsc9VHWbPDCoP8CfmxxEmbD5m++q9881dfvymN+t4j5kFyhv52UZuNUImcnfYhjNjwWk1cq1Geg
cWgUo7kqVBGCA8U+GjkprufaXFGAGDbU3Q4tSwb4/2Q9ZvEhUsJfeyo2D43nbtnt2xs7QZkF/WEr
a/99bN1sbTu2S3zzhF4jBVCPb7Rh7bJCDBjt/OnBeutNrNV2lPyUKYxpgjOxYnkiZgnEeY/Fa9sM
Q7CdneBrFiNxEE39Dl/iBneAvzISZk8frwDEvnNOvGM3UNEtOfE8Ggxq6hHeqc9WFvdhO7U7eSr7
4TjRpoMncovD+K6z9Y301tmYn4TJ2o/YvRgOBWDEjm/RKeh3xH7wYFp098PJ4stP07sgwCnqZM9j
q376sM75oh7zgDPmb74nxoa/IAeuX5OPLdsiOYvm+O+oj9YRXTd5A3m0ohrQBeJA8SM57Sww7Np+
0o56/8//0PrfLmJSuoR0oOTJwP/txJC91eaVxX8UozhXrss6MMnXznIxuEX3ViXFrTDY2Cd+964m
zuCk5Bv2Slttu8I/0on72Vrsp6ND333859f2v52zbC19zhaHIUYwb/x1ILWttiiI/Q6IGsF5QBqF
F/PSmMnaVS49uaYLRqYG0M3/53/rmJYjqNMCjBTOb7gVQOy2nw2Gf8hl9nOU/rNZMR7QtvnZ1l24
jUa1V63//J//KaWJ//nVS5uHPZhA5KX9PkelEb5uTMz+gVpnv06oAQ1jA6sTtwZ13qX3jJy3V2TX
vISt96xSB67eSKoIoYI/LYt+d48TI2Ba4rLLL25anuuUQSbEwrpP+DNEPe+nAOYK8B+2V6aXrauM
VDD2uPcOuLM1Vt83qDwPheOewFcy/noRVQ+3hFxJfnc2wpHMHHeXVgM7HfPeFUSEeS7IHEU7hxhE
6OPiXJi4vsvPaAKA6BUR2QkxNj2alau6RFBE/+6bNl9UpQa2XsNdENbhSoYjQtfa+9R02pXklQ2K
OAwFPIxhEQmV4zs/qUCfrdAGTJhAKq3ycUsVulvhOndhwE3LwJON840TMRmYTr8eJ762ikR518cb
N6IaF9n0LPrypbOW32VqRU05PXqaOac28O92SfBMVZkXFvDhylq8s3dfqXqZHSaPPlZNa8cOdqYf
q0MDbbPsUHJQiC6p2ud/h5kh3v73U8I3TcviRIRGBapB/kZwCZEvEy/ajDRP7J5GKdb6/g77wbw3
wpZoy+ABd/y0ii06qCIkbgaB+zzgNc/q6DiNJKn324yNJD4ccghC3zxYPmjSLE+7XZ4yEbFWWcuB
5Fp0aivD7KKb0rZeupQYHTun5ZPtOgb0je7QiqGSRTpZA5Q35LfEy2oC1+f11FKsl/4QbbDpmStE
6NvQwo5P0DAzSBTv4nz6qekUe3ZCv0UGXzGWN/HwGOCq3iW9VaE90HuQGQ00F+e7Mlq5DsPpeaxA
ATBmEYFOWRh5bDU/4Wi5yWTx6FMBJQ4P6A6CYKDilv2OhWDY2Y63o5ZHFF6HJl+nV106fuKOJVaE
qknPFh1/PM0GtoJd3BtvritXYxNPJDqIl3YuP8KyoxLTyrdmAiibZ8lTSiAXyV7rmk7PJg29Gz+D
ney2xm09d8cRfsam194D/xc3kxccoq45ana17GiGJ4E5wiYIxzfzBPT5cGmmtNvALVt7GR+V86qH
DB5J3T8WtfxJPCASsqbaFVXTrawqWLjovO4wjR9iFtZrT2pszohiVZBW62y2eW48rcfQZnaaxw2f
1SabSrU2KbtjR51JoxDB0YhYfBEMM445ZzLPZbtMTn1io77D7ZpqstJZnVo7QCebKUwRzFqxv/Hj
+kSjqL9rF1VVP+OiVWlDD0eUx9FDeV/UnBJorNhwNqiqhlSwBBRouRUBzqtIYX8oJGk6y+RMpX7l
Z7He+k6F8dDK3yfkMCn2iFecj09oj0nqrQi6ju11jSBjlSbxgQzDQ1YL9uPUUD25jx1OhqlwNqYH
OSCVI4lVoItNLNmhX0J6n4KHIHLRPRj9U9TWwKOt5gVtDJZXi8olW+dj36qz1drzl2Ip3PBnmErc
PfXaV1nLW9es1bZFhMYwJPb0ECnwjTWjoB2R/kwJzpcTgHxiOtR4Ti1gMkNpCroI1cuIKRkhZtZu
g5EsnLyz6PPYxC8r5lJqve7/Ye9MmiMH0uT6V8Z0Rxv25aALEsiV+866wMgiiQjsewD49fPAHnWP
dJHprgutyorFJRMIRPjn/nwXMKjZQ1/WMHaxlwdWrhYhqKj1bmvZXFZhbayrGMDsR1nP92xaqUVg
+iktPFvdTGrdSKb3yaweUFb5JTtdv2BoPPceotbEDtVht1I7TbmnIvvRSliZ14ol1k6rIzAKLH/y
PvPhdPW+wmGCnDKOlF/amnm1duSKXeKau8HIjksuwWuE87vFbUMGfhugAzTQVHad45wI8/LQtnj/
LIb7vSQE45YLFPek2awKFs3b24Toq2W1OXWK+ziYSV04yU3Rto+V75zu9yoQ14QUTLy61bU+Ax7I
KFjyxEteTt+thyVp2iyRRnPTAyJx2/ehHZ+C3vyT28io67nFeYQZqM5iZnWMyTu6oldPkTN1onFI
2HQzYYefsiLl8SJ40AMmsl8L05tGlM8A8ShVKYKP3IeR7uTzYxGsIN6BwLpW6dJCMU24vAO0at+8
HbpijZZJmHGaUwiYz0hcpp3vdXqv4S9fTWA3lFbu1Axgd+rTjHx38Z5VvDrCfml0KniwLDF9cxud
9mH1ClqMCsVMz+8bLahg6G/VI0Z7b6eutq85HeSZwP024BjC8sa5Mcy8Bfi1CYacHCZfX1fPvkLy
CqzpoQXXkNnczE1t0nhhD89eUN1rA7XYFt7sCoUvUyMIZt+P256xZL96zx7nm9NalXbYIG3CXOgb
Bj9JfuiB+PqDKJi52VUYiOwjkU+E4YadIkkphHVfpTq1AykBOOghMzklQ9Dy0LKSZh108GBwWRSS
4djU0FYGEFnD1AJQ8WyqP0YLgrpPV5tSz02wYC0yibUF6wh0+SRJ2rCD1w40IZPeCZZPjfHrVl6f
ZOSFwUa+jH1wPxs8q4mkPPdNd4Axx9uvk6251zusz25P51ArvdgS2DJF03a7Zhr3eqlf6T4nP/aR
W3F3T3TFemsC+923Q7MpRzZ4PDflRLuTW50bK/27uVyK9G9pw0YpiXoQjpmeh6aU9Ac1GDUcpv9J
/6prwd+klEe3URwjEu2FJInCZV5HnPWnNq7n/Aij423qlqeS5YUCHoJuWB7DwSuOwRREueIYmYMV
D7yfLAOu7fjYdPqpflUBdAA8tLGqxE1tibckfaMBu6hIRupManeZFRyMZsYXJszj7/9V+JUjWv32
GJtjQBJOaAVsDZThEFJ2yO/kGPJS9Spc1LNuG3Ux/EQ68GySXOP6rI3FXqpJHKugKMAzZWGls+YO
+Y8zYfr0ilxRHme81iv8lVZ3YhNrLvCO/ryyxqFF6B1vsH9Bu/2Zt2+2+mTvzLR4EaCAwhbH19Km
z8LkuGahRGfqfdAgCyTem5kazhtm3UzqD6Va8TsgEYemtm61WizxVVeW73mtHQyeuWrBwYWsPsfM
9pgUB8a3yLD9j8tHNbgMCDQ0VlSEk9bMb0CUrgaiDlM17TEQCoRE7ZnhjH2a9SFeVDOFMxue2LBX
O+IxgF/Zs+9yRsdDdbI70OEaJ9fe3ieuQwHBFk/hANj984OzOgPB9XKKBlob2a6u+9qia4+8RkkD
El6VcEax182gPf0bqf77p39/SDeBoswoC9JHSB2zl5BO9ilqo2Pz8As5tzbIu9uy/x5IaPy2PoqW
OUVWyow5MzG+36/mgzs7bOmr1kmPNizv1MeMXhTDzT/DB2310vml3FdbwkQyASEJYOLb8gStDBnN
b5Z53Tj6tV5ZUaVMohWDeZ2RimTRf+YS57ELNQ0oN81YY8puxKEYp9VoGNXN4QIxad/28IBSLf8e
O3mnUPqpt6i+HaO49sR9Izl7rEt6lyQz8DGfiYYn7lTdP1d9vlniLkCBvjs1XyTYOfxJH/7o/rHP
pNre8onykrGsv80ivTNp1zLQtDn+eOTWDDysPoiF0eW5Pj7PY/HNHuoytds2heK1TF959CGG+Zvb
dCELrS05i+nAd1klWMQmKP9w7lvOjj4uZ2WRepuAQIe1a6C0Ow63q8mUeNII1jTN4bepctziZK45
J7Ez1i/uFk0cJqDuOW903juXtOQW1WQto37xk/Pvh0oVGty+/IZ9d7L/DbmsI8tYoZwDIk177vQ8
gIRUdm7YdvVTlg9/+4G9yu+7+/un32tFro5BZixhn22lozgk/2om/f2Tb4+UM7Uu5nVBBWAXPLlm
RzNFuX6adWnsyCmcGIS/pxnqj5qqFwiqh2oTNHSq9jIqSDkwHe2iBrVaOVfmkD4H1igPcCPPKzm4
I5b4nqWhpFpqpNBgQd9JB8XBlXHy5vE6ZSWbOOw5w65l67azLQxDegV/0ly/7EWdfjXMISMBMhFj
S3v80jUe/0Y65APHN05tbI90TY/d9dpNavaDzt5i3YyVy/Ek4eXphuxnshHkHEf7hitFbrXjFxhM
cokNmUGGx2xu2GKe8ZCTaWWoOIOziFv3J98e65v093tITMB3NS72GOxLRxj72Mq2I/cKCj40pAsZ
cBpOjUlp/bx9O5lYz4axxPDCNue0H/3KXFoZPLV68addKU3JcpJ1epH97ZP8x57X2BuKEzhZ/qW7
ETrxC5XiSTd1wGZMdx4ykzhMovgkb7nVpqkOg5qnqyuIzo2shzGpCo0gBaWb6bonO8DUnkIZw6V1
zTXvkmGSPJ7ZwmWy+fCH5NHpqmO22N6us/IjDHkgTPjCJQSsAon8ypQwVAo/KhNK3Hxai4RrqqOH
njp8YOz1aCMMnuZVuFG76Zjuasal2IObo0ZsKOlYcebI7mj0wMLtICMgR/sJ735W6cVpdrjHx01W
VLWg0U9hE/C6r4R0Slip5dIYKfv1CaGC3MZrAqDYW3i5Hb1+Mca1p6UmQcPIwfTaZhIVA09t1UEl
sNg0oblXUdlhz8o1fihXG+7m6VT3m1fDjH/fHsFKI4Ucdm4CB5c3Ip7W6sXUeZRlKIPKqW+zgOhC
rq8q0hL1sGJEJjhGhhyM0o1m0Z3iIJzIlt20H/gPWEHojyFStxt4VTxim2Hhync5ynstQev9very
WcQYUrauAHYnirQAf/tZV/YPlNP8CiF5x8WDAYtaFxRH5g+khxL/qchshr/bv3Fqa7mgTsQYft8A
S2xH6k2J8Urnvuvsv0WDNhQkpNR0/Vtq+k1lP4oJ2/sigv3vSyozzK2W3G1C5YL/M3QqcvHb21nn
H+xtazY+k7jyyk3H1bACuT0sOi7wWA35YznPN1mNOj/VnOVKafvwxQozKpiNhmmJ8abJCa1ZSDY8
KOKVCz6ccTxzKEWVqxDjULYVXehU1OUoPJpbVtAIRpM5eMl+gc46JogLDAFbHo0BE2Gx0FWWls5p
HFR7rpfsT2qjwhjahj8FwpnR9VDaD0Sh8j3yPY9j4V1aZYgYG0m3yyZ/H+D5jnq7Go5B8ihg1B9E
snLTSsSaDoZMXUYOw/V9oTgpYLU7GXI5dRp8Y0YPnAooGKqS85DmnyrNp1MObo62x/Wn1J+hRQeh
syFOcJn9kSpZACNzPK74Jjm6mdHp90xSD6WFOqeDUYavJImUU2u6XXjoF86uyrFAcZkUWvaDvMLb
rPwnuIc3xUrJc8JlywaqL8oh9oBK0AxB9mm7xla7UtGcWXuD/g1u3c6M9bG973ugf6LOf/SVlXbs
MM+7FGTJkhqJxdkYjObFNG0tQrDXy/ZgmrByyLdGpd6jq2nNaSE0FuqCty6o+79JklxvKm6SXw3t
8iBoy9VLbmqid1pUBM0umPpNR2MXnE7+yU0cyFXcz/yG/Xfb5HQ3SnFxjKbiVGLRbGQjkAaZOmqs
KYBosXeS0GcLncIj64ATxko+5O780bXApb0+AlN+4sB/RZqsCnUUw1AnwsZlRZjDXpKDOWi3aXAs
a3mqW8xtZhvRM5DbClJ6Q7hVBXixh3tsascaRcowM1qvfImPimPHwcDmHvJwZl6+G3FeRMp97wxg
BGmxPLurdzRK72Pytb8E4eWuMzQbmOC6b62Ta7AtlJlEinKsXcf5pjGz16YQG4h6/uM5iiLgKT8R
wrnKS4NzDW5KeuJpQ8Irc5ME5tEZzKeWNB8Ekhu9LW6sRd6PpEPjopRXa5C5JGK6Y9Dp6aWt3U8M
AG9DymFR+kUcTHoW4xk45R6wskRfJ55FzhuMonSv+vZGC+z2gGSbXcoVYoCm86wbcHn82iEJH09n
d7iXNnpmSDpyAY8VE8v8TlazpTkmadcYnZniVQu6we+HVG9H0GX/+nsXIGu2NcHWvvYvXUu+2tLS
h46fgCb1goZimzVkmrXl0kN/YC1pI4KMCKIr9dykWZYyXNxOP//+HcPyrWGZdQh0rkRdtKqrhIHs
qoCkGaMX64gF0B3MNK6UfnAVeWyCBhin8tziitj+2DipSTacP/1+yHP8HJJnd1xske/fDyRbBWdc
/J7DFgr/9z+sQl6h+c9xmqETdrW/z1LrMR0teUXBVqswcmETJcVhI4scq4T5JJIpR+Me+iQ/6EUP
+EY1T2167TIcsP/64ASNxFozggip2+qi2d35dzTw/00J/zdTgkGm879NUaKP4eM/vn8LJG4+yu//
+T8e63EQ/7H7IC8tq4//zZvwz//6v7wJ/j8cvpTnuv+0H+Ay+C9rgm/9YxvzUBHhMfkyfYMR039Z
EyznHySbDIcJkOXaJp/1L2+CZf6DbgMdXdBxDYcJkf3/4k0wLfP/aIOwA8/RHcqa+KKuZVi/o6H/
5hgYpZnDeJRkTOsh5XQ7eVcSuatE09lh7e7URIFf37ZYBKcJId4gGbVcprVMwtFx/cMt+cJ6b/tJ
eeO194mnJVGwBiBdNOOME4GtmkiSOKFckjks3Mrgb5YV3nbHIjDPmtxZdsaET6JCKXeuo/TGh5JI
7lSPf5NUC6zGCM6DBnlzxCTsDrGz5Ig/eoquk/r+ruj8dG93bKFxt+J/9kpUtarKjkzvg30zB3DM
U+cSsLFxKSHMTcOIgWpr7CZFHQddU53qRNL2vrFq6bLaEU8D/tNI5D2bnc2QJmGq3JuebCxqdAHr
iJ7AcrLcY4ufUWoTcos0mos+43NrlX8q5YLbX8zPgfA5AhZZd4XpaCRCe2lm0BxLoHqaQJFO+s46
pDBD91oh7ZtkIM+QcL2c6Yb66vDQw4sAEzzx6D7gNGWho5cpNFyH57bs30jQYdvXxMtAW0WGaI23
pLUOQRucTK6qC8Zv41wo67PrQR77fVudjPTkScN5CtqeXS327cqkt7YqATGmc3KEkpYCR5qIysTI
wMsHIM8rxhNO4AS4rmojzti0Wjrm0bUgpufqhX/tTTydPRkFbvmQDPjAGKTYt2qxy1MfsGjlIqE2
nuj5xRm1CyV8xVnkg7zJoEfHrG3PkyuGvTUueMSkcK6KhqyNEHExTslV0ndLqGjl9CnD2HeV3d2v
tfFaNWt7pXfey1wTsrUcxIsFOMSDyoeomMiZJ+24nAgfqF0AVxqdpRU7d6AsVyag+kbqQs3EOpld
+mAv0tq3RbbzW4J1bVndwfPHY+a27GRNmUeLcNfLkq9AGwa2wp6VP/CCRlrg8gjp1RM6akGaHTUH
xiYUkylzo3WD3Od5rXYaTDhapr8Mft3QZAJ7Z+ccF2vrvSmN5mPZWdlVQdb3XptEGdqbK6AzJ/dV
SOeossXB18EzuPaKW88tIEjPTcp1706h3y7XpfC0OwIObqo3FzGXD5ynYjkOjwy1Kb+m/QHIluDU
4zLFBuVC6Z9zxO7g3SdNf+RYSSaxSo+j3XZXcuYoYg2kFLZ9U7Yl0FFtKa3s0c48Z+wvg7bet/UE
mCfI28v6lWk8vz38o1xAJRFecIOFXO7xH32VPGkjEzML7ysN131Kj7poaW7MSpQ8QyLMtIpBhG3O
kdaApNcM3SD3fDFAai2cZmXX3uYJ1I7WOfBGCTViV8n8Ky0AqVQbPVBr9Nhz3uXPegmYA4H2aiHN
oFdVcybQfDsTUb8lfHODe+hSu3N2mS2o52Qx9NjOTDRfKNGB1k+HQDRq79QUrM3YWfMpE3E/m90t
+NkdOcZ9APvvqTNfqs7dlXCkoko3JDBt2HhZQMGvoXl3Se0+sQR5iH/jDwachmNX0tNGW9YxAwr3
is0la0ZjxcE4SoiMtnvIfrdneV3tDLe9IWztXdVDkFAiDtFzkSiL4zBq19DYH8qGAoZsa9nxFQAZ
xeYhxgZKGWoTSF4f84+B92xXtHnApGj86t18n4LNwA5b5EdmY2xK7O7bG5cinlVuRANCYqwyv7xj
uJD7F1IMzzDwzb0kkb8rG3Sjyt2ErQVZXKTa3UpiM15nMcXC8n/sIHnpLKxIDdC1UGqufahfF4oN
bxafAzYG1YSfm5ofbKRCLuVDW30zpB2fu9EI69mOMpoBjrqdjbjjKYiHlzBDIB7SbDoRVChjjWF7
qOgRiSaiYJSE+pHwhyLylu+kqeShbz3GUoZY90PfvmaOwcZ46txI53OCqnrrcvhWvpfWu9aenytP
J1k0D2gLTnJFoSQlDnr1d/UZMtYGHP5K/SV7x94wH05AjafYWwQV6AUkQ4OTf1kYHGgwHo8bHono
Y5gYFEIPKdSMRXJTCv2lWUBK1lbOvn3Fs5JaJtmeYj5SkURqJveubFub78gZaKECjdC5+hlyKY8H
/L+xRcdSPKeqZJmf7d1qs2PutVeifs9w+WEsN4F1Wja/0qI+nbmcGRX58yFg4nCy1vbdTNdPXxQJ
B3WkHnt66JcxXHKHIb0t7za8ZRQMnIFsF4fVUvNL9La87wTOi3nh1uyAl0ToxXGV29dWMjtYs7xg
b+Rpg4qzoYjz4FwYTIAxefTxyokxIgDjw/q/HWAx7FLc20e/yj7X1QGkaDACXu1YY6U71Dq7a69d
zinGqBvSwsz5SkjMaZWVcema5tnbAEBOlTnxIpYByEsbJ569HIPczner1b1acEKP5oCYYFSyIj9b
fSyIe/NAanpdGcMPLnQP08GILrjAipZZFMbd4FQ3d66bpc9zqR1LangZHKzHnln/QhfU9ZY0DAuL
jmpj+FlK33iq+qNel2+wUpqHktNo3a5/qShN43XgmikXyfzV6W/bsCk065RJumg17WyM3bvv5u2x
LVIVBY3C2e+AjafMieCSt5aPhjmc8kTDwcT6vaeWCN2MX8DqfOM+AL1Ob4F8WxAu5z45+iYGJ9Mz
9L1dzcnZcdPhNZ/sR1+C/awM8TaZBnEEwshNNjpPfqIxZmYCx0vy6hnpF26JfufmeX/jybGLA3Yw
u3So9SPFAHWUg098tBl3RX7RDYxRWPN0IkkEpPvkbXYXwnHDcGNIRt1BduWmpv1BCsjH+62SCzil
G7+V+kWQNAl7d/A+HOG/MX39EGhaJ4Lc9lM1coau08K7Et1qP01e9zrZTMkGI532PlPPB8cNMFUK
UR7XpTBiOnbA03tzfh4JodvlNF1bU4eEsmrN0U3hECTiu9VaFTpulz1i1BwPExHcUzJazm2meD3A
wrl7/FPQBVpxwuFj/9RkBxMOyMpcvoWvX3nCa0640wGw68Z+ZRx0AN+17HJpJIduMaqzRteFt4zD
lVs95GVHt65ozsESdE+ElfjmTDz/wrFEsKVjxwdP2yZ6f2qWJC7q+pGXCn56Lxv0JGvck6Qqr6yi
Sy9+m33I1HN3WeuPvClOVHdGGzmzFE9udrfts6aSfHmRuPjMKofu8vaZZ+8ekkV+YiA9RsjeD2PT
35nqBMPb/+MntsV+dw0eVw+6sajX6lqyXWWtZuhckFexZfLN6ATG0lBrUVNZhFu2CyfvyNlgj8FL
45Uet531k/XKicRgu8ey0mnCYpfUv9oKIrM1Bu+J2cg3HbWQFEbDAy6zo3x11J4h585N6xfmdH1U
pbQIoCHKmHoVatmdVbwnd5UlrxNPzd8pACthQx1ZiGhrnvPZB1X9AK/ztNjjNesRKwiJ3ENhtxsW
QN4C5hgJqqiB4/iboww/LCFU7VDrm7heje6bVH4bMiRxb/3Jxr6A51/XfqxkFBccOiNDF+jzmjsD
D+pJD9F0TDGOZquwMNWAcy+Rd64dlSmYZh92Lvs4ESm/0W/rRBO0KOdfjZ8DfKeG4EifwGtLxLdt
6G4goB+85xP8GILWp8zz9CM+iHCWNnMMf9h5uvmjygFHJzhuohb6eLZkXu05JnxZFflq1xxB75Ht
0Bt8KUhk/4QEcvRYCR5NCIbb//n9j7/cNGGXigQmn8sO/bFRWh+tdR6EnLGImlx6Xbzge/N29jR/
+Y7cqiLIERUQkULlJ4T3NZC+jTXhp0nVPz+wPp+E3jCnN3VqNtYMrOXJ97jizMy9qY2JbLfsrmdz
TOOkWbMQiUGdfz+oQM5nOal3MmuoPpJUvUVrGfcGgv/SxRPUt3OO131XTNio15SBdLVAhdK9oWUS
Irz2nAAJiPKmoVenyV7xKef7cUBVIt15MJwZQF4Oa02Sww5VP15SbwQpJlCqyYG7kbUNyX7HZb+T
MqtU27bZ/RzaWYtp9/O2iSQejmR4aueFbJovOdOhXKUmJR3l4jEsXcR963ju3klH/8T2BP/fQ439
xROf7oa1Gr7EFDDQr7Pb0sGVNUgV0EbVX+q5SE+J5thX83QG6qIf8sENTmlDHN3QEgKGeXZcHT+7
9ZHONhMyuLaMEhDfC66BulMlBm1mzm10SFUcmJKRPGUa0Ys8e0AOPDRO+x0gkD5qGYMnlWl5XFTM
O/MkWyK5EgLe3B7OWul7uA1vFSCGsB6UfQgcMkjckn1GfC6D1EH6dHhEngt2Wuq/Z2Cklo7ZOmn8
t7Hw3u3MPQyNceUp8SmcAH9Vab9q3TWm57AdAg6i1HXsTAb0vJTr7Tgs70MOO1lnTKdo2vBbzYpS
GFn+trIJ0qqBPp04mFzyKjvbBUkwSMQlTlA0fBvW9EFxKu7EBFp9DjbOnEm6kNFkwjMrLFeH7S5n
wLDLM/c4tljMaLCmtUO/td3ZA8ByRYbQPltj+zFlK+qzdB60XmV820aPnaTMLxILj/I/XKiQ3Lt3
1Zi/JlbjnoOhPBuzfmO73ogsf/v7hWrKJY5oyMc26c523/DgaCz6pvEQON76agLYpWaM+1h0PsfC
aUiwWzU5oyIuvzEvFacg5AMRFJckCMxT0jEvKcuF9LiFcYwIYKcCeC65djupeUcJgn0KlrKNvRLG
fmryO/UTnHKjMKdIBn4fgQR5ZOG5l6PFHqdkE8mIDIcfDT1zbClcrKq8lXbeXdIMSv9tM2cQznpL
O49tml46J01O2vCljRx6u8AbdyUWKw6B3Y0/L/4eEOocLSUcz9/fv9Roo3dq/4mTlXO2rdY5Z2ze
zjRoWgeHr9c0tr+zU+pmdENDTt3WtGBUj/ZavhfuAKKCOdeo1BLVGvso9jJPRluXmDc8tdfTZggT
kf5lN9Sxr9+S9sKB7ew8qzmxomDSyBUyOx8fDN/I43xQW5EP/fDk85kurHG6Mhnl8fqiu8vGWRDX
qVd8lX5hAPut7L2mHzSdvbK5GXFVgdLu2fmGCp4P9tSQAdCTZ09JsdHyv1X13rdz+Wia3+4avJSz
TPcmhC41YcECPwEdaPHNQyFuy0Utoel6jD+0+jQWzAjEbFwyb/g0WuOI+wVvDTaHwfQJ/cOtM6K+
Gp2TPervAxogyLghdJaV1PI4ZkeKYtakTyORwdiyjA9Gq+wj2uEw9IuDpYuzTbeAiEzN70Zrg+ub
cQmCP4yOJp+K9LEcN72dSqr04vYESIJ+gaZj0hnuMLMThF+idGhpirDU7TDj55N6Zu6dxD/Mssyu
TLb6DA77NNYLeKJT35xrO3ZK3oyFOefiGF+KuhgktO0MgDLCdeleEi3F90c4k7Gn0d4qPitz6me9
GbIYeHjYls4a9XNN9CSf5h3ebi/W7FTcehhy0WlUHk2jOUYJTAKMuGTnNInfMOAE3HJZHzuAcM1a
3OVVexrm+rvlrBvOICykR1RVK+bb5lmQ11N4t0vRvQTo2mEhirt+Mzj28o8ptDrUnYJm+jU/OKX3
LAYWtBopZDWx3W2UiuZczuV3M3A5mFZ7sZlj7ZxOXQttYh4EO2bGt8qUfeNUVx96h8m2dR9bPSt2
9K1EeWIBTLP1GeTS+LFU85FUO41aVn9j8iwJS45xnutArFqvaWHkuVCzZ6HSqOb8Ie0vPxNf6IZY
2B7ntBzj3LJ4g7q33M3flbtJxHh7eOeMttnbHg1tiXMvUn7hbio+amFcT9CfwmqGzZqQwgJMiFUc
aFn15Xftaa5ncJkD5DeMv0CgqxiEHx46nVDCNOgnG9PqFYeqC5HHu6ZOGPr2t1SePcmpefQFQwNW
+H3G/obN0QP3yJA295Wcvl0Tt1BvuK/pNN8QtgiB3O26jPB8qp+lqX3iP3Apl7IhymVn3ceCbrPM
p0N6THS8q225Z1EDlWFbdx38oF0ws+JOtmDX+roG3d9V2d/Z2j+Xthuv6RxnvnrpE/cYVPR3JUxx
jG65pqvoU5vbxxWLzZTJr0k3HjwG5nownda8ep8KnKFULkrck1U0jsXHDDcqDNT8ZZAqSkwS7D7v
AweVG9tENuWYcAqky/w5NZ4t1znRFHxKcUUGFOZ0zUAIynlSnAJUne0LFnOK0I79ZO+s1ApXWlLL
0osEYWR+2aMIQVjyhgoubmoncJZYX75gCgZiEl+d9JBtihdoyvyMSf/gcQrRJ+jGg0/TTmH2YOOb
T2TgO3Gyy6+6tUKa266tTvFgBb0SrmrhprKX63poP/EI0W+znGoFlSmbq5fZwfE/GFBMc/Zlg47u
WRffi32qtIQrvNhON355XOzDbPhfXaLe7ckpcB+wf6wrP3ab6rZdm4tm3RH2pVL8Bfc38/nhLuCa
Sn1wrDJKWnxVFALgo8ak4SQU9Jj8AhY6rjnhWu6lFbveVoNEjg2rUM90dWRvLRztsRKcgpLMfsmt
5zz3z4GD/lHz31c06KHSDMTQ+QdaDseoPHjuYA7Sfrm+C7+c+FbWerIyaF05akugxE9fWTeD4y3c
nsFp9MfYJBEAJ7XSr9v6e0EHc7dAnyVwTI++dnTHh3Yt7RPGAoHGAQMrX2Ibd8uLMz7AeSF84VPr
NuABTvJecCov9sVKRa4m5W05JWxMEXOqVjZ7qbH0Go7hUt2lDt2kWydDgLxck/kzzcWfqsXOxfz5
NxrEKRwjO3YR7EhnDfH0UjCaEEdsVdMBP3HFWTGNgAbLg9YhS21O9EGjC8DUsxFnAE88H2s0G2Rs
wnIhJ9onIM40biuzaP1Ili2arOHseo9aD5txJs6+kY0n+WWtyj5ckSochW2+KwNJWSYuZizq+s73
HBma0nGvGI1bIPpWk2ZLyykR+L0z0172QKMMx8l5Tg1eZXUDVeSjKv62W+U0NvxT1fVYAxI9u/SL
QWUZw+dTVoPmLVKg7FrR7Y1xIuKBpX8vDXRJy45FxU6rmjAQkIh/WLOxRi4H7Z62iJ+txAnZpRr9
bEKEndMcO+j9N87tOv7VG8veqZWsXcv6bDvC2JvkyCPA50+LqQehpj2szeYj9pAkYJSLmIgcSKtg
G+worKykGWWTU2U+0IJqzqMW2UPeRyRcmp2VVC/wHO8I4D81Af5UCMevORZrgGf27cSihRPaPEg3
uNNb+8kQC7gaX8hrt8PnLNMCHvbkPMBJ606LwIU95tNnJ9KnwU04DPUE0fwUXbU2u1gHSOAXAyYW
OmUiLypauquN5UQPCFwFFKAwa3hCNAj1+w4bIHafoMJ1ADbMskRwZ1cECKEbhUvacqVQx9EF9Fyl
g3nMh4o9iu//ALyDX8Ja5a40Sk2texQtABqZESHRmjss3cBGuQyHKo1HyAwxnjnaJOqdDPQXNrjd
zmu8HNKFAJVgFn/HmobC2nxOc6895QGHMCcorVs9XQk1wnnTCqsGwNnty6J9pgmk31sOASY8Vxzy
VBNpZfLRjCvYNQNf52QFE6pUcTALvmxOXpY6jhfUfho3x++sXygMKb8UQf3eBK6/au475Xa3a0r7
eU2x5GThvJvWN9yZMgQB+zh7/FD6PT2crDyo+p0DHJPOEE89+hUSRoCtKW4cBAVCDjsYJFs5TkgG
Niyb2Y3sUfFSp5DtMDxhkZP7zK6KozH3R8MbufE1cisw53BS41p8TJB05MzC7WUc4HSw1KVKNtcV
vMDklm0B0j8+Z2RMHC2ZFXnc46QEICqvcLODHEGBOcTDQjI6Cjy09F4vPgSfnNvpT7l8OUt37emJ
GRkNYz9LNg+mxPiesfm2IYxmN03Z/enUwBVbvAMrOLjzfCWpCEH/heTULIhhnmRVnu7+k70z221c
6bL0E/GADJJBEmg00BIlarDkebwhnM5MzlNw5tP3R5/zD6eBQlUBddk3gp3ptJQSGRF777W+la21
AYBijjMIW1/lxOQwziRnLr35teREqcUFVQrtLjPI9P6eZIJXpou7ojV9JRxo7/3vhbdksK1f7pQr
H6rfqxyjQ8G1l5if2DnIqyh+EnU8Rd49TPBpa4g1ZG+8Ebpk+gqesxjkvbL9bmkzNJXZzpHRpUna
D0hXO1W1L5zyrH3Su9d+ci6aTP1IUbVudCN/gubyVtsg+Phdyoa+WFlnTqxBZ741sPuZWFBsTSeD
vZWguSBMCIQvbhunfPPEfDfq8sEjY6oLA7kMb0I4N3yS3pj7YgbpmoZ+azucU1h9zN1cGoFgidxM
nExUZe9yFinVrfWJDnO9Wih16vli1iyVSWE8uvPylLTl20SjowOhMznDTSHrszlWz7n1xLvmc5ce
iTTe9cxD1OTd2mN/u35eZFWiRE1vecqrji+qkuDc248RC2OwpMOwIQqMxtEIoAqWhxYewnE8INNJ
cYcotpaCndGit16bCrTz3NzLvH8lhZu3u2UHEA84NjdaR+SeXO5kqnZ4YvaMs99T28SLk6LX8u5L
Q16bmUghd97LOA9KjsWbsbFf4PbtUZSDZSovjUKxW2fa04Q0m3fuPoUyt1rTGdZAewnyPH2ZNKip
jLvyArZYDbTF7LMHfXX01PmABV+drZy5QatZRPpCoKoH67YR0T7t459VzsA1bmqXNtkLveeYlVCh
TBSggKQubuU1tD5obJ3zeRDkk9C0HtID1qoAGfihokouQIewPFr9XSSnXcc1ohnzJSHGJ0njYw/a
V6QcvDVzv3QzHtn6QGb03kYhFkqmLnV5CgnS0UIDLhk2mtzuH0OawJ1GTeuVAP0q5jaefiOqhFjf
8nG98Dst/axyuh7sadVwHWdsjyZcKtN5y7P4rDTvmsOrbSG6MGh/GzOCSezpTIXNctXor8ZIFpM+
/wY2gqSsaO9nbvmNISM+nAFG82iUZ44eN80AUEBXAcAyolFDIGmvoub8UhXiOiXJlfwPsKrxezu5
BNR2zMZFETjjV0mAXsnY09IWX3Fw0VhR3U77sRjtz76wnmfhPrcxfXeaET8xJjzN2Zr/LQC4NC/M
MT8Wzop9+KHb4T1o4d9ZEz+XZbbPbLxBenkcUbThiKF3Ba2rTG8hPhJK8iRj0qEnbmUv/yF05sDS
fCyjZJfY/RdtmMPS+TPBUkrTH1Tevhfc9VpZ3/Rx+ibq8X3sNAenv0n4gXPIiuIOVE5gVsy+I0GO
d8YGVFRbt/BOsZP67DFHwlqfhWncVXwmpuv+5LVumpEMmxYWfPGsM0mT7J+NUdyl0xPzpV/h7F6b
SFzbPPvI0btGTnrI4+gGcOzVlWhOMH4tYOOVWf9KCGVS2XC2tf7N5KaSkgnUbBQYWTYYiO7zNnkv
CzReStDPo8DtWUy4wV5tzb6xk8TXaTbWTrPGA11jTJjmwDAFWM+tudS3o1CnbkHZC6Ft1tgvSbZF
l33TG+MTzaVHxZ6C+zh6IJ0bQCPCuIpLm9XTRqw5u9yehbjriQSDDL6K/rptVNCKlPBnSQ2m+lJq
B3MYF589CwKBbcQvXjnH2/ViCUUBB/POCNU+rt0JRXyN1TbUaJW0Kt+GhMqpElFZYQJyxuZYKZDm
0a014A3qyicDru9gorWrbEwXVbPrdDLiu3nXO5hLx6M9m4gT6PBH4s2eSzMoJlpAzvzoyLUbM5I2
bKvbZbAAzIk7T2t+mBMUB1UHcbHchExR22W5Fln7UfTJQ1U8eXEcbkzHeZ3dj9CbEXNPX5VWM0kx
xLVrs4cQNeP0PBrN59jvB9XeYEN7i6353QFkVmTeC6EONp4LjGpt94VN72LRBWcsEtR6xRRTcJwy
FQ7STviJFh0yxyH8b+XQoYtJEEqMHr041JpTVl3SeAnCjDMSK8YO6hCFWV0QCiedDZobseuNct9w
zNqigzY0MCmDYzwz3QKrIjaoA07UOIfEyl8s0gSY+Ub89oV8qWlTm+2hNBSXH40n27rjzPtr5u9D
w90Be9hPxq1siqcqV0Fk3k9L8tqO6lHa9t7jGMF0gHY5PqI6pq6r96Q40qC2QW0a1u/1ebNZ3uum
d46b+BIb9IXVStRen7CwjEfk3IlPOvjNFBGLFpcnyo5DGCfPohCkuFcv6PaN5WIb2G7CyaIOiQm3
td2zFjN/Xn8IM+hrj4+LKx5UU4zYtZBPlajv+3jvwM8fAZKWjy6SEqtf/KzwfggQ75xq7Qd9WdjJ
PX+hgNuEVUpneMLGKZcXc+mD1G73tYZdM3G30qIpoima3Bx2SN0QNJhbELCjgYw8I9ltnMaDcgZM
/KDydesYji3hrc5ljswj6X1BuphHnG89Tez5CQOxPyXzASvPrZW8R2src6x+paP7g27rEdoEsok1
dMP50XjPjGgOUZj/Ci33EsZhCgymOQLn+lxC+RASKDL2hAIjB2fbxNPNKEdrc39eWCLrIgto4W0h
aZBrCtfcZkJO/NHJyAgTRsNl7RZ2LdjYjuY7jFWJ6yIrYkA2wASqxKpCB2AqxPu6ZEbt9CYLcjiY
/sit1t4Su2huvVRvSCs7eILlEdXExZ7jQ8d54gSe/lvT+P/ln/+J/FOg4USO+R8zqS5JWf5qq+5v
ys+//tVfyk/X+8NyTdOxbcszDckE6p/ST8/5Q5iuR0qmBH7ydyqV94fprvwPC3GnJ/5d+mmZf1iE
ONgeKk2XUbNj/3eknzzN3wkPOtwkTGeOC+sKaTTi/78jTsw484oO5AzUDDJHSIqonUGZ58qiDoYf
jpPnLOsO1fYUL1hOoZBCc1AMWJ2nJkU59tsxzNH+qcey0p6tUDZE/taqa38DHM2rz8UxB+0nhPMQ
//PSqtNiLi2mp3qAZtm4kKwYXE0OVsmqlnn7qGjyCF+32/YlESVp6Ckzmf4wNV2THQgjNaApufkQ
ftlxT2pSLnHFn+t4yG8xVBFtF45a7OzhMXbrOLCf4pve8xrGT2WCbkR347m+jdBT42zKMbkEAnUh
oIQUFJCv93n5obsuZQN2zUz6Kqd/t/UkU81NU0YWc75c64xfcIOzdtu2Gi06OtYYreJm6pjhhdh6
t6QItxIVGl0BYomBWTOQpPPktS3Pls5IBeLIRu5UpLmdGJ8YX+DcxQa0WkC3ue5wqoFecBxjYJlB
GFsP1ig5cyDwqTYVR0wEI7Ootb2qwow1deTQrlleHl+6aFjnw7kTMjnQLYv86WKJ0ZeaCC1Cji8Y
U/Z62CJhbG2TzKU5MeYT/VIKmsErgCEwGps9MISxMz6bo9uYj9MijfgrtSrrK6KW+tKXaWFphosC
BUUpqAwd2Cp+lW12HzLOwNOY3hheC8BOpFiG5lNp2AwkDJvmQwPGEBI6c2p3y9OKU2YJ676UOYlZ
ht5UDUIyQPXblnSh5x6C7bgvh7qb7r1e5GtIJM5/X4iZ+YpS/FcjZoUZmk+UXBZWl6WT9d0ytcgP
EjlzTlNNW0sfj3/fbMI2reZ9DM2kxcqiAUf38kZzf9vOSJmkecuYrcrOjPKiqLxi2jiJcnCCDAni
gHMRSU5HhZA6YRN1vbg1wrgBzWmPEJGTgHAsN6CLvVo08lwDQaKTJnSN6n7GFZ0wEdlLAJH6ta4H
4zG18HEEY2aPzSXv2ggg9hRNzktpa1g25galOJNOG6YdhhHZL9kuQQixxCMjnpbW3IjUX8wNoFTI
HqdsibS3Gq3Y4wDX58FYBz1aiACXlKDxTndWY0sDcrPubPvWoKTASgby/2duATfXVDsGYyniwBZj
8qMZQGWRfmGTXePWh6q1QkyGRRmIesIdpPE2Ly5tmc0Cz2XHiMQ8W8poLknUYMgvS/NWy4gR8gC0
PuVKimBMXHKvnca5mWIdV04IGTgyHEkyFsJghpXjo2yi0FedPW+LFPIDokZx1MPIftHnhn5a7CX2
tV3MXwgg5s++zdUVh4R1X/X0YcZhEdvSMMr7uhxoGHEQ2Y7x0N67VdT/YEKACkdPzMc403HSZj1y
Lzef+MG8kUE7jcYb0JQEsVCaHeXMrQLuJtuTClcdMnfNditcUmvbJMoOmqfmnSKP+CZCKE5nsjLS
h5wV8lYtaflRTla6a3ovQmqm8D9DR905ttPtkzJxd2BF1aFVoj1YfV3eeyarC7lANPy5FAPyUZe9
hYLtbrBC7VNg7uFXVfXLAKLuzu2B5ahSm/fkHQ23SwoGVKY6CW6x7La2nVh3OjafGJeYVVxhjELK
SVP9d4E++5GAxfZqTEwmYGuwO3FuLMSRWCbtVa+X9tINDvgX8hGQEutxVhN0mDv3HlkD+3meSK80
mXlEtPBo7NTeLq3E2qQYzHZn6tiuRcpt3hvd9LBIMn5liEpQ4lHTyair5wM1gbslvNILyCMzaW0j
CDQIFsIH2jvOdkTA8IVbDAORo7Pc6n38OFRKXtVkt1eUJdUu5PM5iKS2j4z2p6OoO22Pclrbw88z
TwjupwMRrbbvFmK6aClBLLKm3eN2EeCZgpZrGdrOlxotGMFLk9zoZjrvAdxoO0eYdUBYL1KSxGvo
kEsm5IqSYJzrGMBVPl/i3sWyRGt+D7l6CsD5pDuvKswTs5WO5Si3MEdoBgSYhHFzYjmXvJjdF7ft
0wA9lH3u4qm5dNmgB2LBgxpC977yHiBaNUvgAdlYVSDN9cQHyy4P44yf1AuZQJP7jXRRLPVeh5Lk
l8qK91pklEc47DOe27C7Omv+MyFiPSp6XBhxjharY91EP+qYPgoi47AQ3HLpV7XdbGJXZUNgIMwd
zRxnCYMG69o2pNF86WYlfqJZVFc7Rc1W09rflG5VBK4eJ4xnkHppBa5Y1x2no5YlpI0ufYor2Gx2
JjXXVs7zcIxXUXlZMEI2TdO40XSQMOhwvFeqK/mM3kzc0jXtfTZMJxjJwtoXXUdcubbqqxaTRbRb
FXQEMWzJ7Jv3Dd6u3zGCQdIcdGKnFk09uC4MEt2mzEvHFnP+gH4ugm+MFM2NEGZKCUHES0+AdJWf
DsC9IO7WO41IlqvByhEsYYqSxpHgRqYhClKLIMMyceiB6gs6CC3GuVeZyXRIIhP/bRmlJ8bl7YUx
ASm3BtN7xLJAKTzEC9jUuBwYetC0zsflHDEpXTdcfdc43uQXciDu1JALfamR0nExwF50OUwIjybd
ZHBnFFZJPFWhWn/C+A5SUKl9R9NtK8mB29ap3gfxWKwbyFidZ/Y734h0fJG1wVVapJGfI6KAiLTQ
yBxt5vLpoLOHKj2/YXbUP2haqjH6WrBpGJVk5pB0e82eVlsEyU2RYplpTU87OF6LK94LJyxnsg+W
TGJSsLDFflaqbhDRDVZQVpNJRY0YzyGnpo7vB0n+du66FOuh26rXuq+WPfqU+mpBfs6xR1rC8dNo
JBsZo2YbXhDHdYavM0CB4mJIvHcTQQcLka0S9D49dtk9TdZSx3vOl4hScfOMFzb1vNqaBiONs7Tm
nDFhg+aEpv06pIHIMczkSmxU1IMhvulh+f0g39YSS/knwPJ/ugoKflWrN6z9X+sv/qrqGedq3P3v
v38LOfav510tZX/7ZvdtL7vvf6n54Vfb5/zTP6Gz60/+V//yL5Paf1LfUPTDe/uPy5v/o7LPknCo
f/e1/flv/lXcSMu2HGoHer4GQ8R/FTfWHxLvv5QQz+wV6wia9R++NvmHrbu0jQyPYv+7gvkHc9c0
/wA3x0+7/PG3H+6/U9wIQ/w//DoDu4ihozx0DBjjli15Ff8OcGyShpOh6K0jXHl3axYA6aKiPeOq
ecktJzn2IonAOVhf5rJ3OLpTwh2lp96dqYF4QP4pvN750ZXFO6oTQAcL5PBqHdZDqX6mRLtUQNfR
3q8HMjORCChz340uvc6tRXUE9giQHzEMzms0pyj12UBQMPqEo7jYvTGYIjK74GlIp71WgEXNjdne
C1IYd0gsWHqNH/BJwlRvcY4kwzYukKKgtLc3rEVIgCrnN7Ef8rFNABTAEaG+iG9zOzzkbRf6SD/q
LYgjC8mAbgeFQJZjWJgG6JXusDYwXFxFDvpOZcXHUbHrcbKV6JTd2SelAcXfYl0Lt1ru0iQ1/Kxd
dL+9B9vT3UDtQaa6euwqRKiHKj/NCTVLUqVENdn4a0Zs25VIp1tYB7BGK9a1ntVSB/whLMnqUoTI
nQCtlLbzK3QQ/TaqevNmkk2LsSzPrKdQBu1tXJX6Vqfg21yNoR2PFdHIXijOsWov7UCKtEjhuKfz
C+vkI+kKIGOK+NVbOBxzmEfsW2gsp2anCNT9HSIq6lR4RwRliOQ909GIoeBBDiO3kH0OWZ9YZ4kA
125079bxVrJvW2/GHgjNYBmvYZUlu67UaQZmkFOiZK+kbPahPezBM+F/xDEdoNGgbebuEbgHqeee
4Bg0nFaIACNDjcamItrPyFwcxSUyVhLL5m1ke0+1XQKeVUpBysT/KGsEpGP5UenZQ9Wqo0OgjXIZ
0TeFt1xDzaGN1OkLtDeVrJaQq4iak5dm1lYy3/E5nn802sFD3f7cpoFTLsBuy6+0oWKJCSxFVOQS
idWXAA6YVnzELgCkXBrbsSDJtdCN25EwvVnWpBhJ901Xdr/PFeV45xk/tSZ5xv4RevWTyt3q5OQc
QHDIfFpT+m65MDkIe5+2jV19OgP+pWhEnxO6pCcnmuYwTRQXcrSyLZG9IdokNMAhTgcM+eyPoAem
xnpHFP1rEQTuMonBTllbe7ABmJe2RZ7Xfrp0wyadSbEYi+hzEJGNgONOS1ESecX8lpriIAoZzKLz
qcgYjraR9+AUw8HUfiFJ1x/ayf4aGEQGhGAd0rL9iQQBfVU+x7yh4r4d3cc8HszdS5W6sBB51Zve
RX6r5+N26uWdysCnVFujJRJEc2jNNVl6HtCXYOOrKrSCXxk5phsLohWfJPwZYX5ANU53QziSdUYU
p1EzdTeYFSmbRMgGvdJYPqAKHNbhpQwIbnmJUbiU0ko3Ezd0LPKXWrfeCQvaxqo7Rwkd/roDV4DO
AD2b/lARHUvGxgMivVtcAwwlxDVU8CaEPZTbcu0ZTwPqw5yugshMX3MhEXLWtzRvZ0VYzRqEipNF
EPHUGgToqmQDGPtLDIhrZwY0ZPW4uzlPniItHvxIjJfIQ4BakI3iE948bYwh67djOf7WzIWxYd68
I2EnOY/8Sk2lJ1ezPto8jq8MK47he4Mon0KU6ALsXyRdQQhIJoQWRmf/DntEmYLDzTl6cGugOVnY
aI8WFiHh/MzL1IUdmlq7pMi5dWicVpEV7/QI1csqPi7C/CSYYO4mL3rLXLM8sQdwmVu4Y6pB2dtk
cd7Hcn4gFQhUAIeVYw0RhUOaeUnX6qlAyuSbXKDmMF0i0dnb1V+3FUsVHpy4MhhDAoeTA6ovQeon
mI/pY5w1+FM2GhLN+WElF5xcP6nvsdxkHA+dGu8mgI09AhIj4FObvIXzb5/emlmT78kRhSYatQoa
Tqod3CzaGK1OgnBJfvgaOTdmTKYVPumbbsFuwepD1YOSJP9J7yzbRiOdoci9E6u4bcl1Hd0Bx8sm
d6DU9sNOk5577sfoQawmEPrnwx6T31YHs11rl1mnj25yrN0mEzgdKpGTU6DbnWWbBxPZ0HM13RRh
e4ldwLYLmRCrZyjZ0zbSgm6eV0yfxQUda1sjhmCRj3FEKVK8hDbydEFuZxe3CelOowkFhCO6ttDx
r8BjzLHK98wStM8J/fNhKiu2WGjvO+ZOt8NUvyeJ40Ll6K4TzSEsHNMbcDj9OAFn6tA85i6GvqrU
0J2XC0T12N1iAYT9lxFTFVlnFgMWZWAxuAhGxJVKbVvyYTfUVgodVDqTTDaoCa+wab/QMXhppOYg
8iZNL2WE5tO0wqEaVojAZlfSPrjSbzSDMc8wt0nYDyLKPutkfE4rtbws7qGFfexDdIjQIzM0Gw8U
EP1BuLw/XYl0Tw4Hl+S0jTU1tyU+AA7dp8hsG98qiShCpRtBEj6FrnlQpLccsjo5jMnI0MLwXrBH
PyMQ30eM4ZAmBboFyNCthxt8+7zUPuKTXWwyGU0baDPLroPrKRjskGcVEJJiBCBj89K4bC9yTdqq
F36wJi9nOwAPQS95KrP5EWDdrUQvCxySX5a5iXZIBssfNJoVEkFgnoXz/VzIj6ghI0pN43FJQD/T
yIGJ4oHL0eFFKm7kig6FUfcI7FJJOVJ0N60N6lwnsKZc6XlJ8zkTqJ6Kc/mt/a+t356JYww4bhXH
7XPcqFONylGnX4M8wqvA+nu6Dy70VixDfjHObRlx89mTeQkX82AkvTy6nJpcWJZ+0nsHfSGIrXst
UtvaKrsiygQFSczsJJygRTOKCXeaM9/ZAI258DKj+ZB6Rvwz+cbGqM3MLsHfpKpG80g/MOuzJBBc
cCPFCWuL9UOt4ZO53r/hNG+3c14Hss8xfb85evcxVyQK6KF7V3F6O9MXaPfjZEVn4LcfRoretxEO
J6Axe0o1zdsyLF0jysN1wqR7p5Q30AktHKhRG/pm0b4tmqlDn60vjkFoXR89NbSXaQ/8Eg34Ihzi
QTW0jL/yT4uAcr+t2UnLLNJZj1isWhK+D46+HF3LuxfCm9CIchJMrPkV33vjOy2zMJRSIIQaTNWl
PiGvKOmUIjQ7pkrj8ughF4cxHF0RI4LxmumINDTZpV3swh4MMQ7R262geG4Xj7WLU2AP2Os4mXzq
6Ae4RE0wCEOxqv6T/qZuGcZ1NhN2FWfkHIfegU49mYYmzBvDjD8RV4xbIgDQZbpX9qVp51T0YLGZ
dFyRXKB5Gb4K8H9L/zRMA8acdtQvubML45QJQIn/DL3qm+009a4Esuy6xGZ/n7kyLSHWyuWtxvJG
4Nyp1dLahxxh2Hl/KFx5U5sODXjJFjiviYz4RaedYlZpGNYK/TXXWUFm+TBaMPvceiOeNLObeUmN
/rDk9aEL1UOcEExsL3jW0nbxmT9sFHLv3jBfiWCe4TDWNTTtkGBMkyGDMToY88D3jr03HOiCBMAW
hC/5MLfFROrhbK5tP0unjfVGzCx3dgqvVkxquDiL80FX7UdPXravyujHSl0WQ0jGONzDYMpKdrd8
Os995BEIRvJAIYbfRhs5uG9JlnVMFuV5JE3BAo/Asc3iuMlRM7Sm96Eazev4ezRhFMRyD0D9Qhec
/h05XRs8Im/Y7A591lkEznanGnUhi5u754jonprK23YrR4zxdDvWzhFppqIY6kEgxcuD04DayAuV
7k2nOtnt9JQNNf2humEczkhqpyaXzs7KUFb6AODLyR7aiuXd1tLHxRlsP+2QwQB7bfaFwFup67cl
h5V1N0S66G2T3HMI4qUzXR6dn9jAd7h2DMb2KB5G5WfuqB9lPpyr4ucSeyD7htrZSMihVK76E4BA
O6GxQA7rPoFSxVnpg5NeOblMrCqr34GbB9emOzs19+2umwafYZRB2w49ZycZZsSaLTGRNLjhhmrP
ZR3SQ2XGM3C/JfNNNOtHnC/y0oMN2MJi/FrkWO2RUGx6pzR3GKMlQyZSp1zNN0Jca+Y+iwdn7xpI
S8A2c/jKu1sLmglANZclDsURcNJzxg14VKa4jXvgX1Havbp4bDcgDT4KUkycVIPWvjCQK0gFW8GS
SC/78Ywm0bvv5/TCiB+suINPPnLHd70HpWaq5aBq83du5o8wraCPGxec5pSI3oChtfJ2eabfRu1e
p6sdWGF7Q0QVZYwy3R2RAke0DzchoaxapicBc6WXyKmxkPRjxRwuB2g4Pi9UYRtnOEtxO0ScJSJd
nMxykvSpwFXN3eJHtvZlVoHecZTFOmntvglnUCAAv4SMENAMZIn2Ix3h8dILQLhQscPZJmcSih0D
wUpMjiZRhijeKeax/51c8JIbuDZAq5ghboQRG3hnW4Jqo8wHlYKeqIQ1ahUuLiQz/42B7xq3zj5d
gwKrrJ6w4nvviSVeDT3sHj1He9BJRaSfeyAE0NpiOndKPrksYZZFSxETJLVJ82DVVPMIeRcW/lD6
ETJOodefRiZi5ocY7GTLKSuliZVaPUSHKnvykBx65Akeqt560jwU/rWa95ii8Bw9pSk+4Amib9Or
iuZaTBxpgjGmwCLnuc3LPINzm+eu3kWJ/QPC/XOdpqvi9s2zi5R5AZyE9RhlGj5i63I3jrSdjZqJ
WcOkYsDGlmWR8vt2BuVPsKJJSu52qN67Vgu3VaIPezF+YLOqzhVLQVK6TMNi8QhNh0wwq36yCtTv
CFsTIoM4Itzprev4wwKmocd9YnfZDv4mYpb0q4zi15QwwhtSSy4LEfYb9svJ+O1p6iPq8Rl2GOLV
0gQunZcN48+dKEyBK7O/8Ww5gwDhHo5Hiz0kMza9QHS3ROwoLltU1N6V4BeBzd+Isa23y5heHX38
2Ze/xYgepRqxqepE0IR29h1LYO8mDdGlRGK3AJf0l87Zl3JCZQSiYtNWV4dhx31Ilm/sTOqEWwG+
sIGnuncvekJUvJViRtWQZNmu+5CHCrZOm2yLjqrSbXTK07kfD3Mvsd92N51lQ9no6VG1cblnbP8k
xsYh0n55LQhp07KQCRmLSxUal6xAAd5x4pHMzHx0hOyjkUuCjltf4dZkbKjUTWZeXoAwWEHnzgbr
KXyKAbOFyZ0muxdm9XRspfgaKyTikgnhjPF6dDk59GSvkZkJ2phwzaIungadJSrx6FoMPfdmgaEp
xogPFBplTZpHj/lSnqjF5kvX0Brq6nnkctLFQ7kkb4QTtg9GDMU2LcfPxQ7GNq2PDCvfJJTiS+d1
j8kSPy0m0gLRsoAlVo3EHo5t2/NZ//nl9/dp8RN6W3XUki49NNqyQ2rAtrM+0FAOJPdc8P0d1JPq
1BhlF7hWeCf0jqwIBhJhXHonkS/aPuz12yHRyd/FP9EiiTp+U2vt2QU8//0ltJGgo/cWxGuOucp6
RoIUk64CB5VHxGnFsh0g+sPTbkbknW3GFF+qXSTiu9YRgMIVQXa4FA8m5R1u6hkkXG9/jdqdjO3+
x0j/vMk9uRkgYpxbvtrqvSQjOodVaCahyyuDJaU1Oe9npL6kMx2lttCwsLFPuIbNPH0BXVe4VM0i
Y7S7ApM8jC7ao+7EFj6i8c4MUVmPkjPkzKA8ieqj3vU0gYyEkk4/mG03P4Rahf+w3ZGJ1D0AAP1i
KUIBaMqL5RYnDMofchyvsAJGPJ7g47PoKpyzSqzn0XSzYElQIFaMAYqaS7t2Af7iZtjq+kdisLQX
/YCRJ4eli7fyIfdc4XdO/c72cDb07tSkKVNWPKcBpEqCZpDtSS2zAlUbHmh794qz+t2rBaR0+DF1
Tb5DPXz1kwcprDonVUGKljRQjTUR0rAhF1z0LCtLHRLQ7GdctPpd76mLMZP96SCfoD8bbkRp1Ju6
gY0x6+bBzstHqCccye4HW8uCqoP63TnDW0HmtAP4A8ttkZ2A+hzzhAlRg1a8jLeZY6O9c5mlBPB1
QGyaV8sUN/Os4TgYrPoEPL0DX4BSVneG+iT++WCueCJz/ZHvP7NjIEGQwFZMY1idxqkYdgIgZF3k
Ag5KdNtyKQXf34VN8dwW6NUGuiZNizF1yct+831zfOOfLd0VLDJM6/JenqoEBmF3It6gPpXANrR8
dH1zat6+Wd4j2RtseutfDvkyQzAlmPr7lWvTMgbJQu23OMZCI4SX2uErIFCH7NeA6VgQDdkHivV7
hawHJ4sLb2l9KLKIuLR/fW/wQYEljY/fL/H7YS4n3rc/72dxsGinHysqI3T13r6JsCJM1Sn1sjTf
DMgsGQapS9SKFCT1ev9RbWIYdV+/b0bGj74pBiIu/om+Bu37j9++PreJ/fQ4R27RnxueJNfKIvj+
H9uYPdYVEqb59/dl7Km9I+YH2+x/eMOadk77ZGz5dG3w2GHcoK35hh9Mi8VxinoMyi6viGIMooLl
dccxyTrE0QMvcn2l36vI97eVMpetu9ZN6pvOvf6tMnNi92wGtlrfnjyBl10O1oF5Swf9sdq5zgp0
7EeOjYREd21o7ScbEAC6wAKc2jSz4Gqo1vdN6T0wqShPAwnGcV0NAWcw1oTC8+pDnMJcsO3ihOVb
C0zZwvVPUv2sr2GyhuqpyKZ4hH+XjSc9QjTVKUf6xTKHGRt9Vp2+n2eJcMbaK+G9N7Lu5GhOe7I1
0jC1VhykZkl9S3ORIOT1hPG9/mYxThmvbK/d/P0R1rT8G4/TaEakC2kyzen7q++H7ytOTzTMJ1OB
NSPmMhMRDWZXzw9/3irf98v6QGwMC2aNeICg7erU1y6u4XRd7D3+8caNWsevk7TnyjdDksIxJqQ9
gbVusrOyCkhLE1Nh2L+KqBenIrev5LgRpzT3w+n7wXQUU9uOW95xAJiadeNyzZuTs009Rd8IFzf9
blYbuPcYQkw8ZyUKiDwMsilNzhMbm290VD3fN+P3Q71ez99fxYmmDl0EaUqVGW4zL6lPETSePx+W
9dL46mXPLvudHRjVk3nq5bNept3x+3MQuVv+9YnQzXGF9qX9X/bOY7eVLduyv1KofiTCm0Z1wtJT
lJc6AekcKbz38fVvhDLr3ZumXuIB1SmgOgTlxSC599przTkmts6AWITPZrIWzH3leurUHuZylCIb
FlcyYTTD1ZICVaypnMXtpklifxDkBY5h/CxqHOlmc/nb16RWwCujm3sDZzdEOhnUMAR0E/++W9CR
OOkmna48AVGzfUM5zd1R1kls376G8fHU6eH3pEKfURohUNtpCcRsE4pM0UiWTNGi8ueNht22LC5I
DHcjwjhYTLkvjS02eQG477nR6EFo82B5ExEcp7mqXbpXD/QW6OC2FEny9k+LLTOuWoCMXFBonOOZ
Y6mwJZAJ6vppLQPbozKcekM9jl25y9biPFg57YtSKs/h8l0NUnxCMEQPiYYb/l7ASwmJ8Waki37a
c3qepkVdEPXK0pklUz6P7WC4MnAVW83yU0wIDIQKIcMMm/s9RyzbMIW3JjI4TcHVFariaIboKOyh
DRu3nrWbaJEmJs3FO5Cm3NVEEBz4a8F68WLAJvIraYu7IqvoOnRjGgwNNbZ4Ssx69WIdeKwm18eB
MHVbXmrN1aUOw1gTIx5WGEI7gMmK4x83Bt5iWzFXCQXMSR6hnGyRgjRuRQIXlyY/Fvg8q2HtqUGi
0RkStjqzB6a5gOIyO0E+/NyDkecJkqzvRDEvjgpchr/eGCZNTkujOBuML9LnEzfWCo84HFwtC5Bc
SLdAELZ7zXbzc++PL8RdLR/mEOp7xsTU+fmCGMMykmutcP/4vp/f8vPNqpQ8d/TX/UYU9APzff0g
VylAu5+7GOsEzM6EaQradGhF5+ezf9y0U2X89Yeg99GaxA7sSKNCiQZ/o+xhnJvrtpPQJz9EoWge
ZlHO/KkQd224uDkV4dLx4pwabDRj23/SXFH5BeDmiilA7ghbceEdYwH2YyvgeWF5jCByiGyc+5pV
dVpYNgtBJeYtn0jRimDLSxt1IJ1mtwNs6kjhtEcwYTg9EGBfYxVAtikhcxV5e3cvSU+cRE6DTe9f
FXhkjmL2/lB1j0nGGZcI1JcpM0OHKG6b67ij3TpcyjD+ndcqiUgGdAdlqhm9tZ7cFfpPD/OgZPm7
NGHLmOhj0EkbdfIZBAygGIhR9nDJ8rb7ZRnMvM2eSCnlMbVe1YXGeKKpJMiryxNbNtmyFgauZaLT
VbUPBuon29RTOic952yyZO1KDZo4eQT3DZOqNzWH45E3V8VL3qV+qJAsVSrI/AflEGkx3rGu5ipo
tNvK9M4EYxOSvMmELX4kmzYpRpN17aos0D1NsbhWsiC6dRE+hf32Zq88UQVumJU1SEuS6ayGYmGN
SSYxtgCGsr4QjY0dVuddH44HU87749aW3ap+Ram/DaFm+GXs9Ca9UxYVnJzBVrrm/Sc7w+QjYsqF
+cAc/w76QjCl8WuzpT9Z+WPP4JQXFuMsciGm8pG0B9jWSRY5a8UrgJUysKyZ/MKN76CE6XXll410
FzG6cY16aIZ1RccYK/1mG1aPBotipNmaTPLHWi9YZGQG+49dn7TuqMh3Kwsg7+DQazngOnLT07xd
xTPQxbdeok1Jcm3VFPsZVCWRQR84K7FoxH5VNpe8Ypoj3AlyfQiZk+hWfmtCFyScZJOMe9ElCzin
sY9n6/dolJcmTBkpjMkHwg1vHryhhiOlJzdIV5mTAR6zKtzMNbHYiCSJNdnAGBWRfi7dCHcwx0Ci
5Vel+GrhdmmqfKIRWHFUFc9TOAbDRPmpiB5TiBPtc/TSl/xbkMdd0vGsau2vuV7PZkkC2hQdOzl6
bnXpAZRpaGi/W+WSbSAd+n8P80RzjQHyvpmt9LgI+uxqOpqldVSkI+926fhz7+dmUJCNk8HCxhWn
7zW+aXsxKMoydY19RAgvsrYFfuh5Sac/jpmsx3axLQHMHBre44MYmF16G5qdZVK9zcDhDiIC64Pe
opKmOOPjrjNWN6mouie5x5g+D7OT0mEcJrXhDMfKC+xfeYupPewfTDjHOVfZzpn0Kngye7qlh3a7
keOJtlQNxUqQu9YDIncZUMwnwCUheVXtAfZKxlCoBM+3lYU/N4Zh3LpibX3U+9SLyVbMLUjkiTSf
P/VVTPFwcogxthPHONY7MzSWIK7DTU4Adl0Nqb9/vjhf067ID3Rc64O03cw/FVqB/tMpaDXDikAh
KJPNlxK+TEtARlCvElhhlLyHM4l4OEEXeeIZ0AGa05xxS0xlCbacMdYmmT4YhBjyKkomuvp0iLYb
tOpc0XdlI471q4Czm0dSCtuW9/NNbcHAINaBhMkpl3rjiXFY63L75+6c1iFwTU/K8tDrzOhFnnoe
TpG0VIva9ojB2W7VI8MgdUCVIeSGMhzniGJPHlC8CluFqnRLw65RcZ7542Pk7HtxivrA6iemvX/8
+XT7RxjsMelmbRF5ARSZioOpCXXbEsT28PO5n3s/N4JcnSre+tRHmJopVYzdbMRemK9vitr1nFzL
Z22UkiN7gUQLjiYTsSgM6SpMaCQMvaJopiU8bsNCyl99ABdHK3A4oP9c7SXRGALpErvRdoMk7qBH
whyU9IYPPzdabHjgKtJd//MIiZ4s3ZySh05AKsNqwgUhSGniJ7XylAssi96c41KWjKp1kRiyTg+j
wAuAWpuzF8eNRI+8rmNF5S6fzDsslFNvPfxI0P5vy/DOyS/c5NV3//fCux8x3R+qvP+HxHqyIlqk
r/6f1XqXr+l/7D6KuouT9uvPkr2//eTfNHuGiDAPmBajIl3+Q69nyH9BpqcrDJV0RTekLYX5b3o9
VfuLIuqSRny9IqmYORDZdRXewv/1P1X5LzrIDNR6irGB6kXlv6PX0xTUeH+XPU1QlqLoJhR6bDYY
o/5eraeyZEcNc8QdzWBa+fpZKUBXJ57w1JzyHXy5VfYbIHDE6zbu8Nh/YEp57J9Jpi5Ld7GCENMk
HXXhpadQDgOQLVIZ1JajMcgTd2SZFoJbcq59ygDblPs6vEew68p++YEiXSGxPYUJ5cZP0u/mSPNp
b7mAI/70nPyLyPofP9U/PUbL5LJpCtx/C4PZnxWJbSgvkgzphum08TxI0n08rEFjKnfppP4a2uFb
EHin11nyhjno/r/+46gN/sUVVnmmDE1Ff639Y6B1hequIXZi3ZlP1nQUv6v79qrGjvje+8U3LTwy
2Idv40G9r0JXPZLblT0Ivnm2HkzDWa9MUtWbRC/t1Bzkj+Ky7rMbXcXukuBsvQ2103mgnz/IM8Tq
qj0YKYADt9ph332OT8qdGNTmV6QBusVu85x9ZZOn36lvnUsxsCBc4WfgVqCWsckntYd34CJP49YY
22uoAg3PsFxWNql2pBazNIMtGyr9Ccrc7xnKyI55ldm4JYt3Zptu+9BcqM9RCQTmQXGL9+oJLzVW
pkcejj+/lN9kGN+vrG/nEFwQ3Bh7/IjM3XQarqknks7xtexIv3RXSCohjCf7Wz42ndMTA5gKew4C
3SfTgoEQA7f47Bg0opLft++jiU3Ia59MjFjkOsoexozoEVSJhacgyNPbcrfifD9HSA7Nx+qWfUUq
LR1bOFePWrCCbrfLl2J6FFnuU5fLEZ2W1/JD91GEoxTTvlOirM86IzUJwCZDQifaeDM+GcoRXIrI
Rkmf0UNdXkdwIsp5xVEOW7cUb6rog4M2bu37dNQ/q7vw2lcX+WFCRaKQgIbk3QFGbN2DJroUh+kS
HcZ1F93pR0gxi0uwUIci9SM/NMBssOXcKhdmrAdBjyjn1oZUMH0iQc9GP0ZspbuEKL/KnVdXd8kj
wwTzqC6uMTkl40Kv98rjGqh+7CGxtFJk57b2Jv0OzzWNk/P6Shql5RZXzjPv8Vk+Q6UW9gzEkHKu
qK8gea02osYTCWtlGixH88UiJFKFgeXmX+0Nmt58IZxVvYpv8uhp96QdUL8aNNXRpAJccCxYI8xB
bSDnhnFC1YLG/mPY03u/yvd0hs2n6FO//LDu7eQlfDJvuPt5aW+hZy4kMWWvX4ornGN4J8qJOgvI
de7Vu/ITx1rtMJrY5a+Wy3pCkTI46dm6s57hLFRDAH8IaYVT8O6w86/xonI1j3L6CKe2uVZ7/drl
Plk24sAuakPlmV7l7UlDNEyZKJOB4OZe/6HvElBCtgTSxVk9kuuwRd60QzTY8ZnBlk59Ne0lQGW2
/ot4pO0B6n7pEa/GfBwEMPOIKUjPOHTqHebu1mkv+N2HfUy6riPB7nhS4Ddwjh5xstGYdDFXoSWR
fudPJDLslLcMFl8g28tuvqN5gdYydrR9+oTuxd0tu/hJFR0Em5wKoqvRQye0tcfwo/sWusPQ2rRS
QP6+UEl6sIoZOnNERXCE7WUvolIMMHZ2aJWvyvBk3cZz/wbKlNnw23IvvohuQf6ILd5L13b6N4vz
P3hhEQBKskYiJWpxiW1Ow6v757WZuZCpTbrc7Dp6dCXxJXJhvJhEe/3Xy/A/LcLbn9FI2LWQdph4
Bv/+z7StsAxiKDU7DfzD9iesZaZFPX+tHS1mju6OuDZs8f9ZC/yLfUeW/3l3Rdwt4xlWdRUXhCVu
Wvk/ZbwoEcmdMy7UnSQULwBmyIycyUep56i1S10R3iWiC3Mr98P6OY2sLfvyo1ImpLt654yGoO/V
enmsODbvOLryVssxfAxbLGWiiKdsmK9zJLQOaJrOl5QFnaWIVcicAYK1slT768r5KWPm0kMURtUD
on8D/Ch5ei1XpTmp08JsIoVcoPth03XPcg1zF7gRQAtxgCRcVoJHR+u+JyXY51VuCNGykxmqL2b1
1NPPf4i0Tj5beXls0np0iwwGYUv81N7qu9OMDipgEGDACajfrLHaR9o1j5is5tqvAQFsg17eb3Wy
1udh6975VcPkpMikQEE4xbRg9fWMvoZatoGgh2hd0RPWFuE108ScSyrHu6TkIfC09ywHpl1and+0
knCoSEGj/W8BdEFaCMCLHnGbfONxyS7y1MKDr8SHTA/VczI2KjosAI6VjOickNhDZi47rWnB/kDO
E5fCn5MNubxJE4XK/JYfYwn2Aajf2eUlR0hNvnXxIolmmrCqgdoUps/ZyhdkULJA9Yxz3xnnVEVb
wOybjc9Qr0urLAF9/M/JmtWL1XtqjhA/HIgHHkdZ4Fitdfus4wgw0RaphF941oVDqa2PmvwR8f8S
fVr8bis13Gk1meHzKl/TsafHoBVOX+l4GhL9GVbv6qlMgTEIxgQYUiSM3cYmw1K46vqDtkYPIrro
NIOUZBI/vWh30vy7mbX7tRaUQI2Wl1mvn+sZgtYVbXHhdXN3P8flQxpGj3LS/U7NuQG1Wj+v6gCk
t3vZ7quTJ+FDBbkgpL6GAC2aaYtqIoynMFN3I1tCaQ2eBsIGQS8wChlUJwpjItfS6BLX2lMir2dB
EAcHnzW9QvqZKSHA+P8EApNabFdT5ygZTOR2mJ7LGvALKkt8WhFKqBmoR+6KQv441/JvDtkcz/HO
qhaZ5jhihQzasR4NLRuFjlsXvQIxmYTlws0GQQakiKuTr8wvkajVkQ96t96m4/BsTDlz6yF31SUm
J36AKslvhHc0519WHvmGiq461typRKKEwao3m516B/mRHdSCsrvCjMMtBm2T4RjCWeBhs2HDtCM1
l75mwhT8XeOIZ4A0zii8Su0rjT/W+WFFeqXM45PZTSdLgYFhIMlg9mtkKywXprCUaOOc6Lg6W/2o
oMQNoKlcl5gMRDsKDSJwjW3TaAflFNILHCDzXDDxYdBGc9WrCBdqbXQBZjV7WS+XXVoMuw6aVG0D
2QKb3rT3AvEygVpFkTtnaUuaciyRLLES0cbKZ9eK2bkmxoDdAhBDGjoVCfkcOnVdeqYkJoelSvD7
0OT+ucEsDtknaanZZKuPg6Y3t0BTxF6C1rmp1LW44ZTam7Aw0y2csoOhf+AhoWj9+VRivpRjUTJz
KvLjz2c05vB/vTfKv3hHpMd163wYkUQqZ4OuE2UUzYM+Z/mcrTw8xIP8BatIQC89Jt4dKurFFq/r
fTc5lIuUADRo3O5c3RgOJcFoOJSM4Zv8tO7kt7T2Orc95+f5LCGbtLsj7DXdcq27VbBZu7M3ZL2x
3WDBdubvNpC8kQrhpFzMN7u6Id8U3wBgqdf4ozsxZMS9ZIeX6pN2/x0jTrCh8ivPkf5qHrsHUJZu
ojIcY52/GuSmMtbXHIhwBWkukrNJWlS37RzjIt6hBkYij5Cq1Q+Us8zfGcyaxl660WaObFG12zcJ
4azB4MjmxwwKRIchjvZp3pm/zX3zlYxvMeyY1FV7+jT84PgNvE17hjc3ONAPEc6WGVWPs+U9XazA
eK4eKeSjOxBjz0ZgBOI1CQycFmxiJMnfELC9r2nAnP1zfUemYgRN51WwprA4sDex5eluf+x3UsNR
xR+P8nyookM+soBajolYaPNrBLp0nDJkHv4y7dA6MuOXCTztjhI2MygxvNv6oxU64rkljJGgMtQR
m8gMvYGHWwD8GfU5SAj9TpNgB7rZrWFtOhbe5CWmjx/JmFgQ2E8cqLtz43ZcQ3RbL3kfQJmjOL2Y
/Oegtvc1DMNXuQ4UyS8npigEfsM0cwTabFeGOMmemzMYIoYymG+0zZOEJmJ65RpnvL+WgMFHq+xk
rgdg0AENF/EfNuIDcF9YhJBr3SquFtXllxaiATy2n2DreXoaxGYeiMqZZfxqIQ4DTh3t9PJ+Gvez
9SZcWMKsi6Yd9Deh9sYdL4tC2HOJSe8togfjov5mJigSd45RvD4ApKfb6azUjOajcSH2sEsZzB71
36CVb+tzeOX81L3RJm/KezyikAnJ936n9H0tT/V+/M2ZDDuA+qX4yUU/Fx9D5YjAql6mpwSRs+5Y
F942mJeqnTlhrnWqp9pvH7YJQ2+bMGdt5bPgsIaQigl3w5PGcdNpnprII4z9kj1plKo4qKSjjoet
9tAavoyoI6ddzf9/4P8Vh7OMUYeym0uN88w2RPuxzcDVknkTNE90Q5doz8PkV4/jXSW9VpVDIhY+
nUhzEzAnNNL5Xg6SF2h12kmCEH9E7cYJlMSrimfK53c0QDdgOLli+Dxkz9EaoBDVsyAfjsIngtnk
PpJ2wwquEzed01ys61J4Iti8+TzvxxM68SryeeWqdijYTdAeh8yfkYdkZ7zEVDb5b5hF6atonfJT
iKwXJR0zdIptsvE+UQiGnOaYA+C3sQ0yB+xldWYiFganrWxhJ7NmDJ+pp+5KYE6nGMA/E1E3e80D
2CgUAxzAyOF4RlSbXfsgLBwERYgru018CSvEFkyHuDSDM4PuTSfMvSOyuzP9c17sLM2rl7+38AOw
YOELvHEip1+fPY4BVZ71aEJbeiFISZkDBqL7zpFegcYG+hPOwqP1VpB7zPaxJ5jZV55K+gqecTqS
ZLc+TIU33zWi3dzlN84zb72PkTFx1DOMFwMFF9BYx/gN5xkQ5oWx3+v4qgbmO4/hxkkX+XN8AOFA
khFYlVNeuKtH4hDhJ9dIIgrDEZEMVr54Ce8BfaO84lRXO5PLsby/764MjI/aA8FH/at5o+/+Hu+7
I+BRjzLhhiHbGjhsY5t5AFtgBvTNw73lg9Lyime20P6OhAfpNPvVJbqA1cZQanC6AntqXZFnqJRb
T/Xn4GpnVlj1UbkkT9kx2uGkipSDuhDIyCwZjfsuz051v6/FO/2mno2H6hn0BQUm+cVlBMEdO8yu
/c3RgEHasd1Lr+g/1itHugs7DK0QzojJJzMOdA9WRAyNjQqD5AH4CEXh1oQX7bku6mtzRAVfq177
Kike7pXsal603mkl3xCCEZObgCPc53kiQYPHUmU3cT6hRpdTh0PqSEdh8MszbRUsLGl14lQp/e6a
T6oKq3Gr/qTe4keo46Yt+eZNDqwHKXaxNFS6HYk4coB/OonXDna7j2VXweh2SnYESZnWpbm0uPvU
C0EcjDHN77F1FQSKdvRCfPblZ5lTvehQvNNdmZjhvxfRjrIIWf5dEVSH7BYlB0X6RLacmrdoOifv
MCmm/LjC/SMSvT+a0Bpy/cziT25ElB3D6REygxMJ3/aIltXwqvSO9cdaFo5gj9lhfFi8+Jf0Ilgu
J4LpnL/RgVBepSsNkBH78TXfExF8k3oklXZxi97Zl1gMFOXDGv3hPF6re6T42q/ejzqneBFBQFt4
qxyLCzDZKVsZ62PEUTCCC+LlT3P9FEGF1p1MCyz2lspnU5FY7d7S995wsqtMXXqbX8PwQUBlTgG6
V3jFYuTSGPF562CH70S+YXYrJa/+bJ6q9yo8qc91cs8QtyZ3c6ft0ret8BT85GMm6R55V+K2kp0d
mIUqu5WN4kXaAcIPBsSaBEw7zU4MoEW39nAmgDFug0b2hy8TuizyRI3QXJRl9vBmPohYYh/KHd6P
t+GrR9lHFfBIhD3qNgWhP0zFi+gVTwZI8rvqpjrRfX3asJYfiAGab8Uf3mv6G9/LofiQlVuROIh0
sQFP5/E4Tbyk7RyQnZ3csE/cYfHVkn1/QJP+rjLifGJVR49f8lvpjV2yY/vAjIxdRNmZSGzRytrW
lYbSh+KLX3wgIX+N9jN9ZlqscxCSCd940I0gftK9PMKVplkS+3F+K75IayJ/ofjSDLw8t9U6ZpIv
eCaIDeMSwVa9G3XgjZwTxHeVdkuufo4rwccpJKfoddXRBGdsUER8dox96WBxsJ1UVjqGbhmj2ZwS
iIQfDuqeUTPbZBCWBpJsq+eFA/prWToEcyvfXfurjd32jse0sEeNDkrqL2qY8gomNrkpMPwgcVEl
HIzeg0Rpwa54I9OPJ079CnkaUQYDfeel/0S8B69jJvmn8bfxa3pnNrYNyD+bL06NVueSpx5+d7o/
s9GQwWoe6CVrL0h02LNEEhID47CeATGdQFtRXboT6UaXjDKjxeRD+iD5sKNbH7EHN5cEr6K9SL76
W9xTIiZBC+XxqJ4JaOttlhfmuJf8rdynQTw73edQewZtzcfmiJkLkjU7xdUMmgt+EDGYv8Yv88Kr
UgAz8rie43P5y3qMrv2ZpAT109onzy3JNA798+Z5RpZffkvr3QKFkjz23FnSfQnPvfXnX4YZ1Iwp
LI4y2Ct4oRPkREqH4oy4Kx11XsTjKqtc57nRosPKKTbWyEwl9lk6zj9fQDV7HoteCMSOpCVCX0lE
2r76c/PzfT/3fn7MmCIWckLgWJQH6WjNCby1ny+D02X4v9zlUb+bijS+daKEw2KGa2Lix4hZZ3rS
YV1TJPXdkLletRLNQVHrkpvOGP8xWxpaeo3imTd2QV5pUaOT1ozslljxUddM/jerp3OrFqI/4ibc
rQbk9rBsVLfPMOTKDPzpH2EpHfTKT+SUikoAmAQ9yOs20UnWijSjLI0+JxkyXp/2b7g7SeEZuulB
AmOVFGWOj44Ou2hRcPcMtly0CriK5Pah6xTTrULzQ45VNi6BkO0FPDdJbIi5CSOSLaP1prylaS5D
OwL6Ej8nia81JGgKqSH5SdS3oH5DNEcaY+OmZCusmqq/b6iOyKF1LSs1bez8HNZmhGLEvx/VgX29
zlYaKeZ0jNMcUjhinVGUwjN5oG+6Sog6TpdDOmTxHkKraqtCel+TlmXWxtFgc0JoekQO4UqITqgf
qZCnKrzlSfgOFbI79HDNxmrm+Jyy/uH49HOUSpsIQDaqfQY+1JDv+loEe62utMTlIvNAx3ASWSgq
il7dR5P1FBcgOtMEDstoHoDoI7wGMon3c4+VgDlZr9+F6Uc+tIytLelLrfGTaqM5wxaHWyTi39wa
IOmg5hj+N6dNhgEPKpqAN7pvccUBhIpuRVlqr8Xw2gnQBWaxfyuHlfby5CZp+Nho35JQtzbihOcx
Jgx6arKZnpr13ZTGUermFsp/SOcEE3RYYF9oZhUvEeGtc7G+CL057vpZwTsvxt8rmTUS/LzWjHI3
nsi3Iobdb4b1qQHMthuIr3KAvdH71icmDNH0smx/TJY5nSKDky3E4vNMEkALyl0nhliVLCAWqUy4
YSzvxJr2dKJYkHHUyslI/wGmehzWl6kRXkY8EDp76GgpdBvH6qXvOYz9/CzO02/R3GcSttYa4XVH
Py0xZo78uXnNdbHZEPSPvai+lnOGltDTB8SLlPcNu86yWs+syjHkgYj/wPglhd1LhbwtLjgQk36K
K6vqn8qGxIlSVai1J+uznV0pCT9VndIYk+TRqCiY64IJgmpXlvpm5dJrO9BxhD4PQAJsSDYtJzLP
/KjmyCDHjFDSJjG8JMe92xIMfB9rDJWqhRMd0t2gkhIOMx2pOA2YsMV4FtKJY5OBfcAQ37J6+iSe
hETfMgwWi35Q0eOi6w+tPIDFT0cNxdsTilc0uwpLSi5yWka1UYFVAnoMgdhroDbsyGpDNFECVBkl
NgAjehxmNQ4MJRg5l6Y9jgJJEG+ElqJhtXqShR5xfX6QwU52AiF/ntn3ezlXyLro8JnlMsZSZaRv
IURKue8aOnoJE0SWSE8Bt7fxLF1RYd4WDfXVtMpbMrVPUrNsbTIcSAtAhFjq762pgzktTuTW9Fgg
ZZ2TjIEeWe4YW4S9k04V42TRiHb1sqUzQymTqpvCpeXVKZe7VqWk1VoV21w2vKRVTj2CIN1mDS9g
9D3jpsCzWaZvRg/RSU3D5UIuLiYy8xEKw2nViaGSyZswSzAjFWfpeYRArAnC4qbZIl9r5oAC6C9f
J+YGDiRsKIuUIjWbH1JwJISMWR9NzskVzvbTvCWMjDxXiqW0NrG4q6NmzaWmzdD34VdMToMyDi91
RYRpt4Ch0PM09WpwyhTK86FDPNfJ7/FMIVv3b6J+jKT6wlxjVxsNL4C++7JmBvcFiWZdQ4FfnitI
jEiAo7NzX5navmiaB9HC21u3wTjpcFh6cdoXbfu7zonbFD+iCK4IXXnY4wkpN9B1aTYZ+VsmAJRi
+tsiFc4ruLvMEih4OOIsbx/6YhGA01DYd8RZgI+kOhPkU49v3G6F7axqTqR2ogvP0uQm/ujatQIC
IGPfuRoQ61kPZCQVfj4sbKxZveu6dd/rI6r1VjxWLbpD4Hv389i/jXXaAGRZKU9kzLQ6NVFRjrdK
AGhAjOASK9doLI9IJ64TMAqejaGziZsl+rqzTTBwft7FuqNqfKiTw7ELQdLEBmfiMkL/bmW54cKi
fKrmiU/VtNXaaTyCMH8SCXHrKozVnSYFzZQTiTxNdH9H0vRYzXCxZrQ7RuUirfJzPi56QGIcATP5
AbvnigUrOUrRKuxTUboVJjVo3tdEsuUcovX+YVbo4IaTcRs2pMeissDLVoAqCU/kQM7azKw1UjlW
jYYWdCDDMzKow6TeKYoQJDWNPiW3JCcBWKfk9XE0kweBx/+c0DzPquw1M7KYnTimWmQjIzs6Y9qG
GVcdMSZYpHrJSkELOVVYp1o18TE1oCbr0N/3oc62LwzVPk05d6yIzsQIkVJYjuM1Q2cPadZwyawg
jF623HidJF9hruMsNIDUROZoqC845C3QMTP4EFDo+1WUdkVl7jEwD54pYN+LhyyjOa7De5qRyhJB
s0UqZqsM9FXk+SfTldxTzmUSIhbwTMLdovbFXqvV1G2JHbWHosIqbZRBOsnfUzPSxt0oi4+jIGqe
qetOs6QcHbrh3MlxwmQ39la13C1m/4C5h75mDyJlMHe5kdCDaLXbVLDl1uuwT2brknGJnCQ0TrUe
kukasdkwtMrz5KFZOt4xnfYi43FwxKx4y0LxaWrjJdCwwPcJND4xotE3zr6mTKGTWERHj5H+quI8
crpUcDV8kwxpSsOWVKzGQz75lSS/4tbRbF2nJ2BuPWtNzu9XQTjG9frQZkwgWNg11ZNq3saFOj2a
JblwkSn9JruuPatpF9DH36TJNXHYYX8fdXtINp+6nICUKnU0f8s3aUKxb+qjaYdcoUpVvWGmvyYJ
VGyJGpMR0ZFMtIXUGM0vo2nY2VBb2uQVF25Pgpmb+VKRNcjxS0S1svQUikN0GgcOCirqiCocRidP
k4esgKfJgGawLRNVUMMoO0NFZ69+koeWOzPRWCb6GlFvnGWFyoCFjYgWxMSDdQvDrnJ60FRBUo7X
UfEFE4uEjBM+WNtSPXRbOuXPvX/4cM6rZQ/Nyo6a7DNhMuRJCmGLkxn/+ebnc2a7WBBfo/coDYvD
z00z8g5gwcJ5WlO1hZKML7tSEPeVv7RK7Hwrs2R3FAl5FZuoP2jxSIcvjjiUShxkUwxH7jzCwNxE
emrOyY1kxsMYRdVepeukbV4xSDR/uxmW+iYUiuGvFmL7Dk5KacsaenA5VtDdbzdlif6kf7MkBPTC
f97gSrPVVSOjahP//SgA4XLy7zRD7xuaeF9MJl0xRSvvxHCSg3HQshNx9WrwM+3+/yLBf0P0kyXt
3xHLO6R7bfJ3+sC//tAfTD/RAtdnyLqm/0kgaGl/QZ0nAzUwkE38b2ngj5hQ0kVU8Arqv+2P/00a
qOh/EUX0BgZqQ9FULFP970gDZVneVBF/Es6hfjRAq+NVM03FUDTxH8SBraSnDQmn8UHuB8dUo1u9
uXuzzfqVb2azJcu1QMtC4jv56OdGjzE9iyIZMkvGmED6rW0uwZ8bs1o6GuXbxyKeaQZX6yVLCjck
nppCJNd3qVm992IYk2JUtidpJRtbKb503v5RUrZnsWFsP1oThDloKq3IIrJlbYYwc6OZt6I+SNew
aBLc41EDvY+2fTuREmGBwVsk3HXmsD6Mi5QF9boehwHVuJ7pFqnCIhw4zO2uVP0He2e2G7mxbdt/
Oe88CAaD3QXOS/aZ6lUqVUkvhKoks+97fv0dwfLZ9tY2bNz3CxhEplSWKCabFWvNOSZPiIg1HtpM
RAMA5HBGpnc82J3RvdTICL6J6VLUOK0xNl3D4TsHRfCjrRyAAjTfFn/TWtwsnJaYaGepMdbgBt1K
by52KFRwB2lxNUJ3bYWoBnyIqCC70LdO0Xlo9Di4ZnTi1eNBGjFuFMKLUOR3h8yn9T7QCzBlgOQj
ejNj0goAHjOtqsSHJZ/8FohPMhcSZdKc7lsnQvNjszxatLe8VMxVsoSImGr4qnHU2w6V/97DkNaX
V5VVQWYKk9+cxH1MWdyfO2hLIIioZyz3nuKHdiL5aSbLfOHgn0trYvRqpm+g3I8eYihvie7CjOHV
XrglbLJ5pb9XO2ceAwwHDEQjEB37pHbvMTIiIetQ2flpewfcOd3F5HBRnrPH7sLxSIP0aSmSfhOb
43CJ4cHm5WNi9stbSwRGPX5MPlgLrNSYShzt52+yHRB3AqXK7Is9+hjAa7EtCzopdYdszg8jaiC/
nPaLGzB8AhMNB5dBYWwA1wUpfFmmh9krolNGJa7FGU8+JfEl6AzKI+9Go4vx/NMqqEvzChbUx7AQ
DN4HkFVHk4/XsI17bsOX3NaeBvPIspsTJyOciTWac/B7l9IIFMgpUExFw0rA6wmL+TyWc7xPG/Nh
WUx3SyZH9ESFui9mBmuyZnlZZ4KxGM7oOyE5mPAgzrYYXqbennfoh8mXQ/dOzhTwiHkHXmHYeYrW
YGhk5XHgsX3BjPkeM2KJMp89EPMdKaD9FonI16H02XtpX0QyQnOzBCkqU3c2pElPx2oenRAtRiRZ
sHVcZ14zcsRte36s4F/3nnrPcNq+Rq1e2F31CgvOzLwaHN21ovxlBvUULsWLWSCjD+IYj2xM/daW
j1A34kOp2pNvFTRFjX5GbsAYEC0MNXp+sKOUNBt3RyuHTy9iRt6JgbZPRJSqMUsGcv3VEDNDibPq
tqQR2NVMEbq5NY6oP4bm2C/kY03OQdrOgSSTZZuTgbrpCsUVLjF2dTnyKxdAGnF9FLmiBlSUFvRA
wkOVEXraq2UrLR94aZTeSDO+o6wjfXQbx9Z4m89foW8sR7uir2l4J5kb4ReLfw7ELrkVwnshR/dM
PABpqoZ7XebqfqLygQniD1eVtH9QaRMlTsSe0/IZX1O3J8xKsdR5NvymMP4aj1i5+rSJDjBTHyBs
7DpnQW6KX9jC07QVBRKJrDcgkecoqnP7fh6W5W4gjccYoHioNNi0iiTCpa3LcxN4VJL9rrKZJSLn
M4WD0jHz9jJEYhsCHmacz6LPxARab4M8pokdjFgKOpTJWHF7v3oP0jm4lZSqG3o8cmOnNos6MgAh
VywRK28IqgHLlW2N9ww8B6PJot4qOmy7rvKabeaON50Rn+wFQpSiZboszh2khepYOlW1T/v2h8rh
eJa+/xHX6ntfo4aRRcySQ1Z35ox+NJqWehcBSDhaI1NPRcVfcGvbzbFzjpLeOMzz/IZt1CJTcTkF
g9ueRF4OexFHyFitK1BRFk8ixloxyYF1MXYHL80vshlObRbLe5qtjRWcEleUx4o83k07o7Ctwvm2
pu+xPLsTUoiAXu3eW7z3cdZCMR4RZtBfQ6IA0hjiLSqz93qIfyaFl1wFQ9RvSqNAljt/c7vUA1fk
JTubXl4zdwFl+/LWxPQdiYhEOgLT91gZgsRGmdIOi7PxlIrxt3kqS9w06mZsSSZioc7sABsbTh5j
j3+tPvNoeRDqS12W9rs7Pjtx9r1z0/QLzBB749s8NdUYMiUQ40fn58NDkQyPgQ1ByfMprAtyitpF
GltlQo1oYJAwki6Ciyin3QQbs6Hlt+sDE8gH+XtVRksnCFHok5ECBZOj1A3Dz5xBQR4iIYuKU9m2
3FXy29mH1yeWGaEFWZdW+9BbTbZ3Yqr62KfjPxG2tfF/mCgqTLpZLFnG4TjH1hdR5mjzoogbM8Ej
XTW5B5fWrpoYp8Vxbe7Dsn41ZqK6rEwiMMAEehADwfBZUFr7yJm+OtHyHY4JYlzSwczRRoGc9K+l
J619SSsUrKq3XZzQQfmALLrLkkNLuIkLBYKLn9BG21xCgIpEE88xWXvwO79bLqh82zHebQ9iTmqL
dt/QR9spj6GMjdXxNgaKuhnDIL4hdX5vI8eAVG+hNxjzc1jwsbq1JICDRtKcuOnOqeTeSWnl2AqW
uTswS0wr2znmFBuU5TwpWhEcedbe2TUe+op5TybK6CJkdjZ6Ip6m0K+uKxdtQGy3p7oJCwZLmXNw
S/Hci+G7xWipmNtij8wT1mYaoRRMrZ/RDCyrsW+NtlJaxnYsKjPbSof7eVW4aC2NR8cb7kdOI0R8
V6JpuYzjFt1hsrXUaDz5gsmDNYQ3S9vdoi7JugXcQBwzNI2h4LTz8j2tuHiVHPxTGCbzpira7zx1
7EMxN8Fu8niYsSAhaVew1OsWkDcWtgJum+FdCWyzZV5L6lxxMcgi2IjSxCbMUlgY5LEOTnVupvY1
WCBLNXifL41tfsQddUYAa53FOOmdbnioLdLGCIgQZxtIPYHrdEzApZVbV5nmvSnoWhk2o1czRxzr
psRBSRHc4h2lFerDs3fdJb0m6yDVznvyBr4bpvWdvZy3rU8fPWZ4+9zapFK4PtpImqO9pqQBLNtW
roj2aW7jRSPreBMLekN2uZwFzLytzdMaz3HOHcyzrgEx061LY56CVWggT0ipSEeZPpQVFvAU1ZRw
/AOAyEO+mMA5fMc5Ft2+b0371GKqPLG6uE38WF6JiW79aKv3xvPLk9N2u4WRwU1vP3F+YtkZGdbO
EBZ3qswvxpDDvx9788zDmzMDuTkxkR2zeK+gNDtZg4iufAvBQ97XFDCG/MAs2e5z03lVnap300rN
T8dzHU67sKCzjIFmPlSYp3nmAHkwQntvMZjCXLDsZyRQfahvnZlLerBo72AKvyJNhkmsmis4KAw9
Uvu18LJuP7vtQFc+EjtJCMdxfVvTVNgMCVdjVwueIL5/n/QUp7Ntnzsujh0hHRggs/KLaFRxyN14
uR6Fvn9DvNmi2ESm4tBsVGP5WFu0YmQKIn8Y6uc8xD/qVAD4a2h2lCPJlRDFTdJRsNt2hD6u3tX1
gyHGapcVbnSwUzrnDOhYGNTJlVO4iGS5LQZGE+8tPvI84c5NmwBuiVs+D3WOoyKI7yymJpWhmASb
BuiPEYTvrvZaLYlCvkaKPUrPJKWd11MNlwHtZpn+mBLaQpmOqwXXm+8IRb9SZudcU4jc+REiGtPH
Te7QcrUYuMDSqG8cxLJ3bX0dQt7bpy2yXeDxwPuGA2sOBLnZRFWNTnImZOXciPILwQLB3oyQ0XVj
cdWRVHA9pgvRBGlzVDTzfFvHL8tHVOMvbeyfZYQToCxxLaURwWs6lhDmHs13bqOAUrdgia0Dfd/d
YsURe3rTGEt6ywSOCnXJt3a4cJq1LcHzr3hq5wsu6iRgBcPC4XvjqYQOKo9V2YFiTlvNZFAPJM1f
NQRLbKiXzlZH8i78CsjFdnUKL1HrBscoHH5ilPNuTB7scDKZ6s8KrUQyvAO4qEG3xN0uNh6HsOme
I9vJj3H03hqTOPR1M10vSwKaRl7J+bLgId2k/QtgNsJeojux+PGNW9PAGjRnLEbI2DTg/url+8Cn
9jYnjLIxvP8W7kUy3PCZQwgWEJH8ermrOpdrOkK8IAcpDxkpghCuERHvOZXsMwJwrL6NDM+NE58q
rw+J9mAmL0Lvp3TQDI6GRCzmcGesh/ZrWEERtRmkmlykUdH4ROtyHi3+oxv110WIMiSpF54Drncu
lTkfldc+GgJriw8v9Y1xGDKXkmBqo3iXCZjwgZ59U2HRh8C05cPhSmYNjL86vZ3m6ToMYyQGEm89
TDwSN7UxjnbgBfExkeMyOGeGZe+bQlArc1y2kqsb9HkV0+g2y2Pqbm0xt3eVM37pY3RrLPfDoxDD
dZBO1qnVEbZz2d2RQfFiVfk90If+elCDZBjNmClvNXiv0IVVixKCuZzNMxkbDCLOqJ0fJIDfbSGy
Z2TO6uCwuJ+U1MnFM/YmFyHkUDmHWNnTsc9DrG6O/NZZSP2iYBzPRiYRlpg/W8/LuE7z35K0PhCy
G9+YdLIli22qzNTY9Ilsz0MwPPmpSdQ1YBVydXnGT5a7C6kLrgs5UozldYb2J6C0LMMbIFkfNGKd
fUmH3c7cL3HPwU4sLEop6ufdTELOzi+q+qZO0JaNzXPjktzqcx84TMqxDqYYwDsCaenQDQ21T8cT
EeiUuWrvIx+J2/hb4yASXwzGQoaQX6IOIU07uBeiF8fdApw+SlDXx67RMvBBglWZw0cbm1/bKQQu
ynygCa9EgB6rA+ByFHuGkQb0joGbSeX39rGX6aOa1ZUWPBxG8rP29CA6Gu8YB0w40VeCUbiLjQYR
KVapuDTrrZHOPPk0escuvsKN/1iAwO+YKbI8hgWUTdkPKt83KRHpdkF3HY6c28SaoCLKfXOjmgrr
A0MybkcnZ3YdJi7VtnZ7LgeXP6EIIQJUBPqinh2iKqS4xw+GM+MO0WpMmNc+CTymJWZ/XzjoyQGV
SHTmpQv7Qb9fdL92fbVuCBElc7m/eEDkNrPxQPwB8i8DGfu6qe0aforerG+5eSOuliOjXs0EW1Fg
UTYqzWvS42cnOZLuiU0y8+81Hvy8/jaGFfKybiqrbi+oxv/YCdGh27MzHHqTGyx8j8366q/etiOx
F7jvz67eQUFUHKKBt1IU5nl9s355kkCD06H5EI1Z7ChBWHrPKPLXPV5fMYK9yyjzDz25NYSo6u8a
gDc0wfoMWlteVizTenxg5qG1lFg4Meh7F5DUA7WI5RLuE913naI/00n0DYboTn1T7GtuPBfAKO1l
feXTn/v1qtFcKv0vOgoA7JgNkxRnVBJ8JtRAeibdxWoxzg2iHHdGP9CfXpKxB8/G/zdNLQtQPiYV
+MBgBhQgRT1cFjLGfm0mEuNQGP7riwNPFM4SEyA7J4LRgNUKhDtQRvJqpWz98bWCav1UQFJxpgDK
gYNPf91kxkDiqRc/TQQ9HTLXfFwhUSsXbYhGc1P1KOdWaNkfG1B71WWlmdWQCZDtIPwZSyc+awia
D1QGOBeP50vWZ/XFpUbnhMYarRqj5hNC6kXhhb9FvwXSau78Hu3yijsDQzuCtlQwi52XlXUmzLDQ
SJfryUK4MujN+nWvJKeVPiizh9IjvKPsCl0Ba7iWr2la0A57zue0A2Kcv5jJzaia/pJOdtaeVmiX
4cJZHccRRoWeT/yxyfQUISWh7VBOxcP6dX5/cmGun4hlFIw5LCSpmqRWFSKii8fEdJ7N6hgytrBs
BIsJOZLbXM8l/tgUGlQALwsvxvrFe0v/BFNPUGL9A2u9F/2cCWpo/V4797ZFhqMgaMqn0uasShST
RWOCEOlym3RhklqCZVJRCAca2QSMtXv2x4py3SfoKjLV60CY5SZBd7Gn/fATfLePFdU6j8TaBgM5
1w0yNCOAJr2k6BzhES5kTeA8BuX+4rnlQ4gQchCDfegT80tt+d/mvBgJOzsYhKAfS8A18TxMLKVr
NNcdRszccd4T8hN8We+nHFM34qzn2Q6vrQRlVE+1vvGj0T/k8ztRBtnR4zrOB7p0xKndZoayDzAP
xWkkjnNXsGg4JSoATe1dDEkKbmllz6GHqEWRGZ+ScdD1Pp7wnBGsarIvZQXEOcy73yjp+nNvU5Ua
6XOcQi12Eu6X4I2y2d7hZyOnRbfLmQxsSFoYDj4EvLuk5Md6hlfSpSzBcGEBzsnHPCQNE/xsJLSO
aOept947C8ke6STcR/CdJNJ4UYLzogQ/x1VVQNxBcjmMtbUhtejNyJ7bHDyL3TiIxzMWXNKrNr2D
tKAc3XPrJ/bFS7Q4lRTDG7dozmkyPPvFAASsnCFbszxT/GWbrK37+xaJdmtYiB00UotiOR+Nb6VV
PDGohmvZ6VVmAQUHuNlGwfPDC7QvXwY/J4faxX94yYvmW8wQ7kLvnt4G4exYVF96i6eq60jEwcUk
0W09JzBHnuhkbRw5HtF2APfNoGDWQfYwhXDe2gKDG6q8bc1gbu+aoOltj3KvpgHVOW8MbLIfztC/
FO7EYNWNfnSLiyJ7MXz8L3wYRghX3RiLHxzwbzJL9l7mHqA7VUjwS4iP8n3Ihy/xGAJaw8oVBvcL
hrbd1NP39BG2dkg/M9oSULcn9Ja4EdMcBopivEElAyWa9juM7lMgJgziQyCOUKZIhVRjsm3CJjrC
+v8gGxGHtQ5ADiPdXRseltpYTqZMt0vds7JDDLUxy+waUQpR8K3/lRXChIKFJWZHjRC3r/QKXscJ
Kg2CRkBEdBgZhfAoieLyfiaAiy5HC/zUYxoyR1+HBi9Dy5h949Nf3bZFBBztvnlctAUTSvgNJfgL
cNru4FQz/vN+oBFa75yJ4BXLShMguVpXcsOlxdllq9tkRnEV2vaLIqT0VPSkmjsLJdv0LMxcHcKh
e8X3lu0MEHCs7TnN2iSic5FQ+CBhjaLiJeSDYR1u7xiKq0PSCdo2rBhbLzk3BfqaAlPh1qz1ECoP
npaZPQ1sYpZMN0GejjCGi2ujRxmZ22Pn9OZsO+Tu2UKPcchi1P0u6SOP6h4yVLaz4JHp1pa2FFoX
UXuAEEpxHUCyZHlu31USOa6dBGDiaPXNjhFisH2dlWdcggpHkgk0JoxJeY0y88EMBAaj9JXGthYG
l1i7qnPlmeEV99Z9UeL8mPljmw4MxMTSLiJkaBdV06bn2XuEYY7KWDZPsKdilibvhCOgrYqsGVCl
YW94eu1aYTkHLzN+2irHCTWI3xr8l+Mymc9lPC6HSPopNrT8yRmRzznpgMI2SPu9qwjegYAhtvNA
/9nnNkw9HWx8Gt0wo/PqbjJIFZgvVeSgVO7kvTi19b4tOfOCqrZxdbSIeAyH1LTyazFBpHK7bof4
JT+EmCtrW2EZTLEuxjPumYUbu8zCZF8w7Md9TY9s5A7eR8PB6+ZrcjpuuWFJQF0sbqTV87tpTbK4
vI2yZ3uI8T439bNckuBiWMOh9vE7tGa8PI+DV+46KCicBPa5kc4tyipatPJQWc18ymD7qth/Tiuk
3Z2n5NFEsEg/JD/Oc3wzpKHJogs5DMmIbjT/CEkfPSbBhHdscJBl1t9EZBm0saYjOYbjpYyaPbI7
IFVIt+IYpZ/wv/XBnGztDmAY/+Q5IgmBRhguP4SrWeWj057dL6PCXjMTsiVnYlSYx7DgsyuWyuVb
mQ3faiYHGxMLzegOb3GJMLNpzMd2WhDE4TnO6wAeQxmO14Po7yBQfdAMVNDmI424GiBrp8wtc9r8
IKsS/bX1G+smNtCc5xqWSVjqM33N5BDhPr+smxoYIwXQJffyiLbYTARU7KjbEbkX1KbHHEb+MbS3
TT3i/Gv6owNz77JuAkG5sr6agw7PC2BojOiBCdxx7yEjjCvJaKU3hqs5UCGuDsanJvmPaDn2MT1J
xnQK0X+NcDdg5IeEarm4qp1OWZDegH2GOONXd9HEY9xPYPhsixF4VpWpcyrETIUfT5fJH9GG07jd
ZWCKLzwkQSpouqAD4E4mbXlev14vmTwSIM2i3nuoad+jsmY8GaePY9A5B2Hl/mXFHWI1nzo7vlSy
p1OYL6xKGWWdXY01c1pEg2RRjPvCQLkiBRSv+V8cyMXs8yuSo+iIsLwK57jKNqODC6gOEf+Qms21
J1v8YCFlJw7n+rK+WjdjkrGkWl8WEMwu5WHQ3tpCG2in1MKRkpgfVQ91ePa4tjNFATeT8LKnW/Ye
CkhbneHUF5totMv6lqVetXGM7tTMI/0P/ZG5Qfz7p+UOy3hUSXNdTy5uZ4m2d2kSxGyuO9Owx1fv
s/gDL8yvUlNB75w8qIXDQXrlg8hjwLnKyU9JYO/zmTLwj41VUCq2MqaVu75cvzPrTDjJeiFNo/wq
6kIE4EV8W0TVS6rPyVmQdblN4+bGKEb38KevdU57M5g4VOeZlZ+zdOFhgmAy6rPb1P/r+op5NEEi
xfOYONaFO6d1yYeQKyHdGFrPoDRWdt2YE2TnZYFWuomCbudbOb0ZTaP1K6Cz66t1YyeTxFcHZrUd
2/hKDki7NdY2ThqsQPTzLkQrFBp9S/4AvTyNw5WVJuNy0g0XpXG5UoNzF13qrxs3BquLKPI218u6
LvY+ypkuKY/1s8toXiN5cw3nLTSmt9RlOEk3LsuWibaB1nQwsEN0/zumDbsxuj2EtisC+F8b9FvZ
yUQp+YtIx3HNtcn/N7Lrq8uKbFs3wPtY1KxEN40gtlDXEjASgUWI+9vUCv5XLYIAO0ud6rSbI6wK
2xHZy6lz1BbOJ4sGvVr0bfKN55A+7vpBhJqpBzgbNUfbgE32GF/T+ehGhviU5FWJccxrCvuqtsyr
jhEQDUqNYV40kDmE9petiOaV1hxqcHMPwZmAAO5dsKkCDXdefw/0cQh+40p/JkhVAc0cHzoPK4Hr
AonOoUVbNthoVKrq5GGNHteFkIG8eUjL760GC1ur1CW2qVt9rP9aEXbRD/hLrb+7vgVs0R0tONad
BlojicM1vUKuV961pdUixE7EPDngYQ8ajN1FDJ7w2V8pq//hyPkxWZL2IPVS1NUwcIKykHqv7yfC
6Y/w9zgWQ4kwPavjM1DhzSrBmVYi+Pqy1Odn01rNienBbt31qP4+O1lzXve0zGgOby3Z3bgtH+GQ
SsB+xno+k8u71P4h5JeUYrbOkXNaf+TcE2726xet74VGguvfzaiqvqwb2U7s6B/vBxKuUdUvD0af
vkahdXQ09rxdCehSn12cIXDRIwjpwaRvLvprjcanu0whdutfrECGgFDUxwH/wfdFmR7OGTKI9OGJ
rgvEOKCkEd510NpJ77N+XZvrLkLoxXE/18zp9LK8gfgObeBrpqnVLUTdo6NbKfpdMMfvgwbGr6zG
QEPklcbJm+4ALVvv1nrRrG/XzcpxHHug9DgWqID0P5k0st6CXU8Q8G2oMtQlfLrJyre3QftUJM9o
8P0AAX/QKHxHQ/FzYgjooH/nCWZAfMqzY5U2D0Z2yOrqi9UDJvSJTDM1at+FuV+wpkFdCdupg8dP
9sI9FQTNSO5cUiP7Gw3vjzXG39JA/9qMuAYNML8cVQnzv6KviYkhf/Qq+T3pnBeHdIC6IiaAFaU6
+jo6gCzaa1xty5F4Ex7nAukhOQMteQPgZZl3IEE0bPT3uYsqZ47QGLT5a6jjCvpB5vsMikUBBo1O
icBmSbhBTcpBP19ZdXCj5fqltHGvyP6WhONXEv24z6qbfswLUE3lT9rx7eNAr3IAQdVM0Uzkhzh1
1GNeSPImVeHZrY1uR7QHFnLsoLTp770ksAA8mS5u30qlMw/3+G7KqIzjqsOcOqu9JVkYU6RSqHTj
uWrKn1yRCyZuijKpgyKkaCfWELLZei3yB6YFxdVc25jjsDvMRd3/KMW9DaL7Z0Q2G6MJPeIpqVEH
YL7eKJ5DZdz5NC72iZmmZxJefzN96vo6Gh6mGu5XWxr+Yb0YaTr3pyTBNVU04jgSurHeRfxGA/rX
l+kUynM9n5EhoCiYO/PO1IEbvo7emHQIx//Xeq4Z0P+g9TR96QFQ/BcESudD/577rAOo/+e/rsue
Tvxb8fZnsefv/9f/ij29/4YEifuFLHXF2emg3xw/2u5//svw1X8L5Un+8wlR/iUF/V31qVOaGbgJ
tKA0H9CEwqX8XfUp+YG+8hBrEiInhOWb/y+qT1Pw+/8s+oTDZSlpKZOmBXJzW37Kb47nZuzL2GzO
hc0qLo5a/4g6+qle0kNKUsvWYUq1L6LUhx1Gpt2UI1bMkHPWw05ENT7NFEqHS6iT76TkjNvzsahv
pq63H5og/2omMKiK0dyVLGX3fta1u47o1COLPfwWU3TOAciyRjzWPbnDjmxeMlXnh7aRZMNXBgzK
BnJO8827Q6eZAhqhld/S1KnK75kTL4ciIUQe2dk5GSCVTDZdEAPZ/uKPPaBKtfUq3DFpDeHB00Dh
ogSG1rATdY5NR/UnRzVPTd3iNgv5W1GNQMxV9KmUKWnGgMGrAXabhYHnmVXwuQ+rUxYRaO32NKYq
Q2fLu90mKrK3KucHNNV8mWoIUlieQPpN9XRl6l5SeamQuN01M1olUzv1cLLt42E8Jc703sLHMBsg
CNC2tipxDPIVJY8DPTeB80oqkAmeL9RoC+U0h9xkylDEmO1DA8hl7wR7L3QJKPTU65za1ulPZ/Rf
YM20wPjTCaIUGeNAoy3OOeszsi2ZPSx3Q0WHwfKfREcY0bohbqbY2k5bbcIZdNiS9XeCmRJrXpqL
sfv7wfz7ffH/Yle4R1pKoXZ0zc8CZWmYYiLttTqPBmVzXBUvFIuKvC6jvw9l/tXwi49YZf90BPQl
8CddNJeIci1pup7p2b4prU/QuqV3zAUXUXZuiYcVNQ8QTuwA7VCU4MDtZHNEE4Rfc8QJVjW19lGN
xTEYYZtxfZ/rcnn+++Mg/yN0nT2iiBSmwwULylVj9v4EmksEqVx50WZnFXEgksJQCFaYy81jd0RH
Bresx6vpqMzZ0yi6GotsORhZeiGrpN9OloMrc/Q/honxhOMs5tEvs+P6o5hs7ScL12YbJL+wwj+n
/xN+lH9xIlmf2H/rYcQfCHzW9JTDpP7fdzrkCoiLPGGn/QYnSDufusSb8VAZ4BETTM/CteOdNdYv
DuPRbR1yHcYBTX54U+W+ke+1Mxe6emZma5QPDta1KK6/ZoGFcRXIBpKUQIK8zurkR1fqxpxswTwA
ukOqMv/AGXZbk7ACpi1+n4wJG7QNLs+O5KP0avQ2UCH+/mNaT4xPJ47vak2CawlfmerTXzylYYaV
VMTngqKC4TA4Jor7Yzh+jbxFXiPp3/tMpzZCqoQ8B03nMVCFZ4tDy3hE31ShCm6GIT+4DkQ60dgH
1nW7eGKyLScQm7XD1Dm47TEH752Km4Bf9dWuyII3vzL7jd3XKQojUxwKu3+ry4mIQQOkNmPFfR24
2zhUewUV5O//bJOH06frxUbF5bpKuFgKeOr9+wedma1Le9ZKzl3jP5V+P3LIl7smyH4YfUDZ+VuB
Bxb7EBifdm5R0qNNb/ZuGy4Hnxim3eRckSfuwLyi0/v3+2b91b6BnpSEiHiEAsvPZMjaz4iqdxLK
p5NoUmAHWfm9BKiIE8B5qgygHYuB4kE/DuSAUcBBP1eEqAWtDHfTOOyNTl/mvXxt6e6rBfV9FzoP
nJaaH1p7jOSYDphL85utBIRC+bT484X4Mc+z7+vQbE4GegJUGkSve1l+3yZk/xo43CtcxJc4iV9j
FTg3f/9nm/95C7OF9on4puP4riM+PeXxco5xSOL9eXEC2IVZcq/axd8Kp8PrtcQPBfZChdlj7CzA
WrxZCDzR1eljkisa7OgbNv+wS5+eK4qsQKF8Sh9KGdsU6tMuKeT45hD58TkKkP1kYrkTkUMqWV6c
mf+pc0TC0inEryh9zSNxm9vYHY1tS5DyP+yJvgz/dJmue4Krh9MBjp6yzU/na4IX32gMLtMuRrun
3ttoMs45a79DnGBr03OrdI5ARRAdiZx/hzKqOnV5NV3mMYMI07lfM08GezjTzsGWSHAc+Q/7aH3y
5vzaR1imiP/Wu4k+mn+64/dO1jZOOXErYf3od6bPpBSdn18+G9JrXwkYXkKRX4HyxB4c/aAfB4tp
lOLWjvNbCsr3NGlRIVbvqe0T5GCShNcAjEu8/F4aGQSiGIEX/nWWQ0s+XDHd+9r3GAHLWbY32US1
h5FiZ7jVPx79T48F/ZeZvscz3XRwRInPV6Q26MQ1Q4mzUEDRatr9UT3MV7Hnhbuu1QFiOjhZrnEN
LNLKDHtPYM35BcmzQVNsvIxwaRBx/sM1Y3+qNvSOST2wcJhSUYtjr/q3Q45ncygZvsXnMYF712HP
bxNgbbMxPyFrTbYTE+ZtnC6PRGJr3wOQjIgt2Zm0FPucIhTHMoEo9q6dAuNMFtWurCwXxexsnpas
PSy4KB13zO7EkOPfHhxMGbFnMowFPpzF/ZM1CQI2l8R4K/PqbFugurO5e59SVe0VzWEkU/21FlqM
xKI89HVJsgbzmU1XpsYW/8O89cuxuY687j0Y8uUq7YmskalJMjqfY5cyT6m6N29JbiaaHkW2L7so
O/mEg/V+6APOBC4OW5R1MHLuS8COPPz9pef+xU0AqwPLI5cVEjrXT7djytVgXFzDOCnKj9M4APqo
wY4sOIY3WW879xZK9sAHkuYFA0FsdEQPS062t2OigDBDzNhNZjEVn5DaKYto1Ty5nz0UWEOJhLgs
PkpL1QdHhd8CHYPF9ewhX2xInaHM3Iz+GJ+9TqHtTAOi8USFw79RL1Xw5Aa7lpXTdWlnMGsX/3sS
Rs4uaTDnW0UQnGdEGZelBfqAV4GBMi3xINX3hwl0odhWPZHOLWBme7Q75hCugg3lQxqpFeuntnlD
33a3ZHTSG4/1AvnMKMH98NSlFlMsA0x4GDQRpnlQiV65bFCbDeCu/Fc7NORDUc537DGMfbJoF6NM
LmqZUI/b/vbvP6DPz3IuAk9w/gtWbtSqzucPSPhFRxOGo4Q4rEek1t6lQSFO1dQz0EZ/mNgdQ2EG
RbUHsEFMxZOTgahyPbCXGJ33mQsszSjRzqU0hYq27fb/sIf67vzvd29PuyCpN6TH9vOiIDYwhwRG
G/+qhetx+JIHYYgDgGc7EQibkctsg279MAbQlLOG+iesy9c5pkx2mTVsSpRmanFn7GgswP5h7+gX
/Mfeua4nWToQ3UO7/N9vIrPX2q0itw7RiQTSGkO5DPvxNcMbwAQDZ3k1jfOVobr5qshja2snp3xJ
JDQA/dCLCGv8+x2yfq3oPx0wyxIuHlSWUuzap6o0w98mh5qkowljxc4mVfUxnyi7TO+M3cj4zrcO
XRQX12EcR+CIQN3K6s0qkRONgDaxi/3sPV2qRvlpXLzoSpUflDM9XBxQ1nGA6Yhk9vsAagM819rD
5RVwXQ9cFUxewDChZiGQ+zKgnRxoZd03ZHVjmqqrMx/lTTK17yVMDObrZXVqu+U+kCXXeTgEF5cj
efi/XJ3JcqPAtkW/iAggaaeSUC9b7u2aEG7KJH0PCV//FqrBve8OSlG2ZVkNkCfP2XttGUF1mv2B
lnETY3SS8qxsWIZp2QyBn1AF2wAzwVxfeyqMo/R5ntDmptbyvnVwfKjcUCIeLaH8fV1Epz7joRIf
gpdtuXiA9OjRd2b0tZLFP6dXu4JexPguCUd4MLPaocr+5eMGeJNgTzcn70cgVg6yrOFF5UgfPWAl
hZyhcgqoeLlnnzA8GBsSY5Nn0/vgzcaqVIyPoW6FW+I+Cd7u4CE4bKDxqnjG2ak6m5wa9Cihi36o
ba2DXzSbeOcgKffMqjmxoP5BCTo/CMwTlktLwp5RIOSjtI+kzdnsypN4h4bjg+A2dYoznJFjDNif
bVNxnAfrI8ckR60Xb1KfQEdm7peZIKtTDpAAZJnn7f3eYcXqabT6MkT21ITO+2zuUsbdjRwwiObm
7zSn5mOfJZ/uPGHUdSeN1CZITcpZ1hBal84orM07F8G73ND8i5HYGOa68A4QfIpPj3juRI18kh75
1n5i7qEBVJuGWVpQuT4syw4PlDVr8lqZOVIUEA7wWYwduxtz15mc1TP0ksNsJdVGaKG+kaX7CgLY
oetd3LWjAoXnCNQ6umrXuu18eB2qjiQqSGrCnoRM0fsGXlVtC3dMzxT90OPqjNz2RDXPbJvzrdMj
ctaZYYNJKL1tOHAsSzQWB6cZf5ir97tIcwziWauGCnqKgIYAuHGNi2W3uGrd9iRUmu/9aXyxZhQK
FFUR1AtmA7WxqA0MuEamazPTd06W39IWGgEtNK3LMBoPdJIRGLDorcwk3fZOQU69QXJRZDvsi6tc
7Z3YejDFgPm/UNSpPV6vuew15iCxjYcrj+gI19e5X/6E457drNQf9No4yYFtY2cG/4rupgi3id/P
m9rIyQVw0BenhbFji2OCkahwbTcYsrSZzluDtArdGC46nFQ7N0w9JNjZW2gAwWZ0BmV18ONrxlB7
hSuxQwP0Wg51/NAgzsLrmBnbsNSHi29MxqsIOSGl+WJqkXo1W4KNrBbBCbOicKNJ/IdqAAJcOmTV
hFF47pG/O5XnbDPBZBrmzlBMRCj35yrJw72v2fPOUdY9SIXoouffgw68brZCe6NSP7owyTMRCfg0
y11vLUvMZi0Dk7XDLnkLflsSlhXVmE+Bf1dqVwtJCvP07YBenqCEXdIBH5OVlFgTLPRBWlLYuM7L
nM2gERHlOzxbubmX0HzOgxJWoGss5b4u912Ldbdw9PNgqEtI6z8wC6k/aKrHN8oLLxsyDo0BnJuV
9OrVq7Cehcn8khrmmfpR20vUa/eeyZNLozh8k7gUtRnSm6v5xmX2ajy++nDozRhC5TiL18pFda6V
cgBzxi6X1TCWabbmtNpWJGGfHcThaxeF4FthRs5GoAQ+TWZ0S5vVP+oQQWCSOlc8UNaOrTvvk0d/
wsDHG6cOjhQDjLGhvO9yFAP4UkvjzeiWlGj3sYkM/wnOPa2OKTFPhp38wWUd7ajUOkrJO7xcAYUG
W3/cFVbDpafuB4IODFoT4d98oGvArvHHRI4JFE70B9Fqw308N7yFuf8wpK3D0cfUl202OxyUJb2v
SOAkV53Tcm+78jkfVXOvl2W3sWIBibgT1S4dL254z0eZHYyx+UJ1g3ZWN6pD1nMdGjQ4PrRJ3g0K
mdzu2uMocZPCvjvhGN3NWf2w4MZXhAxrGwKeFNd6cHxN0rZHosQhH/Y70YyfRWm9diPWIkIMABQ0
br2trPoYpwnyfHu6uz2qat1kreOhC1KMAeTgCAkM7Y+lGq5Vo03eWqbvzAmC2FDoFfY7E/UH7O8O
tJNmOjk6Ev+YWRzQ+qCAHBkjdkZ5msH1IEMhDNVrxXE2QmOHoPupyZ2ELHVRr3O/cbbTYuqfS+ex
mhrjXtIOd6HDr5lSZMdx7gAziEZH0FzqePoGSMv6GGhjRvntgP/LHExFcbXubZquYWnBMgKOcBnL
5iUDuRumYnjP+s8up3nDjkVAi8NmIsH1IPSc9zFJ4mNuO2t6UM2W6wWqTXAxVJXJPaGz5wKR/XmU
RN3E8WgygmfQVqaSVY1FsM5L8SR/KSMNMhCnAPl5c0i0MhiL3Du3w74whLu3apzjHLEH6BTvs+8a
Z4nPlwzUo+52NUnulIACKxqpEmXHNrLv9n6Rnirv2ZfsHvxpyRCFRWYBoNjoOjJJEvf6ZQvKoL8i
x0DkfXPSUbs6caMFoTShG0yV2BstnNcxBWroz95Lqvwft5fFxbfkcc5pcvVJRfw0WOcIqP1pHlsS
LgZSkFK8w0OCIbRt+nXpROo+swqfxFOYssNv2+nJNZ21x8xqZAC4SAsmGHGbLJ1wIA4pY3zbBD6N
V9FN5oOV+eXOZYazYpoit15OaJyBq+3gJ82rF49/EM2qnAiwFfAyzPgQ5kP7iQw9xsdheuAs8DDt
UhnaTfhSjWCDybFx3X0ruK8ZWcaZCa4HayruaTNyyrUsumRyThF8INQS+B3xuqfdpx6T/8dKrKb8
XqP/vWLnR9up2ZZaVm8ZuDt0oRmQtM5rNM5lULehTc8sfHBr/4irEl1Tp2lrBMWMNxWRDF11RxA5
Yxpqp21jWOvEsp8oqTekXpAnVcASiknhwB3f04bBhhKERf9VRY27HmjGTK34iFwk4hgo956VPje0
Rla61r/3I9a5gWXgMGYEQwxdjQlJwBRtJzAWWkjZZgKcxfFEZLdLZNoMyWQGStZMhY/dlnBQpgL2
HnYL8QxGoKuZwG8dROrbiFmZ9TQFK5WxNKO5eR7nd7Pv8iCN+nhjiXJY4fgWa+XmXTDW0081CkX7
1vkxLBJixobIH9WGARmCUJAoJ0IgP1NaBpmnf8RSbOu0xWfWtLsktrm+h9i2R6i+0lRnHTbceh61
dwt3dwySi709PNTa28mW7XamDh7C35VM02zTF2azCkX7ItnAUVa4AffbDoNWbiJZfRmOOLkOitaJ
RY4GjLwMBS27xNklAsNnWxMT0iT+sfDxT4FMi2fUwInS7tMiIInFhUK+hH0D/U0RBaz0PrVR6YTX
MQQ3NnTJOsH4u0ln8OsJnX+0+vJeRDvlghpoQOCzcSIp/pwtzSC/Mj/jvrrUE1DGLi3PjZZ9m8V0
8knxcix48xNBnYYOdY/K7a7DDMhyTV6xDL9SL3t03Pypcpq9M1QvHf0GokxociBaQqdR3DUpCruC
UGI/4sLn05ZZhQim2bUn36hVN/mIam3uX2RHhDS9RGMjQgydkeYfHESfmz9tmRfg3sik4lIAwqPk
0rd0A/XBHHZNJZ+qBn/VFNrNhREgp0SttM00N38ojliyBxvHuPRfnFhn6SRar19klu1yc8ufB/o4
rWGyUqosGqbbD253uX3572ZRsv2Lpx9u/yUANiAS+PN2PycfWcdud/QZH/Lf5T63rydct8tV6HT7
6t8dDV+Hha70878v/+tPLb9GHjLCu1qG4d7QBq45Y7Kr6pyP4v8/stlV5hz898NOrbmhEQ9ndXkZ
/3kO/37z3x/7r0dBPvJUzEm2LYnuQEiyvB+6HesU8km0/s+v/8/zuz34fz3M7evbff7njbt977/e
mn+Ps7zEqC9efFgQZAtcIpvtutXpYOjadrhnKrwfEtQBo6s+/azfU6v2O0TA1rryJIK+xu1300Bn
f9YxjNpc0bZJSz51ZAzjVXgU+Ek+vucSRGwafw4p3PWGNmhb2RhKum1jpWLTdPJ17BRw/5REZ70D
AoJ+pwsMNbxFyD0ubp5t4GWGh7aTQKuZECNXx85doL9fGWK46nPaUFppOXgQeWy9qjiXi0XDrQia
z/Mr8BPleGlQCLZgbECIg5ShsXJM/beVfvSY6F/NuCSUpLG3L+BrrkLfUlvvMBNDiy1nYVtkD6mS
eEqHtaEjM3diiNR0++AcczVNMnXJ7GQ8YBhFxT7qJzSPD820zCFCQNCeOndSrqo40/flQBRLPWVs
pbwOXbDb7KTlPIccKxd9UgsOuQxaa5A7T7v2JuAVXjWOGVz5Y4WpB7JSBKzzMQoadmzriLikda25
LtMu3rQ21Jhu9hOVanbN9KeYVvemmd1vb4AU0gkIpi06bmc8OBwqK9f8yajZTMG70clxa9jEixBy
jRE67C4IJyCQ4JncqaJvLjQmqHuGcFPmZPupmnQA71Dn44W+xqduDLuS+KAoBeCTt+yD5GhP2Ote
EhF6Z+nn27jh3RP+9IHa6mozTdo1CZyWLte2w9j1G0rFJghxmdKjTR8qgVPSjXx3rwBMWxkXVCuL
TtJE5es0d2NhZ4ciHJljiTe0pqhIweIcaxRUPFva6SJpzw076nuvHLdRfefCGz6DVIHxy1G/UqVX
Q5yBQRoBpFTzlPC72MK5gG7jipQfMekvqYkXx5uBvcywGCWWCeSAFmYzcnVItd2FxujtiqYCwUHq
HKL8i5BMMiefVKwCOk3eswZO2AFXno7d9lYvYqklqmIyWvjS5GMSV4Vn2oh/UlXg+NfFD5p4uVPT
CBQBvMedFEvKPM8YnQnpIS4xklNfXXlp7SVnmlAwV77TEtBDsfu3zRC4aCEYMDPujXVi2/2+l0mQ
Ib6uYPthGOGdwSptxOpUIKbaQHRNnlz1Y+mtfuCXIAupHFZEX4I7cP4MQz2eGvcrgdA4z9m+nj0a
+KK9TPAIhrjB/469zDLnT9uikizi8R46xHMaWT9MkawGkah0p0NK0FcIdwnOaRbuBxf+srSQU0Iw
ZKAb2mJNmnAVsNi9q77g0BexR83shHSN6nuRoEalc7Ri0pyeQ6PE+MFEQLfRjcYNrtupbjD5ksOR
zF94Fr018QEiR8TQmGmx1TP3zWzbHO8xjSTGdM9tmz4s44GpHyEeuw5pHnH7nLbR2YZoJNDu0eW5
NjO6FplHxFuLAkPVtISY6KojOnu4bzI4kmRlATrSK2Nf12AfelisMOVw/4LqWC3i5bU5kgImqu7d
SOWpcw1s3GL+0RN8efn0ZFbjjgS3ELeoUmCKe78NHNf45QAc14BUqSES6xWyCwBz19iFnZUHveZO
W1+YPbwRkheFyQGIFEVmuHoFDX62yUS8IHNnoJQhRvyixlBdhJo1gynpQNiPO/iUy/A5MptHvyD4
ggvGa2ZjQEnjV5/Mm8osKiy/YbKLE+NSuopkEvNoWj5dVGs42FP8rMWk9DFTjDZuTQ6MB6B914DG
w6JeYr9EpjRvisQs1wsCMujz4TmhbSHq5DfXvAcPMAYYVkutEZYH8WOb1zWCz5ZzZCKyIM0vk23q
AcMC4Rq48gQQuK4751FNzGFOpjrwsQDF5HM1g5ZJ8oQsqJEeuI8tIVBztR1dFKRuOVPPYMtsLJoJ
Rhc4eJ2QfLXlFcVadNH0u1hPXlGEMp0Q42eIbAIVKRavqZ8YXc/Ra5Jaf816wqCxtJ6wWh6TgpKi
zUz3UXQS0s5aV2MNdsMV55YzQDbaV5twfRjdd60p2LCQq33B+ULkkf2KmQ5n1J9J12vUx+HAxW86
RK121eu43mGrP85pSGtudoFXuczOUFr2O63wXmWkUD3r+YdDoVfj5NqaBOuhYaFdNirneZ7HvREK
B5g7aTkomPlwEjTxpbWWOEfXfc6ctEzUHrwDMaxdxoY+/JSWBCQnumHfZ+Ul7u0/PQ1czHq4jiZ3
R1P0fTC6+AQX9K+juC+Se+DGbBLj0F+3kIupv5c4tJgjU/r2BICvgFNtiGqfm1uy5COwy5O+Hfu2
2A7usQtr4ldDWW4o82sPrHYap9N5DLGM4B2IgrDuHk2HnkZtZc9tv9UcDfcAV0+2qjAx8NIcsoQM
pUYuW7y2xRZQds+Vz74eLKBa95U9BMIhXyO2qPhZqo566yv8USj/gZsAl1jCffUh29td9Bu68wGh
irujFOGyDD4umFusdFEHVU6nm7haOlSjhTHWB4Sw0uV0UlAHy2g4VAXmVJwGXDgdFNiEQiPEs9P4
JaSRCTtWeWszVlc8z8+ATmkKixgMrk43j8v3iGVGq3EzuZHAGCHJMVHlvnGWqK8ctFsKI25YTlLd
D7OAvziFSb5j3hrTb0M870X7NJE5byzExN7QqGmAageYqrGXYMXY0KxoGMOsCsZ05zr6W8SZtZkb
1wsSs4oDekKPwGa8XW+AGXfJ48Nq+kNfPKtRTCOzwPPBgPYtSqO33sIeixSa4sioT5pijF5UBwyo
1EAN4InQn+8zEmpqRyNuSjN/7DLymIsgTZ8KHeifMO+0kRTuMKq5NAzme2TEW488+dwCGMTDuW31
J29xDJtldQfsK7mrXedAcOKACxY8ZuuSHuXUYuuRNA9i7rhh44ZVItfdk28SQStzfz/p06MKd6jn
tKBtmp2TNMR3YrJfx39MXHOrPIiribfH6AnF1BgJdf6waURfrbPKeq398XEq29daMs6upfPWV5jh
tPm+t9BW63gFdElJYuXdxbL8kx6Jq9YSkNWMpA508t7h9F8zcL9L7AFHmF2HG2/pd7btW9g7iiub
u7GUhR9LsTTWi4kEgZBadwqqU4tozSX882hE51J1z8wJkrWn+QRBWcnjbFy7Jl8kmyie6iU82prw
ISc8nb5y97PWnNEHWsGgBkouf15K8fqOhFJ5sfPxsTfwkpkl/Ugm74Z2rzr/6eZUvznXad3SlAaT
D7alopvy75s9mY11gziIQAgGS5kaV7mmVSyxlXiJTGZUfaRpqxa9OBOZcWI1KotNb5U4IHw283tH
4jiefYJklhs3wghoSUqnxdhyu4F/DbHfJRPS7nWcO8tNi2fHnXWwKgVE+7LvSTgTIdgt1zyOGeSW
rsPn2S3+otF56WLJnEDL5g/UuUEqendvpD5eN9WgQBMluZB6c7zdaJjy/v2P5QrDEA2h9e17KfI4
0sxBEyx2MOnSylz+F+KRxlc4Rt2uNOyD1U41kFAcQOPtFf7na9HDdiQQlolr7or+ZPfk3wxVJ+j8
dCXuK6aABY4VNB5jh8mk86I3qE1hQEtoSqrwcPubhSC/YPWfPx/TfWvz0CcTBWxCqbUJWvtibrb9
jAV/8dC0Hwyam6Ncfn67kyKeNVAmgPpZhFygu5YkNOQb+cohM9Kp2H9ELta7zMANCBoUAJBFN6IZ
JkjhEqOAAINe1Nidi5iDEcwbXJuCsoIjABOIvtykGCiPM8mBvKjcCnk5M7b/uMI76WPh3tEO2v/7
4bJ/54NkUKi+Zk9UzMAWm1PdEdTBoscrYdhN9AL7z9tNwlIBT81iCLTAI7BO1CCokg1q3ztMIWhQ
qy7ZUMXBz4qIKVHLTaq1SGYYl2PYwweVd5N5jDGPARzyzI/UnruDF6d7tNz20U2jz9qpyf4tOH6B
tW5vfsfbDf3sjdG7lMpj7a6nDC9Estgibz+8/e/mhmy8iklKR1h20TP0lNrEIr701txBvbZZxSiH
BENj6eCYsqK4fCkdMdFK6z5Y4z64An4XI7YUDxHNQEwI037kAinZ75iPo5Jvz8P4kHkncOuvVgbk
k74GXV79dWZfu0KyejWVeANnshh7CZHHSg046zGMh+00K3gPZn+gJv5LqukG7rfdv9c541CR8dCQ
Ee5dbXxAgfnaDuMKuc4LZBA6UcOnPvj8bUgPG63+ci3rE/Hlg2qA5PuVDgNiQirmFSeNJv/aG2mZ
m6Yg17NDwE5pNjPQYtSXUzJyVcKF6U7nFE/T9vat/9y09KMYOvRLYg35hcv9MwDsOzx1x9vP/ueu
cbYcfLeHvP1Y7zs3aJT19j/3G/wBff3tm7f7zS0ZlXptXco0ZyoElmRPZg/O9UL/re3xYmWoXWo/
fg8Z4m0auk15NWkvLhUAfnYfoHmjbzztlEPiOTX4cAMn0y8qzJ01c8EHrfXuw8bBZozRqK0xP40R
HwhRt5Ccw0dLLJMwW9tGqc8eltxEEPmQAD1GG0NcMzbuKveJU87Qf/sBblRFtmShxsAum4vBxePs
uEdrxE/vEW8w+UPyKHKSReuJ4qYo0+ToqOSk2lzd2XDz183Su4uW+Cat6r5ASjS7EslnbeZ7Ggnm
XivrZ7b9C4Ch3tm2xeWOFEgTjfImX5h2Tm88GUmt9lYfUXSTweV61BgTy/VOOHei8ffA8turmolA
bLFCydA8kJnhAv/0m13iqb1ky0KpiOJaIjLf0Ylkr98Zv66rOEcxsrXAISFHJe+VWgiuBAq6rPnT
+KYb3nB0yxT4c9ZtITd+t5l3cZ32oauzq9NFPxA9SHOQ2iaKzsTYDDjqzR3YJmLi4S6MOsXv1O46
2xsObGdf8sYzmQ0zqDPgkJSt91qbAobiMghoS/eOs+OFYCn0BgY++Fx4mOjlV9KO71zteYmA7IXJ
XkLKZ8tXV9dG5MS8fwZ5ts5B0my7sdoOZT0yc5mBo7n+X+2HfdZ4Tjzn2SATKECEusQWimccJxjH
LOIttS6Taydyf0loCnftfAlB5fpM2o7MMXNfQxfchAuR78laGDK2aewMwtUd69slLopTl9kHczVi
bdBCd0xjlcvzEWG8aKkwm/UMkfoBAC2YuSutXqpcNudCBoDXcIICVVNzubU18OGaNawtPb5qwvjj
Cnkdo+GaIAaA4bSkukl/E4ZRg2ispnWd4onTA81adppBnTqnqXII2WN4laIkMe2efbKpniODIXDR
yB9NzCbdBY1s5RZhUn/Bp/phpZSrUozXtHQfGodeRWc/6uPwBo73vZDy4tpqn9Czt5MKWMyU//Fc
9GfzUK2ExmkB6/BcFsUnn36KOyR6cDL5Ta0Fd72QB3MCbmmjKi+dH6jq594Bpm1Yf3tG8lygP1WG
oK21R2Yn/XUu8mZtdADbsAec3Xz6ylvvl8w6CmKwHU0DQrIzrqL9QQPzNQCJNJ+7nuRcFMUEbtXl
96Q7vPvyr4J1yTzJHteRSu5kLj5gEdEKMJlZtMPr5Jt4+eMEsQCIlwYE91ST+YjA/YPjMg4S3aXJ
Xoq7KdJfO8+RpB6zaw8zfVsvj4NepKGoJ51mUulJeM2T4eF6aJkm0jqBPgi7d4VWZ5EBgqdbEhl1
6CMM2VHWm/NZuODXS5542urVRrfG56Tuql0xF4z665PsIcdmesHo/y32QMHD4VzlBvFx7hD6p0YR
7NeAw9VsMAKi3hmFSRu0pkeBhtwo4JGPhroTg0MXDHv71Ke7oanPjmKwweb6XkYmq/p9tdiGrPql
ocnrRPa5m+hdATReN6YN0S2UB53kMvyXEa0163vUkeGYwFgmzwDDHPXUvnr/7LXJ49iOoAOZx5PD
k/RABAqN1i9OHq5WHICJQQHLC9trjbfnLF10wodkbOH0ap+h7z3yDk9UIqztw3UCIDzlVaBNzqaX
UDH67r5PQyKa7T2MDjYMUEbz8ZUGk3D1X8TPRe8zIXDTx7KcnoYOAOYI+MI3suMQ5+cmYwCi8fEM
NvpHgwaWEX8jDEkz8SBSLCoYxb8McDZrorTkWo5i28Y6ihp7AFMbY4kXBAaFLVKSzwgt3cofwj/z
qA+BwfMgJ2eU2tUOoTnqM4Ia5pW9+KI1QRY4PiUrrL67Tr1Z9HWSqgWMO0E8QIbWOCGzK5J1tK59
lbHzwtSCJlpPBxkc89+uhJwwGN6DHke7vv4I9ZD4Qle/03Ptkhjztwf7Q0WMQpkUIogLws4GPhMW
r5DHcFf41ffC1Rmo/Vh4GvJYvNDYtjT2/4XkWO07wyRrPSZetceqgM1rGNC14THF1gEi3Rx+oF+U
qHnma+PA0Q1lrm+QzdAsL3512qIsrsND1ISclKgJpqTesk1+nttvLcZ2BFGco6XrTsYQchAh6N9m
+VPegJ0vakRtpcxwsEO4TPLhc4rc+AJ14C0qlpCkVvfvI7qpK2bJXwZDgT3uJ3gCeZkfJNcSS2MQ
gTAh32g43TYzKDP64caMGpQW6GyKcznTZ9VdoKoQJ+D9IaPXSaiNPPvOU471VE9PYkhR6pXIKwzU
eHbYJcwpnIBXie5naS/1rvNNuEx3qmdw6eWIV6QPx93cA98WbMQCN4UZnglAK2GFfL102F/qum4s
RNHf1Bj3mY/sKU5zrq+mWW1ctIyruUFaVfQ57DGoLVvlVfXaNvzn0Muqpy4hiSmz2gGgmQerse9p
QHdpfCrs6aFmnnf2rc49OzERqXhLoCTWdnk2cn+hdZoX38y+osGdz2AsO8JHw/3ou/W5X268Mu4C
ZfDx4t0j3mXxnUwqO5E65e30ai5OsWCDmKZLZwm15LHJYDssNswpy409/bN7J0E9d7sh1YJiNt/k
NSHUqe1Ox7gVaIJo60fOaFNas4gaVg8VKG3pj7GU3N1ujAnlnuajNLfmq8fgngC4cXElIvpcGZ1/
DrMQrYijcBYmudwPqH7NurTOisVwXYU9YaOlmtaqb/UnatXhyT1UUp+fvAViTCKDeXJ6ot7DjunX
ABnluTNUvsUVQZWYJObOSzjkos7WHkT5EvWle7194URkWRjLDL8kmGqw7JGEAE6vjWWi6E4JB7uT
s2RddahmKl2w0gFA2zpmYZ3lUPxtrS7eCbNxztmMs8po4j0u8RbWGfkjukT844bizncVsrk+1MBx
Y4vI6AQTeTxawTya3c402e51yYyfe2hgHvoaw/W849FIUbeApQXtpNNz6fw75e1GUU1PPMrGTLr9
xKJ+nya1sbGGBS9eQIZzoLTszB1ZCMY5mljiWjNFzGgSkZmmWPmZk7BlkPMBkocO5lIcNB+LkaSc
AMuSnHo1sGCRkOLXj90sCCaKja1cfJaY6BhizNpFNXa/8SS1u9OjvEMe0204zTDod+FegyrMQVpP
CEYDMhMw9rb8MrEPW4e3bFc5NOK1ir5i23beZhxQXyAewERpHWG6aLTjWmpF9xhl1rUckoNB448K
SmtxL73CBOEqtxh6+wrAKBxE0FDs/EbR489jAQ0sLwkMK5oO2A8ukardi0zA3s1dc1/N1nlu82Kr
3OYjHbQf0GQWWtJ81UeLvKXM2BDkvBHoddi6hukpKzAfUwTmK09xhZn7L2ua7uaheCrh5THzVOEK
bJS3kdRwomTZLDC1QEYNbJhZgZdPIHYG6zcNgfV0dPOQOKk7NwlPy7/ZZvVN3HEd1n79JhGJMdaU
zZidvNB8Jr9iuvdGclUGrv+CcGk1yQ8CNx7LVlspIwoRsqQovCbYFjFlisXsbBPHXKqt0jLJKqMH
MxUE/3W9tRm86CtLAAn4YqI1MJXzJYm/s8L2D2z2aaA6Lel1zVTtCCWE1BBiQtMc+5IWNTviBkt2
5NMEa9IjjVe4ZCIBeUB6KFdQnRmZ84ZLJrl20fhek5lBeEa/LyI2bDPRhn4C4nXIrdOk+sUy7SsM
xyPR1F25j1IRUc10ci8IgVwluY4dMicVoR7Do3Ayzko96x6FYQImJCLCl9TgKK4Vo9VTmMhrbw/a
IWQm3UVgYpnp41OSxqlNFAGxXoQAC/BskNMjXI5xPegFreHZT+vT1BnbumDBmJR3kH3VHHTMVwkE
icAZZrDQ2VXC194XPlQL5h3xubDJQE2Ve896+KKr6oNTSCfXBa2nNzf+wTVIzoXAfW+a5avJFGrn
9N1XkSQgNO34EVXx4jZR5ymxLk4fe+yCqS/aYnxtyCmbnRHVCTMP5dCcdcCLy7Ib1k7ChGSe/9Tg
qmgr2udWxz5gVeyozJ7zmylyiJUyOXJ8xfTyqqvdzGtV95h/3Ar3eWEd+hkpTfRQVIOFf9wmsFyD
FM8wmIjZtwxFhLAH+CXNgKG7sL6M2dC2RerRQ2ciEcSq2oR+93Wzxt/esbzoBuLG7iFht2GLLXR+
qey9rtO1qzz31PLWboqmJPLZokTMDCJSUyorFOa4P1GI0AemSeFZybn17YehB8l98wDfzH762Nkn
hwN8HdqKcFPbnvc2iv67ynq83avpGhSaPp5WMAWIvQtqkEG2KKBk7fOhw7y3O4QIprdzR8ffYcOg
Kki8O0O05cavrVVtFQmpb8xNauC6FeDktY847lL6reB3wQt09fZmzdQj7Sua8mf2+szMZrln9kJQ
d0qxiZumTL/kGOl74qse53Y2gtSOvwoLESuSFujLi9feGKztCJKFSwMSpiWnDnQb+865K3Yy4Oog
1/mCEsAAjkkTmZ5m2XgW/ohqxOaNbDQop3RFHQjYvMA8F7kfJCBra3aYz4nFQ2aiGtZRDTBb8I6j
izrmGK2AFvnPvYNmNs6erVrxp1OsxvRM9lY1XAlEaOFb8uvg3QTEsipo/bBf3e7ppmxob5fU1K7J
1bbCj2QIn6Nu4krHDAn5Grtd0Kmb0dd+xUA8cF6TZTrMTGhSDNQN1hB0VusZiZFWmz9cTxcLW3o1
Knpx5kjSoOHxN9I62UiJFGI0S3KDh3Nsi0+X6C+q6uaulFTUeoVN1+Q6L5kfI2fkXLDvtdHiQzLt
x5qDZOJZea32rGDTratk+iAONKezytRHi/mwrUoPJCHdS2tN6m27Wd4ZhpGQ6j2KO/g2gElReNDg
3LmICwVsuU1vyK/bejLX7iGLAK0k18G0v2XF1qHy+ZVb+64RaIK4q6KWVMXwLgnfXBtkhOLULLBD
I0KJ+fjuzOTeMkSxcyqVnxL4b/sGA0Hbd2qbSza5nkk572WjRrJIp46jYe1rXb+bW5hhDfl6l/L/
2DuPJbmRLU2/SlvvUQYtzHpmEToiVSRTkMwNjEkyoQGHFk8/n3uyKniz61pN73sTBhUIARfHz/kF
NfeCmunRy8rpKGNgN8cSJrcYNJPZRrp3tM/S0FOfzAbCX77VLHM4Z52s8Cwbam3lZkQ181D27tcW
j+wr9YJn6kscaxHa3pgU5FVyjUqoLgXfgFcbLEKuysX7HI8a8FlnNm/mCX+EcIEJzjj6iWL7sF9M
/ZNwkJ1jLHGurD68AoxCPDS1G8ES/1D79QvOxPjhtMZ93NNEu1nbji6TpGxUupR1iHv7i+ZRTExR
q1sbpNdOzgwzzQ5Pi00SlF95PQVHij3BXq75MbT1VgCc9GPnH9DvDnByosYKFoHCXY1K4ag3xzmD
8aRgt0Y/WGvDRB2h5+kRGGCYTZgwypWaiUD+tqUA01WU/uiI0bHSky/pABI0w6tkQ/x4j8TwrTdh
bIaqbAO7py080KZNQlsatVv8aDogDgRNuZs92J1TAsP5CcPO37goiDIbTvC9wA7x3cS8rpp6W4/u
MyJoDcsgwiU8hLdlWz83RMbremIMUgMR6RUESwMrWImW6Rg3YYfO/rqUcjXae6z9k+Suq+n9HnUJ
avcEt1jWTgmLW6SBsKkgT+MNqEcVd4WOZMkYzvVBRyWCSBG8CKLie6rAxHsBo3HfDp8NDcJ1SFhm
owtDqE/JuBPY1zQnWC+gbQcmVfU/ue4XbQSbZuMaMpkwhtQXFsu0rCKiLX2MnhYCwQ2hK3M9GihG
gcoyRXT0T7Emtk3j5zzHE9KdDBCoAG+HHrCEP4YErajhAhpDVaSnrya6Az2xTMkZMGCZBkNNBtwH
xcqeqIeiQyyomXrHKqOMl4j41HgI39LBuzZ/LUpaE0BawN6Ghp2BpJ37w0NkdM8zzQqOEkoqv5qg
3lD0TuF8R3b/aGyGjBErmxkfy11T1rdZgA1z4x8TA6cWk0C4HCGioQpBWMJFVeft58Jh6Rs26G5n
+k8dAjvZMn+DrCRj722BT9GqdccbUtfz2kMOZp2A/HQiQCbgA9qVTHujKLmNjOIT6/hb3KzJpRgA
5uR4NeBMAygCzD4jeTuz4Mu43G4I+SCIkKo009egnW9USh0aibVCOA4qBZbmlZvOG812rz2Zp2Ro
X3ahkCoXWXFGK/MmYZBZacVrZ/Q1NGJ+jdCR2kOhvbaXQxG28cYhfb7S5HN8HxP78aQZ2bgLxvQV
5cJ4XVuQZXID9azBuspTABTOGKDKT2/35zvWJPFtTRUK55J+/jwMcQ1bpIqQP4/mzwWcQ330ZTqj
/5mQ0DnUk6OfEan9OU0PUVCZLyQqQDyXy3Kd2C4uFdbS4ObkWRuNBFWl6zni8NUxccweFenhWAws
/gLDNm8GYpwixyxxqOZwH7gB/SREIaUEvgm2n+YskDxY1V7ODcd8gwBqTX23fHVKAwGPnP4oW0hj
9N+7YH4yzfIGTYHbsUIOJGwwRIX0fsQU5kjum0VOj+UFCeUN+rLpytFrBimiRF2OBFOA83PIoGLh
a0GXosfZkf+y9DM6cfCcXTv7LMdD+gmoA28r4uQ19sLHKqvvy8X+0s3xjxznyngsGdVSBw1i31kD
msEn2vUeasJrayRDaCUys58T7tqyE9VITJJiJ7G3OJIKiQ5uJOI1VF+atyDsgHfbrZaZ5JvOiBzk
TbLJvYOasEPWtrp5BWkuRQ7ayTcpBY8+vRquzMZ/Fbp/zOwAdqB5RCsVelYnvoetT5ulcem98zj5
1MntYg2fuQwKjMDwfcfBO1stJZOvP9C0bQopTH7pqwuZehUtwUH2XZROl13B15lwX5g6hrtGR3hb
0zo8yIkVexlO4OSws2vYyn51Fwo6g17ClsZojD5l32Jw1K7UN0d5Dp0ad76rfe2hH2yNcjz0N6II
sQS3puQGY1UAAtKDvtkFDHIxXKvJu60zmr8SolLdJUqDFQSJGw3sNLlFnm8ECaHvcVB3BMMSLjNb
CBvPOIKi6GFF02porA3EEkYH+LUbdFfrCgebebZvtTrnX7C9hgFMD98SeylRBbVvMTSRRoOFj1sG
UCEgQ01Y8yRtKqbzjT3iZK8+S17bMsAhj7SqIoFmjlzuCFwZsBSkJ/XJDYwomaVn0onLFkNSC2Fs
k3RIqVEtcRlsRU+j8OE05S6S9kRLcuGVv5qFdWoyH/qY1MlKk/KQe2QUw0gC7Fx+9hKk83Yurhwf
fapYru0LbbnJKue7I1iphAXzc0wK2otFsM813d0S+TwPQbjVGhZ3tH6kkKEMKGquj0kdDUhmCqdy
G2bRqm5Zihc5IYLnYwKH+BHFHQgZ2mg91KaTrIC3uczijUxXoMCpsRSQ0yaNo4KTvuyhaGjbpYZ9
lsHaKOuXiie3TbPgqYVYYyTafdIioJTg+MMKpGfJiPJW2Nj63qgTfmjbPthj/9zJVVbeeFcYrWMC
iaDnztcpl8fjOYXbvcmX5HU06fQIQ+77AJt43B0x64HFAQGpOURA/MFYLkBKloCUsWyPo9JHqgab
b/umxm64dCQaDBDsU3UYunImbuSRTZb14NcivfVm+2devCJjNn2hDKrP3jUsOoD4OZhemMxHK0tQ
rDew6U5CG7FELxVrYA3ZXUruAUdsQRLG9ZAuKvDlNCr/gXLOuhxjc8Mt0E2WoETYdwY9CI/0fDsG
01PWzxhhNhkgnLmlxK93yZrk4bgB0rPVRyO80RZGLNObH30LTBSdH7bGQGmlDpbD0LZng+94lXoA
2WYHn7ZkrHfNfNeS8VrALSGKiNq+0RwFtBxwOO5+iGANLgI9DTQjDCSzoZoGza6zeubYiAAIckO1
9uNy2U11d0b2CFILnsCfDAvkTcXwDZFmANRn9ulNywp+bZHEKzW9PE+sFj8tADh78CTvkj7/60T9
D+qE4M4t5DT+vTrh7c/xP25+Tsn36nd5wl9v+yVPaOgoDeqgjy101VwXXbW/5AkNPfhDdwjvA6RP
bI8C81+m1JYn36RTsA4sL/B9KSHwS57QMv6w0DN0fctAn8yUmlf/97/+RSOs/bD/HyTcz1VSdu3/
+U8/+CDCogeBbhuO79g4P+FDZn/QTwByQ1KX0PO6RfslqlEvWlmiX/ZZPsmyMsD/QOKYEKRHbtSV
mYPYM+jZFPviBGn5Ona+20UMtMW5Zs0xnRjLAAjJF0uKfYfIAm21Yn4pDLM+WUgOngIqtCCS5Gbp
BwNoabnZh2Xzfl7tklOWfkgB2Rup7qs0dYWFPWiB3BXld3TR5YvRtlBK1aYIvPKYFD98KQkcGMWv
F++vLXWsL6wI92qQSkpzhdVccWLgKU6V4UNsUpvdYgsSGdhCdJIJ00ugkNI0vuyqrcAYSSzMEC8l
vEhJKbNeLvGw+fPF6Vl99OgAKJPvSYKy1IvShx41kBpL0l6rQ4I8EMLMLIFQ5yH/Oyj4k6spfElV
fUL1q4EdD3XuXfD2fRPK9XjMpk+OaGBWWRIpVtvi14vaTZO03DIhvDWa349XOH8TFrTesJkdLZ2u
EBLZEEf5pDjDzSKGH4CCz5o0xnSXsly1QXHTxf1dg2rDjjAMiUfQ6J5GQaLpkw63i+ERq7i9ETYk
iPzisY+Zr0Tc3I5G5mA8WG91kUZnUkF1h0thmTVXttwi/YmpsmF8CykBe8xt22a0h50FfnKFLk6B
6MmSJ+BW0hxB+ChFH0c9m9RFkW7psKm8YUZ9Vs8vWpZklyE/0XRnuxrdDT7W4KRBp4arEA8umMgu
RceSlKcUVKc9I4Upt4K/ti7HyEihSHHZV9dcdi/vU8cAyIKaqPMB84BeHC7X/cNtPp5Wt43MGCKQ
2nw/DzFyAQ94+UxHfbnL/uXz/ufHGgEINCtxj1DvVS9FAw7ysns5NiBJvNecYFd5O3X08re8/wWX
/Q+n1e5UpiO8RAw11S4OUGLftOEplz0lkf1LvZR/7WZtDDX1sq9ON2WKcLZ6jzrzftHlnXay7OfO
o85tgnj/u9t+OHb5eDyv+LwPp9Xu5ZrLtylZOZA4mPBDlN9dnfi76y73I+EU7JosuL4curz1cuzy
2y7Hsta8A7oy08Llf2K63lPVlMAWpGI4QGS0T9uqIedvSNlxU8Ok++Om6aOnr83RXdobBlAnsFQS
rA2gUAOQoO5xuduHXXWvDP0vOoX8sIDOhhi//HBQ4fahC/P3z/u796lj729W91Ff5P0Ol321pa78
cKwqyJJkjV4dR9BXJxG+2FtkOcUJlXiBkH8+6e/7CUVVLKbkqd82HQkIzBWQ7+Mp0R8KK9l3kh35
zuWcQZZgiwzLRnEXFZWxUVPCbxdFnhxX1DldThyXS9Vu79oG9GFAo1KVXdmUoZIoTuqlNaS7hKE1
/W6Z23t1TF2nthyl3n7ZV2++7F5uM0pwqtqNdQexXay7YUHw7xR/GbipXacKSH74C2ZTlxNd62wo
pQHcln4AjNC/v/zdsS5j3G2ilSJsKqys2gLUyowo58ZMWQeoM5ExHQQl2v0EgYM8GDVYrC98HyGC
5Pbjxe/vU0cBVtCsu8XfYdYVv4OOFagYVBnfXkQAPSU02pWTm3pRIGm1pU4YGStNFIs/6w1pEV2L
25N6MT0dLho8IH/rBNGXSf5VVosMiWgtDc+NmoqxDw+RlRsLuZHBSWHBR+nodnlRx+IKalY5GVs7
wUri4i+IprOxp7p2bCOBu1uLZ4faSlnxDTYKaXMP/HeUL8bUUS1GKz/WC1y9QEk3u8hePjXoPKzm
tNLwoafVqOc7y4echwsNRh3sVdtx5CSYXy15BDMX7lXD6O2iCqHQ4uqfeEeP2/7BRvxhHy66fQr6
gJKz3Iqd5tfWDIwAq3go1kWBAQ+0SIYHc5EmG0SA1UmXphtmXKHtZespua26PZhkup3JXsYH/qjq
RF0Nb3WBq4XjUB7YBtAlwLCAm89i1r8TtmGU3RKENIoeyR1fwzfC95ATLKHKTEDrGhnVsSwiestk
IKf2u8tBta/OqBcYelwpKDciEUU9+n3/cv63i9RN1H6ea+7OhDvx/jkLkeEmCFHVXzRWnhiK7ybE
RsEwSHi5JT051MuUwH9CKeBgFGBzIueoMOjqxZJWA2qrtVKSWGpfvelyTafpnPlw+eWaxqVaY8Ic
Q+ECqxP1sih7B7VJK4OOI0zG8r89P7sRGmGw3DYfrlFX/38cU5e8f4p6C4njH1EQNdvLx6mty08d
JlAv9lxAKJR/lPq3Lj/3w676oZm2d5Z70CmYoPz1YshJ6LIbyRkklDOK0YU7q5lcGqycWio1m10u
VFsTNhPL+vKey+n32yaQ3bEp+PMD1UGvlaYZHz5WXfNvj7kE8tS8rJ2rRxVsAFq6ekHmgFt93FT7
pWb8uujj6dZxeJT//vxvN/146W/775u/3RuTUnqd1kMkkR/9386rS5ekqo4t7MW//eK/Hf37T7p8
6Ww2HudApLvfvoHavFzy2y3UmY/76uBvb38//9t3sBDHblmCpVpm/vaS/7VLXXpr19qMoxdXXI5f
3uDZergVS/5yOYTKErRRJwdZqjbVmT73jfePqPCcPBXJfiZyPamXaYams8iXLLUho6lNdVCdzuF+
5avLlWorzmPUq3Joh+nltNvLxbI6/9vtzLJoT+YoBJJ1clOdf/8ktZ82y+MiAhzy+p5c2uXtauu3
e16+krq7Os3j/qRRUt4ZuPNsh8Z8Vn3l0iPUrh25Blquql+4Q0rJ+HKVXggPkVXpISMndmBaLIdj
FQGNMta5vPhlF6+DkqyVN9WYcwKQ6U6KqaJeNOi6AHMlh6VYMgf0otwMfjagQ/D+kuvZXDZcRa6Y
FBPjr91i2qXpCfQfmWJpANT68QvBDhmEGZCB3/Y/5x6ADBN5XtX7KauijWM8RAV8nKofvoAvLa4Q
Pjd2HS6lMeUvFLDpwxm3qYKroLMQUpG/Ti3fLy9qhb8AWMDpi2lGA2xxhVbgpoFKfugkldC1mMzd
zpPF/IbVYb8fbfcp57c4znQFQm6n6wRhtB2jKfKt7/ZrZK4ppmWAPf9cu6pUhFrFFhOOZDWqqSAE
B+OkslD/m7D7p4Qdbh/Ikf/7hN3Nt2bOv5U//iVd9/6mX+k6z8EyxPPI1JF+0y0Ec/9K13nBH2Tq
yOM5KH37honM8p9mIsEfoL0N/AuwM3GpuOEm8Ge2zvvDp0JnYEzi2Z7u6db/JFtnfBBX5/MxNNB1
HyHbIDDdj5Lepd6jah5ny0Es/bjpB/CFvc1IgtVXNgMHqSYw5PD7nLVieDJxs8TOPH/l14C2ZvcH
Up3XwGchNXvpP+nEfvBMkF/OQ+4UGCo/07fdD7KnXR7EHSnz+aC1PTESCnXWYGBh0Y13c8eIYBcN
BWlvbxf4yBZ0VeFSb/3teZ7fRVZ/z2fKp/CvcrD8O9JFw7YdFlum+SGd2TmtPtROPB3mrk72+jCj
+iBYBeDR5FCiexQkWIrIuoVE9fM1Bb2ydZDEW2mf9YyvmIcjxTrjoaJIBvTUppCeFBSK85e8e7E1
Ea5JgFIjjv38H3RsTcf571/dcHVkZy3o//yZwUcF8h43mGH2Ogq/DMRB/3nwsLc0LQtvxahYpxMI
bL9IrihU6ZtIR2JZr1eDu3xNdH5lp+XncaIao/7rJRvQgWKkMl3I9nzeIXMooltj8TQY+uNkxg3r
Z2gsQ/iVP8li1dVdeSUfgzDtPczk8SAGylATnjCRTsW86E0Uymo/OSSYvKzwsoWyhjAaio+6lc6r
uUpRbsgz6kfiE7BikznXyHbuYm9ID47b2dO6dRBh1Kov0PYxjimzmwkJj5DVEEE5YlPGAFaIKuka
6ZoB29vyaPfiIYq0szZFAsoq1+QFVXyTRB6KLD4Ki+Yha/jxkCYBjubixcPltZuceuNh1QbMErrn
guSTE4wnF2FQEIDyn5RXN3Bp3PQsgsLjmj7ZpxqkrEw0zrq1oeUZWXQlPGtraHpAAdDF/zT/EpVe
cohjil95iH37YEZvQVSlx7GAdM0iL96bYf8CSOkL5uEmlHQaCwlwGlZS6istoBIdpOJlRBhhVWRo
fonvuW5nGyv1M6RaomAVO3e8Hc1OG4ZGDT50A1NoPS3QY12IrAjmP8OVq9E9xbYtmOlVlXXtpfjC
tIs412hbrTTq4isf8bAyQFkyJHZbty8ovlixf2fbKMDX7byHSqZLdDpVXVg0WYdkSCuQWfA0n6YU
cl/QgnOIHrHqpZIkqlGcRt7oXNMdqMo/1jZoct8bP7du+gId6lbAotWC7KWhMm5BOVqHBeA8iWih
SICcHjVoKW8E7egAcJA+2URX4+DiVIIiyWSln/HSfVFnCoPHNIzjbnLsh7nmmQd9se6XXKzbbDG3
GZKBQzw0APK1hpx9+2Tr7bgBcfqsRRkTa5jvhnI4ZHZZQWUs1+CHlp0n6Nb1Er95Irqe0vwJ6xcM
Nx3yhT1hD94ALD4aMsl+sF1MKpledwdYDSEXyFbrBtFwFrcw2w0aIsCY1WhgoYy2uYX4qH5E43Oi
9glDZgCPqn5BlHjRqipnSq3gWaKAlpo2Dh1zSM6ZfO4LqGm0GA52M+JkPiJfV+RrzahhdfLoqsxd
w87YG4JhqdGQkR7R4AzBE2mxdyyBW25C/IpK6odUvsW5BQaxRSt7Ezgh5nTcYfbtcmNn9bavZMMY
vAi9OBvVmagAUNFU+cYZF1CPMyYMulmup3i4Y9Hur9qJ66MtcVG9Nz1H7MLaB8+szXfDkj+njuEQ
yVqvpoFmST3P4KaL6qlp3DUjx8+oB2cpKIFDgxqfy9lp10JzkBNZoAPrldimiC6Dg6H1JnhXQfku
nrpiRBQk541kJA4NpEX8QgIeqU9qRw3jlU4lvwX0uUPUGWk6mHnoHwPSBjq94jF7cTSu1OBXB6An
tNC8i7RnLEK+9w4J/dz2r5uaYnVjrL0u3zlB/9xLLJCfksBXz0b0tI8qyF9mVucbzd9XVgrt1BRS
gBYBrERiIyKmCfyekdkRBuZ39muDQTbw69nc4vEOXFQAd4Oht0nvBm/s1mnH9GtndG31RPqOgZls
5hbQ6E9nij812AmuZkjyvs23nvK0WCcH3xBQZaQ8URkuCDXAkZhy7h6P2b4oQoD4PKPKTN9Uwd3r
XNqxzMOKqgDX32ym6okk4A8bSO0yZi9QJDE3lh9ElEKPnk4OVoLbmsa+z/XkufVrZI6YXlQzYW4w
0RqLMA9v8RJc6BoDAG4j+JaOMRCk6ItqIsvIaJbr0VtbAVmFKA7yLdr5BlAXL/kUj3xDT5SAIpts
R6bxzdSZgETL5NFLC0m80OniRn7nOOD/sIrethF43klGCpYLRa7ZZFWACP8AhIhsyAqCFtoj44Za
4qYzzO+RBbJ5SeJiLds+stYMBHZe8Rv4nb4+cbJDgWS0P7e5MTErhEfVMMOZyTuJsjcEAXXItuV2
RkB6Vy3tK/YkAvp8s6mH/kG1IitgWLGj5ZsVZ3dN4289dM5WusnjrGUDbzMwHvZSXM+A9kDsxBle
ZDNiMAtJmoa2TVqsgGJQvZh5kK8x19o1g/u15NEhA+qgGSv7eYN8QOEaK32mllA7Pt+Bc6JA8yCq
v5exF6CEngOxTCiZoPfjFwzFVMeQZ+E/1Tp5o6GmZJk8u/KT50pkKEHfFVb5IphWVwNsBQm7GnSe
ilNoKJCAipJCczhMstpikKe/B0O96/IFcGPEvJOCWjYQIDHsErBFmv6wQ64ZRP3U8t+GvtWsvT4T
29phtzNRDmHqc2PExdHVA6Db6mtgbhs1Yxs2g10fxD/TuN210NXBFiUgigprh3r0E36cLtyN4kXF
ARpJ2dWkM03yTFCqMhnvS8iqkqjogTGzps9dzaSSZhYdvs3eMtF/FbZ3Lhzw/lV3PSORmRqMLkua
vZXTo1lV0Efr8AXxGMZET8jQ+XqocJRmqmUadPdFRE6xFwxk5lIcS31ex0QtG/mfwen5htbYQf0Q
TWwz8hDrXGMWWnQC6bpBpnk9oXW+/tUt+E8T08RKrx4kpJX5VIUgRkLloAavETCOiZZm0flomwg3
2HrpHYJzexdTOmDK/ioaa0n1fEZlf6JDswi9tZD6TATEXTyhCGQnx1kPQX2wYe8qhlHT0JAk+aoC
4xc62U0Dv7fWfrAoGeiddBXEyLM9NjpXAlMblg3T5ygH2yTksGrETLEZ2dVVU4mXIGK0qy3eaN5C
a0acI14Yz/gv2l7PNqKgWlwZYbpGHx/hEeIrywFNm06neEIUTXVZE8WbKHVqdBUl3TXiZrY3/4h8
hNRcm4G0YymyJhBz1vDVfgZ2hvlzPx0QjwKzG8pQd60vETk3I5+2ka09V2P+5vlMrU5A+6kSDYJk
8MZ6Y+eIIN40TMFzaX7pmoM3L8VK96L7Nm6hpOnNvF9kHD/Z7a7ockyoMCmzZn5kWUWHuJ+Prcmo
jNewu8n0atdhYRwU/J9ZzAA6zElEW4vuKlfHQLygwZRt8Z0kzSezBkZaJ3Rzy+N/TZ3PoOb8wVpu
zf5rK8fbNDUw2qm8tT31874fn7MeBHc9vIU5XWfBR31lTei2+IxJFC3vOgI9mNjxmy8/vxjgKyLR
4eojKrRuce4bElxpeRbaay6z1GYY3FWpmkcraEmxfvDAxdlu9kLZwN+UFfOQ1pCHSWMYupVubose
glKC4L496bsIxfFVaxVYyFaEiFklUfKMPlQuNq22KSp4hUv9rViiLZ0SKgk9XcVz1VScVRiUmF9z
oFJrNRjj9/6oYhA1iKctk6uR6vehhfRenxnEPVnzYkYhpf38re/bp6ApmOEMuohV+o+iSM5T2b6k
glWNuR+8CWnrJwvJnWghzAgiZudC6s6GbfZdxb6ei75+qDGHWyhmDMTgAn3qA+OBQPgrf9MF7V4G
3HmbfQUdwqQ9EEK6enhK+uQtMTBGBrfAwri4R5QdvjAuxvbJmJszQjK7qp+Z/wBNbJCfEmgRd/ZK
hqiLHP6XDPOsGkQ68xHRht9AFDa+Am9madEMh7h1XrKCidSe3Yc8yO7LlP96SPIXIPKwwpq1Zcm1
u7EGFPzYJ3A1SosxssOabXZe1Oy4IAzOAq6/Rd7jVBOCs6BIuk3qnG07f0mQOl1V3vKDAAW9LVpz
XoSPZsRPlr99GuPrAH0F0L080QK4XdTSqar0TYFlUV8EN5khlcsPAh/ENWj9kvkgCKivGwCTkwz+
o8T5ZpY/+4RBAlXzqzI3z9leaNlP1faByyX7JEwCsJhckaO5TKy8HnqimLJvH4q6ufFKOb9kC0FL
8kXGC44dPOY+i26g3qvUcmG9y//GH5cbvGYmFJGG16p7yeA+kVqUw3h8D1gPMm2KgR3qH+fI8A+a
nSNlzthT9+ULbo06cosoBlrC27dJUO1E+10PUdtMDAbr9E0ukTbkVBjQHsaF0U61YzkP17Z90Ge+
VgHwG/G/8zD616NxjxU7fl4pIdJs9j8JNV9s1+13LY4khZO/ddZAiW8AJNrIde4Yg+KXFqIs+U6J
Nn1CMMI+jt01KPPkRojsShM8CBuHi9pdtIOm1V+txHnqdP9bHAS32EacKWITNRiSS+bmP0pIDXvA
L9nuLtMZYurhMVlcJOvicdjb8Fn5Z3S5SkkqkxzsSBV4Y2IWNC0BGFiPQjaC8m4QoC8qg0qZAzBa
lusVdLO1ZDSoRSfwdLeIA8I8AkJDJM+ZE37xqvm6h2+FEA2hhemGTy4T5CrwNGj6GZPkEoJjL6pk
XyOuXdXmvBcQcXuB4YcewtUBq49Cc2TdlXnwNiDOtMqAnaeZk+2CV6wHun040Gv6KNxNA7reyG5e
M1njD0Ik1qIub0Yj0tbNQmd3XJic5YT9pDF/A68Daph27nkDZuqpB6UT4Q6/6B5U5RIPMGpMngA/
NeUInFYVyqc6KjxSYMWrNqmPOGLg5cMpswDWjOcyp8wJbdNHV15zbz/UwH6rlY0mtC8RVQnKjMAK
4H6s7cJDtSEpsReohydVRFVfIjQJVg6NLOGpg32Ic1kFtXJrysJqju95jfnZTkct6jQQiJ08p8PD
yvJ6xBMlDkXVxdWLbmCpgYTS4XLo/RJfCU1fCvHvVXTdTFgBS72Gevr9Nurdl4svN1PazpfCvtpV
Zy/HkCz+8yupg5drLhd+OPbhrghqk6kiU/Pr58ES4Y6DQ0UGuq8E18mcvPp6rQeOvuvgE6kT6iWE
+RCnc0XWUGvaK3XzrAuwTbz8jiz4UQXJdIQbNJ8MvUL0xdUyLGkKG6Z0Y8EQVhVlaxjD9kpVh9V+
5Ln3vfDrXahggmFr7sccb5KuRCszfuk7r9vxX46nEGviNVrx0xpAiXvqPRslENfvUBuQCl/qoHqp
6zzeWFGqAZ0HZkAWLGIVly3IsUyS7536J7XFcOqdElkMmjokCIz23MEu36H1byJtLcxTTELmFM7D
vQlTDClKVphtU3/PCH1FyILjGIHHb6ee1ZdXbF0Iw1sjR5501NM9/ZaSOrLY6OYhwha65QE8yCGM
LRxcSqyQEltg+B7YT5TIgx/9vE1nEPENmhJR6rd4oyF4Yopi67gF0PY0uRkqlvLHwEGhAut3XOXR
tp9DMJpmqAkkYVd2F986LSLrcQn4nT/yRF+16PQJAQSKMeQTH9NsuBdD5a2MtrzV/Lxdl02AVGC1
9ZKnSI+Q2es0tIX6lAHNLzYtlgUHy9d2syZdesZr3MIzmBtINYXZWViIcePmhG2adGMk8kVEO0KQ
0ll8ZOejO2h891YfnRcEWyBg9YelNx/QnsyuxjyJmOh8FL0t/6c529/90gOwXmv4GYzFj6BFyA1z
ne91sUfXcEK9ECKu5og9ShNnJ+1vW2EQBRfTdRTPLFdcBl70vTait/0jZYIbHGk3A5XsVWmN02bs
f+TGPHxq29baWnBWWN2hKRDzlV0ahA8ZpQqN/EhZCNpMCrgSmusdVvOYMxlEgGiIHIomgb8njOxQ
4JfYueh2OEBWye145cZs4k9T4boELZl9pTuNv0LaIsEYr0e5uEWmcwQV32UmscD8xYwHJujBwmWc
CDTxW0SkA1ycxsgm51vMt0OhGQcvxVdjrOGPS/oH2hx8XvS1rodgi4rHVRB00K7gDRwH9MRblIx0
srfYHAwvht2EZGAw1AsezIQ09Eh8bFLpIm87XovO8pHU8/WVUdYHYcHALlwWmSLsfvANWK8YIcob
lrhysmhTDlhd1Um4kMqIfcSr97YenzJA1XgnNB1fI90WSXZEyrp7TAOzus0W73roNiXCJSjcVd/I
x1GEtP3toHfOMai9jTV0IVRA8Z2l4QFmyYvN1IiHjf+IfAtIujADVpORQ0wbPqpG4yB1Y3zRcHXS
ff92IHdNA0KhpEFKt66TnakPB8ddNt5Y2TunBX3YOwaVyzxaNZF9p4/hrmy1jnYPd6qzxmcEz8+k
EZ7c0N/j5ItiRVyfKze4KQzvMQxJiTR+SLya3LXaOD9qrf7KwpWUiot4hVZ9RnuAGqzXn0U7kcsC
iJxDeEZyd8BkLqhf8zE9GKNU1putHp62e4sSEJJM40BvQW9+E+FPMVivpIZe4yW9GQzrSstdGkN5
697acdrvsDWybg2pURKJvd+G16gyMM4kmIVO2n1bIJzWCxKybUSzDUnaGLflhGYq4DwmM3dcVqU+
MjUPw6Gpvc8zEI47E3U8mZ0r3aWFKFT/LAJEE+SiYzER7ivJIhS42oVBQkF9mZrNErrnxhLNoe6t
3WzGj50oboJ0QpwKO6ZVHRh34zDczOnY4zQ87a0ka9YkvumoebhyUv+Ircd2CdFH7EdkdnpoYS3U
lIXcwjF22n2Y6fp1mafxjTnOR0w1oF0W2XlE24yx0+i3lRs3V/egYZwHmKjIY7nDLozDs97hQN9H
eb7tZvcZfP3TJGl3rF6qFhNjdF07c3ye5+BMJLcJBvzEEseBH+bvwXx/A7/sFOkj8i8YmfuPCapB
w0Lurwo/exT3UOI3P3cD+d7aOXSudQoGVC/NaW0NWrCSuBJq39kG36EHUaBHQCkonA9dUu0Q1qPC
wRqxoNYXJ3ClxPBo++5mMb0zqtrtOmMS853pPm/j75Y9bJOwup0xBfX7eYWETl7Daa+NfJMZYNH9
fD/WxCp2/z2NJ3ITdYW8ZxFc97Xzirsl1TAyjKTWqZRoG4y1qJLB6DZvRCUeO9d4QWjjrpfhe9sd
MUl9DagQOrJJozC2ux58Lb7ukHjS2nAzovbRDMV1JzAhaL+imLKdPO2ciObOt62buM4eZ41hI6iq
G4Sk7cF8jU3CYLNuDqVuPI+Ree+59S4CfedY0Uxay6mB9xGWt3FyO7X1VZZG1AH6gz2gUSTtB5vq
kCzmF9S9zkYeXSPVe2e65A8cj0T7UpkneLuwiIp7T8+vm4hYDQYW5rRRmtWrxSghGMakqWxJA869
TxZrLlg6/Rlq+CqJp23aNM+abl0V5CPQTHiWj0beCq/lQ83Ihuoog/dN6n+BT7tmxQ7npxm+hr77
HVmXx3ZjB3CSpwkLZB5HD9Fypg+Ny7L1jScnjF+d1j0EWPmGuUPFK8ZUOveO0eKehFb8P8LOa7eR
LEnDL7QJpDe39BQplbyqeJNQGaX3Pp9+vzg1Ayx6gNmLRqtkyGSacyLid8ggiEDL8Ip07emeGTwi
OwPfI4MX6s/afJuXscIKAJmZ3+yzONrZc/TJPOV5eV6inJ5Rx5KViacdQlXIx+gYr8GzVoBQsCzB
/s8bWtXLqpXrbuLELzkrW+I9dX7xWa4R7tiPPkMd4ljPTtrctBRrJSvWPjtWsj5lsmT7BG+thoHS
bcnv4RQe2/t+xvNaCQxSvd4YTfY8O8sfZmIflCq7pq5/tcnFT7kNSUajQSdWc6mMbG8Xl7koTvjs
MxftLuvahAfXwFg7yPwnvJVv3uTEdNjTaWhta19iKbTNDe/RxiZ6O9BKMhQtrqGHSzQh1heX8Rry
rDssODFiuPSp7+3L/IG6OtoRXbTunCS8NXPzpyb50O1FI2eQ9aYb+6bQnMu86Ke0RitRlb2gTPWu
9+efXdb8dDt2/dLmJtQx0mBP3RMVUhjzHvbaxo8XiVhEEjJ9xWNdHEs8BcigQshQ1rRRTvRj0rjX
ppVEZFixuG/g+qiN0Y4UTBwQhh7vPi9Ghec2Z81L36yF/qgpzCPm+bQXMX4N2kxLVbT5uz1Z3sU1
mByn2jMT7ifszq1tmrPRuzMzWpM0FHuZ7ozUeF4okmTygmjNxgY3pB2MvW1FiAGkLCJH5sw+svr9
MozwnQhduNX1+GMo8b9kvjRv2nm4VQCo8cwlTR6rav1BFBKWyiV7er2MV3sqjo7Gjm0TiVdVH6PJ
PTKlxccQMDjNLNc5kO9A6BDjNjbXe3OxuOen4ccSx4dB3Pu8qkFeB/FhWybaG8ZKnJO8edPG5d5N
cOfU+51nejM62Lbd9NNABrdznDAOLRaT0F3mJp6OHc1UEQES00OjeP8iXj3f7Bywrg0Wua84gj1O
hf9mM5OzMgmn3xTUeq7HVGop6IWzInlK5+Y4hfbJNusf4/DN6LeOb/xsVpBX/lvgRVCvb4dJfA6n
g+uMLzroO9HhJKBg3QfGy1SswVO1cPBwsWxk49le/owUFcJO//4sQQRtU96T77ZllwN8LnDEZ/3m
LYhg2sqrJRWdeG0cx/izHXEG+NefYg/MagRZRH4lALuaC/V2lROc5CWIwNhkYbhdvGG/8HJU8vJP
vDt2VvK2ro/yuhFmsib/l18OeY8h9kmTMjJWQo5qtsr3FZuOJHtFXtRio1IzOyMI7mCwIdXkPNd8
bWkpAnC+lp/xXx20iM2QY9cDCiK+T5FqNMO+TRlY6D+nU1tpG8uK1f/xvz/RVUDHObYaNyPpcAF/
L79SG95BvpbHEWfYXUqMTzt2J6tCh0lUxzfWoa3BxG7s9S9587JfMiBKxrzJ9FTjKW5ZyIf5C5zC
8ELfjkXACKfkwTnWKEHlN+T96ri+i7GVk2N1uibfr0V4s5LgJG9et8NefQCAayubz2DJMz4p8nJy
XPK2mnycEjNH+ey8RuMcI7ot+evY17+1INlGwcSEH7dTuJXTIx9PTuG/P2rAUZkz1Rxzs2almbCo
4ADWqtnes34fkPdtELwRg8p97+Fpx9fyOxV4v+7+1GlbsBS/0/nVLvv760mkH/Uk3Ia8nMjvfLPH
tpSinTDs2DvIt8jI3GJvi0UKn7NPdutAh6LjXmfkv+SldI3ZtcHRMHRf2vbnVJWP8pLyO0FFNO03
+Q05prL6Ez/8+6AivikHHFXOWd6Kt7ifyPAraZ7TzlBvJy/nTsOJl7GILqNFeUaNS6Yh1Uu6d8vq
WrTf9QoQC6Ha42wyWGyj9a6HLb/DompDlBC2iSZIR2QlXx7FtsVTlU6aASncrY9xhKtvki+PCsDH
9vuL7fZVm7ldC6c5rHHxGqUmBvxkmA0g5uaEmZmb6txLkvVaciv6cX+fhuF8hI7wVZOJPs+g2St+
K7hNIbaanIb8PwN6SEo0wmfKQI/NxkQRgpcHng4A7t43RYOwG27UsXhgk2RYJqCI3bzaFf5mZuF1
ZNguFY18V57L9RSbRXy2IjzbxvI1XH3YOr1B3zQhxuzyu64an+S/ImjMfS00MaGCdZCGlA3BeDC8
DgSLTQSz3/hLD8fqkHi/tKBvtq2zfPT4QIDUMKLWEybf2MfuHQu6gdV6b9aa/rBKz0fi124lynwi
CG+sb4vTv2QR9dDqMGR3sVPYWQt7hj3Sxulnby4d9BFsWCQxyYrClFKcg7Z+pL+qcbdvM03XqoTI
jF1bFFdN8Eo8bDnbBYBJSxqdmVinRbOTU9BW5LvhXOZaDIUXRIw9WbioB6v7KKewdQUy03sYFF2Z
/bJxtdlXEd2jOXH8pNgT1EQaA2nOZFToWk/FBLh/nlrjpBcASGaiZ1soxjjZfpS1UZLKkSGjr1Hq
W/ZhNQBaen+otvagv9QY5MDOz28h4c4495b+RkAKjNGTEyp+/N0FnKR2PpUes4MyZtBtwusjk8Y6
riHuDEHONhwwVFmm5Wi5VXkw5/Gi17l9rlv90oor2DKRZj4JmOmY2GTKCD8/FxWHqZhXFVSxjY7Y
POe5TnDvxVyLWbYhMPRkwHvLq5copEhVN7rvYVMzlO6+NQJnb8/hcCjoZBZvTI5lB+hXFnVHhQXu
PMgtX2seyb+Tkx4crHcXxzovGld1wH9ywooOPIS4DmchFJZqCVjF+UZafFBp72s4/yIWzNgnQXpQ
b92Qko6rAALQmdTe7WhH5RnrfvhfDRYDNiQSkiwfftMKSl8p5nM8rNDchA5Wlvfpmkw7zAkvBUkv
zL7c93z22209MTgdcucwBtQta4KZXbUck4W/9FJn6+hUVDDCXi1hZkys0WRK9LNmKCbDsXSa16Jk
1BxPollZMOmzTXzAMMQfuLbJB8Fq/qZhuuHO7Xoojbg8TvMvKk7JVVjMI5yGS9+tm3A2v+sG4EQ8
5Rjrga4sMy6Dw1Q+WnH1C7w73sC8CfaY2aCAbh6HLr7is/bl5/dBQGlEVra9XTSmzvIshAP3tlbM
b3Bdhm3tsgYYmbsxR5oIQ++vgXE2IuaEcwx7C18g0hfAmf/CqQIoKpZUUXE8FHlb9Dk3d7LuDep9
L4ci0k+UR5iOpFDIzgVjmziISegR9Nh2J6AujIPSPLkbyFgSuEiBBm0OLkf5ccNIBPBXmAvyL92u
Hp3VeS5gEAL2ANzwAA+1+dAP1jvm8PdpqeGlXt2ysbqObrNnOzjoqQvmMw3ZgfyhKzHbJYZVhyx8
nHXUH62PufIKL660qMrkTSaQ6DI0PvK6unW585IR7UMrCotHcPcJsAz/OaZDPMCFy22Wk68WFvof
wc8UMWcdWYd50wtmO/qGWTHWQiE4LT2aHWc7P7nSezBFkj53JmIeSqt/adLsZhok+9XcCxi/E65A
oEUHqG0OqXfIJ6KRsOCO+0EngY8Nv1+D4dr1dKD6/BFH3Q9s/OgwR5g8CaosLNHgyEBCeTVWZkRo
yrbtjDP/IOlraYyTqBtBrCR95zcEMUzlUqPEwTo4ahG2K1TgOHC102kacqJ5sAm7EnJ1qB3zSqrQ
8wr0zeiQG8Qd+RCYsIDEk9vEOtruq6bq9j65v3UXNHeAbPi4DTOelTA9qpSMu8AlNqtybqlr/qqH
7qeegiFbKzVAqWONOXIJApv+ItoanvcXZmyKWGz6W0h140QiH/VvlCEhHHE1RbYFzDS0dA/24B88
MKkCcK6NuvdsDo6pw5lrPTBtr/8qU//1L3lq6j7L+kubnpLqXNrDJcuFFyuQX56496tpkFXJbY4z
G+RnsgH6BI/MuB4h1BC3uQ2j8iaInSsg+wx4s1+W5EtAQdev3ztzeskwrOml3xgJDt0yCE62Se0+
cd88l6220TWbwlWwswGWSF0F31tyZqeZBahKwT6bIGYRxv5xh0r6+N8JzRaE838Qmg3XcGlMcObx
LXjn/PzX53NSRtg5GP/TmjxocGD7k7LnwaFWQFGQX99Pyx076AtuZFzgjjGijQ1UivuX4i6gHa2x
wQF1F3qULv5zMxu7cJWahLuhaqtHTZiMXkRZRMLbWf3LCWe53fMb56S5iyP3aMa9e79YdDh6fZfm
A/3bCBwZCIDXIFOkAX1eI87bf//gzn/Syf9+bMtzCJb2Ajkx/+eDQ+OqCiK++hNt2ol8k4d5Ne4D
D/KoxtaMi+t9Vn9VuJruTMNxNo1vYGppCOeiSnkg6ORgBVCuVPDvFqH5xDABCPlLvyhCPrHpowBb
g59+IyZx/mFwOHtqF2XAhnOUdiElxTqbcfEytiEPAhTkUEu+pGyK5T7NhIo8W1yPv1x7ITiUJaOg
sFkeqbJ+TC0rtqxwhWvSEsXj2deb5EQUX/2nSdZvBOva/89Js/7h5gFtHGcQbEssFyNNwN1/nDTf
8zNv1CxchBMLAhymXisYpSclkcJy5/alN4HFFJlS0SNAXc6VzThOthYalqtXBSjLHO0N1+qHCC9u
RY5ZJ0qvdWXx8Nyloo3LLxnZTbvR5RaK9fiJMemPv2w223obTXDclRZJyA3RRIJl1j7148ymGp/b
6hDFDKXlCfzv94z3n/eM5bBooMLwYTL+hwQhGprMDJKow6S1Mw/EmGghEQie2FsU2D9CzMAcTMj0
upkyE/TJJRSSnibOdEkhJHBhk4dL+M2pCTJovD2L32l1WeqK8dzVUCxVwTA3y9MM04CIHRoJu7gt
PmemDILXMi94Q4NxCxwI1h/tEhYTGFGAk5AUrk6KlR/GXl95rUfEi3X7ycMTJPJhUqUzDI98PhE3
dkrXRfGQ0ol8e6dDe+Q3cAtlb7NjIzg6iX2uhIjlR2O9NXJgIIvxUUILfgxa2J/ZTQ/hHkXLWwY1
YfU6Fz0AuytwFVGCTtbAJ+eKm2mwg8fNAMw+NzCxdv/9ipi6958LmGeZiFYshBmW6+n/kIU4g2bV
+YIzdFoVrJAUq8feT+edacPZKacHd3WtTd97bKUN3hNug+xqjL/Yk+sBYrPZR2+L3Hy18KywGr3E
WJL4TuTiW8AfaUn5gbklwwXwq7+LUmecbXfYdGOT7jXD/NSn9beXRDe4ZwfCu17NIP/yMxaOQnth
zsKG2uI4L6yyrCXNgqiWe/R/t7Wo6/3ShFwP90cjPE47ZDakjXGC02q+x7rtTazYxe5v+hZ4875f
+4vWkHCTjebOb0vnUhqTc3Ggu2aZVZxaYJKYl76OBcY4wdjyndI4hxM+VUXzrWNWd7LmHJdkCgTx
3NZhk8Od3dUT48Ycv0KWNsQb1U04+F7jMuxkwRNmmKKzWT0MdMf6LSt+i7Oz4vS4bf6VB9Gh91mb
HJsqUDGp1M9NCjmr1Z70MfoqES1rqUVwZ/dbFZRRUT+6GghmWw44G8uTIcSt1nNe17C9Sl8c1cl3
L23PQRW+sVLepDWliyZ+TGZDcd5/nwLne0gMSOYMUHpH3IXWoD0yhrw2KxVXoFEjrNWIKV71Q4hB
VPwkIJCRA4fxyx7nJ0KkLqYeE3+UwqFPLKrwNfi9lNE79q4nxVTt488qGn5qprwWHuXbwMZ6EkmE
UxQz7SZ6SCwo+BGInY7yXcvoRJOmvLau95ppMHiF1SUVZ4dLtJBByGtiRO/n8dmPnE2o/+W3DdJ3
lCMPnV4M9JFtc0rgkPoMEbyYUYcQ6OwY2CnTmR6WHK7ZFWJDacK9t+vXwYDP33SYIEsrTCW77yBG
Ive0nvyw+q78Mb2VN9f75j1pzO/qAY/bGmvKcn6K0xEGQB0hgGnMxzqdiQ1p6fE7Bg8RiF7itx9+
ND0izWexoe/ZOOSFO/TkvtZSyhWUf0ZAW2R4+vPcVM91Uj0uopvogZJ72uOgY/PXQ7LiEzt81Rie
70LD2LYWvpSq7e41BiejwShgpbw3hP5YafxhOp/jZLoO0SeTfk1Tt20cXwyjZfcAM8ot/1K7MPzT
3kouLSfZXrEgjsryO769e2wqJhhCANcg429DVhmXAXqao1XbacqSx9SczvgfT6fKDBj0eAUpAusY
Irn0GFkMZKOUI/uJHjhHe40fHXrLs5a5+a4OsW/0/ek6LetPJ1vMl2xllpyNVy1GC7YiYum9Nz9u
WI7aAj1rz8Qpge+pxwRXe7XYPeLGlvSJfSjjztxOpjWSRhKQcoqwYhjyo9tjhDC75MVU+OQzJe3p
VG2Au16IPZA0RW/r7BUxSBJpFjJAuRL7WWIoYJXdWVlNLKxW3iF+d3ftrFvYvq/3JlPzYzxqEFlK
XG4lXW4N1vu4tLM9Ehgsmgys020CbRDZHleS1SB0fa+XhjQkp4kOk9N9zdgM7ByNGUNlGtadysT0
vO5fXwEbGmLvoZn602q45gH62qnWLXMXu9arG1TrXdC/T03iMl+CijItjUPuuXzZAwYNhEJUcTbD
VyR0yfTaC5SH+YQxk3ZJvNS7a9cv9Y9OvqO+QlEHCIqVIGdvQdHtWw4EQP9+hbx+sm0vuITDmmIx
ZX0kTZBd54hcOQvjbJy7HKCpBd/arrof6H9O2EM9RJ6XnvI0N1COoEZO8qa45FqpbasxqQknx6k5
Hk0ipjrnqI5SHYXldXwMq/uqQjgsYVW2kB8SIBV/waSWNnRbTZZzLPzxaEZLTLwqERB9k11J7wi2
TsLb6RWpJbren2rJPjMAD/eWAY+3gyF48Yv3ZoBeZzrROfNa91JLEUJwNHy6uZuPiM2ebEIAT5OD
dbvBSCWj7gRomd+DVMcQbMFs2PxtTWm2TwfzX35Zc2z8aiCnH4q5Gi5xjWc8DJnoULnLPptH4+zZ
JWAOU8LLZNreNo2ADVmLX8LIfyc5IUFkp0NnweRrJExuKOkhLSu9TMuT0y8PZcfjEgfGo0mcss/E
BP4gwY8nrGnL1bjzk7uVAxjWiJhw0miOkJzGY0cKUTQs/VEvXLrkhiyZO0fzOiYZ1mZcAVG26WI8
Ekbb30GwT89pFcI9RrnAjFDMZ2gLM0Qm+NkUXBIz9XbqNSKovKcJWQaGExh65klMLKvgpKJRoRkj
XZrSrOyMO8UAzjqUKFXVw8zSym3bRYzVvZioHMiRSM+ZAGfjF8p35lNac1WrVillH/Tq33nsvtkF
xv5SXRTjUu3AyY7K8jLqu+9jBNvRB+6DyZ3f/IVlasX1SRc9g0PEH7QSsn/DvaJG5zPRBDGCqsWp
DlOb/STt6aLo2YS0uVuPQhq4jlhgE9Ha5GoP8KMO6igVYVpGRGtYPM7xDlLjnREbDwbWrzyk3XbF
PYq4pldVJ7UL28cUFcc4hW6Vh0G71Qa6M8Y0BgPvLZFtT7J9Kg454hdY/S1rP59C7Omf15Dpb9Fl
NzJN2cqgnVOmt69rU9yEDyvsc9eCgY6wCShx3nVIAhJEkGG1YlLN1HyKyOyFGLvNXV6pJj4Z7tW1
C6kue0SIVgYOVzco5fO7lLniZhh4nx7qc9ZAOtOGhtaK7yiRzBrV+uamuP1kDveJlxy8nBlBkU1H
Y5he1z4hXI/kdcI44vs2n6qD3hHES92tCMJzi4ygFbvcEZ793hOTTIiUXxbh7hvEc+jJLPrbZl59
HIkKvEZQvqaVaFAD8zRrzUOrB6+Rs4JVmo90t2hD3OnVgblb5MnX2uQ8q0BQg/aazUwcXBftQLvc
Rh+GSq83e3PBk9CzT+XiIjRxTqqB9oRtPHTeN9gS36aisw5jB4ur99pzrqZpogcMNBzA20flm1xE
C5IIl+kqhh4EHq259ZLLQLMWdQ0hlcFGb4LLFA8ULdbVMeFN0emPHcoX/p/gMLRbvDLcAIRuU73J
Dk3IFM2c76zQygBkUFFF4Z8xnqiL5Y5YY4tZJGXkJjVx4RZQVQ1b5pD+xBvzDy/oj2nSfkeado7A
V9AVZxP5EoTtphx0dy4G6Cr2TPVURtRFLoIBa8BMJy+KW6dphy7XPtQbRE4IoYf1wSrnfpM63auI
dmzWB1bb5kNqTzU/CG0qkcaJdlKfd037kgFdI5Kh9sXle5+mtPWxVl1JyakxUfee88V6aLT+PvF4
0HEkz1TmgR4lkGrBbzHbpcDUCQhP0gfHdJmPc2g6ls2TQyRiNH/oBjMd0+N09BOXJ3ISEx4Cv4jp
T7nFhpbsHOHzTyICKyq5Qu4ffwyq/egmwbUXKWoiUqRQtzg0G5xOtYgaLxF48b0/Rr+16L5Cc860
+k23wq9aWzN4k9mxQr6zm72KmnxaH6eSYw2XlMDy2Ou39lh9w9Bmx+qD1GUmnESLfhol51CqVDbs
vbt4t3VqbqdqCX7oRfFlmIgF5LntjfjJ9Qt8dus/WZidDRmAFEx+0fXq52xpf49MTi05xpn6t/YG
AgmCtecQ8Q1PMWgkAb4ikqCtz4VlQhfD1ZRG4zRpPDpBaDs7TZt28Wghbhwa++jEsHWtOf1SExEf
pkOkhR0pAEW8swHd1be1eMH73XjxM//Tn4MHZlB7qZficdjro49/uYyqlHSoim6lY6OQHDJMvVcC
aWm9/q5lERd6qtJbMGeffhT/KWMX41C/Rkk9lLvQC0k9woEtppOHJM5y2KGbIItgtiaKautYVwMN
jmjuOg1K49h4BxGtSD8uLYmz0F5Tk/EmGW7v8GeWitgNpa9PrU+c0xAMisJD9Ud1zK6NMz/imZ4g
4DF4VcIppcAw5KZqCHYtTahJyKnVAE7NrU2pmj0ix/N+Qn2DoQK80gjJL4VfIXNmeyqzrcWDmjGI
PA0z6YgzaawKAFD6HB2d4yaE/WV4I1Ra6Tps098m3WEiQsvFwlwq+9HQbLTPT27wMKz9sajMcmPA
PTknnQEZy/VBcZIc38W4ZGt5G2yXi+FcUjs6G7ZySvPyQ4ql7daG+I9IV3sYV/e5r8tw64iqTOuJ
A+msX4usshk96NS35PG1EM/p19CTuTUPUXmy50MdQ2nVE9fbEzhm9lxFpYjVcTfeFWWwR04742+6
NUoafULT3a06BDtlxZ3C5oeNZ5oKCNBm+1s3l+yurEhpQbPYEEPDiWKN6ygOMvLGiGZ6NBayRWxU
F8MalGer1j2yCRESIda4UwLRKTrZzkBr1O+QemrlNwVwqibXHNHtWd510DJwdqbvbVH9sHpCdav1
oZt4UJXqNvTAK51mHg7WT8KeXgOtm3e9jUAtmQkjSnWiHDP3d4UM4tAX3rUuJc3DY5BfL7p1rsKf
NtEvGwM38zwKT8qmYxm05R5X0zzCNqeYCN9SEx+s3tH8dX55ZTZ9R8BSBBM9+2qX6avKNPifXsZD
V6VYYz6mCSwhn6qpEomh0iwr5Um8NmdWtNfAbn4oyG1Z2Ov8fvmBcfc11densVgJffGpOLogE5ZC
uWuC9IcaW6mRcxQPP71w/TbD254q77VvZpKiS6IC3VfCou/byjn60r8OjCpgjaHZEl+HMNKqfSEq
L4Gb3QaxLAev+klNx69h0ogajauMkU9SQTjHlL1jv1M7X1q3j90AegyaeRAFonq6Mms52E138UsT
6lL2Zkd8lCptzsEAhy7scTSnmmt6lmf1yBWCyChQQ4CiYfzpEZXJBFxvjvnyntv07mLIb6WPiaP/
LgeeS02LD6PLyhkUuB3I5Nj34LrqAbQP2ZL9LPqpEZakIMy/kLTRTngjb13RRJGUTv6786KQXnUN
oVqA1acMnVvA/JYcrsGT5E3vFaCJnUVqpEpnZRqIOAHf1s7zXKTkb8Zfmq79Ge3xex9OT4zDAByy
iEShU+LyeNQMMNTdoLVJvVfPhZohaAAsQD68IPPJI7EHz1IzQ9rMdgq5UABW73yGfv+itEQB0mac
d5uNs6YdaejRwiBxfY9nDUpDGB9K6mFmjxyrzdBQ3O3JzxEeRcYIqslxtCB9DPUAJ4dBIjYGMlSd
12skN2Q90DtLLT1Y+CnQg561tnwMfNH2svAaOYsvEX5IqDQYD7C9KYTmkyU7ng/lEyl3/ij1GN5/
uwLrGtEL4g0hsy+ptAxKT3WW09j+mKg7/ZmBj5J4GW/e6pLskOngkp3GLkb6ItWOEQ6XxY6+BOtL
Yvgpa/NQj+lRvZYjqO5ag6SmbfNK4/9VakiiiWO787nyWyUslqArWfUZ2x3zLjmqGdAM60TNm+fI
gHAKJiGoC/wzd6tT7YHg1ocU7WEz9etBIEyoZmBePpelaB+RN3/vaG7XJnhD+gBwwSwDRr15n+Xx
d/UMNYYxHbwZK2jDq/ZRtez9HoWJeNSIJM6dK25/P3pUQlpfBPii5vW03zlDis1kBke0JZQZ8mT6
Y35jcKSv9MFqpRgAtI1l3pPqeZsJlORkvCuIYy0wJajdlyV+G/44S+VuZpu9J/Qe0OXcSlpqEoy5
8h0gb1PmX5ZX3pJiekyCBbllZCj82/YIMYB7rPSTmk91a9bsnEVXXhcxEyhIfTrU89FGD1DZ9A1y
s5IPCPFEplNStoCRJTvisUiBZD2Rei4RKwRCyh97USAq2ohjFYfcThkZN4Da0KdQa2ony6u2Lqqg
fZmQLc2kk4ecBwvY5w5fyyczAi/TtWU62Iidp9o+WVH1pQgDUOzBTMt+N1lRv7u1rWbAKC8ek3Wg
QIncG1qYk5wyVrrverAcpJ1JRFtrd8Vj7FEdC/gtq15aD3vY/iXNUWRtpjn/LTPIaaCGVApu9o/3
CC8dnBy4r/0MabCO1kfq9JrR74BOdA2d8+RKcKF8hHicGXtjqtlUsQsv/EUhGCqEbfYJMxPPkQyZ
NXsk7N8+OlV4AmS1Pmwzx7wFC+1SznOVVMzT/Wh9njWAswb3In6OtwBtSG2iV406zYUMjKbFJs+S
FqIhZ6F5XnK3oeOl+Ru4LEGNPnZwNqOGkJjbQhUrKKEey9JHRxt/yRmVd4utlo5MFB2dCSQiM+mC
LEfQs3rjONm1ZIK8OgSdqDG/TmMqQXvF7yFP7qVyWjNKNGrbQ54mqIpL7h1glXfdYAwTohEtjIlY
7fWjGRDgErSGxoaV0jFtA/+O9aLWjE506WkKoSlDP0keinUJ2/nAWHzP4dLoAab/lcVT2cyDR+vs
M8s1cFhqXcak1bwuW6qNDEkF3S5BDOJ8wZgIeEcUDkXb/9EBPDRsTLbmyEJSfEEdZbgbeufBCJin
0IHZIrh1+nEHlyxFA5KRLFuPv0jjOsrtrtbELE14uyE9KDzE1VH95x6QEiWYKjP12IfK7/zyKyQQ
Q3FN7Tje4qAX3oFpbqdGcwko1IgkYTv0EweDPf9BWRXgglls44Upb+UgliqoIdXzE1seAg7GvJsC
88R9u0ZXCWeyPfDQOlof5ikLCRRpYfF5b3jD1tC439QwQc0xtI480GE0X5Q5RpsvsG2zDrYneqAx
Yxn1g5ge2vLu4rx6smLunJXNxjWJ4u5eV5utO8tQZhX+gFzja7ExQMo0pKeN47xIRiu+l+tplsCc
smRj14PROFTZaRCbl8Kr7rXBxoPEXT796Y9SqYdNBr0k4JwPzGp8mlSnTq4xSl3fH9kKVnRdwWQ2
pNYkXz0d0cZb620+ssBXIWPImHXIChu2awKAsEKMjQEcrdwJ+q6ThpCMstVN9XvPkiyTlaJiHmPU
p4bOyCNzUcjDX6qB7tfuxbKG93Ga7a3J9cmyPDkqj6UQuEQDtZ3InZunOaY9h3w70WB4bvYnq6vz
Qmz6FenMxvaE6iuDethlP5ak+DRjlgjQuZGkWJ21DsqW6UHO0BDpJM3eriFyTbl7SUJ9gVJnPxXC
+Min8aFpzRW8JnmwfTHhX+HBFUKeqiOKd4enkuHsfmRriRaX9NyV6VvDlHSnB+FOUS5616fzdKKr
S5GybQLW43D941HYws1B9VJ65Aj8RV3X4nvRoMZwWlyAWo/Xm1Nnp6IQKSL3ijwUu3Dploj2tAtZ
lOw8/z47lmIxdMb4mfbddsCEeeu1N8sEkHWg5G5lJxdMTDnvJC4ASOOQc6DZ2pdGHKoaoHCpSZSw
PpS5SpI191o1vsi+2cBBZ3A/XHCoQkYuLXwKOuQZPOZdlP+qhg+1hKr1rExviYT7WjVcSvsjDxJS
iJkPuCOZj3Pb3ntgrwfa/JsWO3ujqJ/i5s/oD591A67up1yz3KRkS2DVbWcPAaaVXTtbyEksNMoq
hGK8Jqpsy/z1Jt1dGQUnP5k2I0Qdq3QZ8kTHZr2aYyz2AB3zGvjLB7sOLpoWHgsj+6lMOQqNFa6Q
0TQagk0rpI8o9F+DngostKjAfJZzmX55mAIoTse0xneTn3yHcchwb96oMWcN1LNFT3gMRi85KWMo
xfSamo0VsQ8o4oCAf5kLidaPsj9QnqiMwoFIpyb7o4yFHJcdJaisHTvwx5Daf9IufxMDI9k29Yoo
taBqSe7o7iFR/lZwHWy/49LVH6tPHYTrTo23i/g2MOUUztDYw7bsQHZjefgw6n1FonlWALDhgdgx
oIFiGTziBfgthO63R5TBUhvBee/DF2mf5pnyvsKQCUiSYd7oiYMV1WEhFL/BLu7dLDC3a6n9UcNh
k+BzbG1GxlPDFoQEIqvDdTc6mPBl68OxFnOdMYInAz6HqGg4jJDftuomBRgdt87obouOOD6A+Och
hj0rZ5+bGxIXAGTR11fGhFfhKqFeOKnaT/VulfaQFOF+9cE0c5cgTXSf6L9aiI8Qsy0MmqDoJsfZ
zo596n4QXYzsJAp/xkKpJa97H3QmECl1iNX6zz497V0y1h+94Tc74J1t4PYPcM0gwouVmHRps1gi
ofcjVzT5ITPfscixDtAYfsp4vepeOxvOtWpvenEaUzDqMJi/Hbssd4PzO3dmFIViJyGdjUxHE3bA
ssOPwZo9ZIm0bDk/9kQ+K1QQG2pIOvrfSBu+j6sVqoBFf2Y7zR1unRLm6H3KA5EWUNNMdDVSRSsC
HMEfWLWtyY/mW9rSUBTyQWOpAPrhm3Zy24LMrZmsL9/onpR/V7ayXSf+Ad68Twdo4t0H3Lp3oYZ3
lRXzLIckAy8Ip00gq21NwpZhuq8yHV8r73eptZ/iaCU9I8DHG5qWU5M3j+IpUiXOdWXowRCZmnG2
QU+DF2xLv6MiRIfJSs5yx7ryWKz6q/I+zOXwA+0665q+bzI0xJ240eEkUhxDC5pud2GI+ammLMbM
yhGTut7p7VvFnB/haQINMLF2cgqXNas55PHZFzJPVYUWAAokGFotKy/ficISWEBRKKXxVE/uKu56
0oOp2RMzijuL6iW3i1/kfsMT5TP59Xpf1P6dVwPXre6vYmqQyUDR1YuvRdziPPu3mcxPcnksx80O
MfAmwwfAAJf7kKuhMWQCsyEpcB64pnbzjISPDR0YT35sUqLNqDQ2jVRWcppVRSzjdNVfzxJirNyK
5LcX3OFgi1Myqw6wx14B5XF2WWShkB0czVHW47w3zCkkCUL4hgVfehS8LIVklhf0w3QNN3TJP5yO
hVdrXQpufGo4E6uU2r6M7/G6/EaqBAs912wdYFy3jf+sdpL/Ze+8llsHkmz7RZhAwRSAVxrQiaS8
e0HIHXgPFMzXz4JOT3dHR8ydH7gvCpGSKEoEqyoz915bofIBd6RzlGe+n1ScRLhE3yTAwnzOj1YQ
wmxjieoJFu/flrXmd++3g/liIjzaohO1Jn9BsfXIcVZGGP8h25sTqh6fRAXbMC6q1658mEz78Zcg
tRx6pTm/Z4V3woG34AfNeDWH4Ut30dvordLM7+rO8gnCtDdNxQu6nCp+NxvNxQ06TT6SSDIhOaou
3Qvj0gJLWFlKHZJiOGCTuiLRf27JRVvhrn8shvsoZ5KMJeKxNgyTQSJBkhxsfs+3xFFqa/Kf4tYm
iaQe/nbjhKAZYNs4G43Q/KuC/P9E4/+DaGyawgIT+78TjR9/xo/233HG//iJf+CMPfO/bAzpri6F
DRMXKeU/ccZCl/8lTQNWL5pS72/E2P/wjCWkY8lkQ+iOJ3RhI+n6B8/YsP+LobxtudCRERMufOT/
SBv7f6WPYYL+D8UeF4VNbxpir8UTQkS/CBr/TeWpd5qm6rLUieVr1F626qFWbUihmrOFOfIsPTMg
bra6z0O6J9483RS9RxK7vVUT32Jk1Y0ZzBxQPJZzt7k37fyDCTBjRt3ZV+XsUybR8xRAzLzorrLd
h6ETN3QqNw04SlI4oh5Jg/WUwuhbp7rR3thm8wFomSxZUobhYYyxcZXCWZmxwAhJ9HBfBfsGIbnT
ty/kWRGNwOqZVi4q2tq+q832YjejSxwmni0aw0zha5PJIhnlRTvvBjf17bE7GX0XArZC1a59YfUI
fZkazmponFUeGSuGUsYGJyLFuSCl1jk0cYQ/MabCddOZvkz/TNYx/mOy6E2v2Gla/Nh6MsIQYlFA
IG6c6TDR1BmNnR5ObGG57wbtOypZv2+sm95xyhUU4AP5mR078uCoo4ChrpyJBB1kFOWg8QQM0oEq
FRrnHO3iyUncv7esscbfvdwvmEYemGieXccSF8J/yWwqY29XpiHRXYbV3ui2gI9OM3CD80FsDOlp
18Iuw9vAnMPbstZ2BVKOGzAFybbJOiCjdq3fhrONwTnvCbJfbvZlUN/i40BY5fmmMUXbGAHko6Pw
JpaOsijKVASiJHgJkbZf6dJWfh/GnEI1N7j+fmjoI14ro3wAepB7o4ObzMHl45JKeyGKrD/hU8fd
l3OfTnS1FvAqJ7GWWGszZxub0xajtF2ytySGQMJbOCY6T8y5nZbCiyoc56aZ7FWkjWAr1OjceEPZ
sCsHFXYyFZHQ6MSXGAlUPoFmW5Gp1jO3NsZdRgPSk7rGcXPqH9opjnZTSOZ2DxTooWhs607oF+Ud
Iks0T0TS80F/D805ePi9YSzpkkOpbh1Sd8WQyCf0ayvMFfGrnjnZydTVTHZum7zOFTq8SbclZjrz
dSzb6RE02zOaPPWZDDnVy2xZd0oGAshngX8h0Alt6XX6pFzTjhZqP7XUuIDH6qJqYa1UxsRd10OC
9gqmqoY0L55MuovUh5h+jfEwauX07dY5A+QKCWHJfFpo6ITLgbc4ceZNauW0IkcJLjSl1qFYB6pL
fOeU2NU21J3IbwcJ3qkg9TJL6F7VvM530KdQAqau/e7O4aFSafCpMCkG2nj1xm54ap0SPxyNa9+F
1v2azuU2C6RxZTRPWT405o5jVLDxpiF8ptNg+RXtxi1TyfA5T0GTKBtV3u9XaQqgQrBwYViOu3Dl
phenFS9TqpW3rYWPcmza9OAGdri221Z95x8asN77dG5N4m7qU5Yr79KOC4eF8MUdzD73JoKZSzex
rR4j2e9wwljbrCXbuk5m9egGTXuUynjyDOtsVVn4kWvUJjBE5ttS6NM5SskCNtCo0BcX6almUHUc
XXyYWeaND6U2jA+FYdAL4ZAwtIXyk+V+8qHmbUczkyM83+HQztnjiKXoYYymnHy6SxtnvLOtbjgX
MfPzf97Fa7kQwONTLCWlwVhUL3pl5juydLTt781pwntaRUjf8jw8NQPaAVuk+K3S9s5mhvvEDBV/
1/AukfmdhzoqHlt89HHRhtffWyOs2Y0RZeE+5T0xouh/ZAWK1xHZrjdTnOovuR4ip7Xtx2kc+tvG
9p5tJIbIcrP7klPHHdF+OyDQTCqxom31JMvPVjNmZ40BMnHbie+GVG9wbxEfBsajZZjDsYxdHKaA
nR8qSzbAcoL6J/J2fZ2oG+bCxgbLPtnEWVqciatsrrx+Gk0xFe2cKSj2kFefQ0trH7RC5Kee7RKR
Qlz5TlXFe9o511BX8bfriqub6drX6NNKP/wGgWtWYR+xcejr35sbkpitTdPX5MG3lvOacVWRKZK+
ULx6J2exO0157iKknSk/ubxW8VCZW0eG5WvPONXB7joPwSmL63otqu6Pwt5/b0hxrYZcPePo13w9
FvkB8a2NLRoNEBkXwV0hiJyHZl8yL3Ocjatq65Yg3ALlK29hPIswQr282CjcOntp0V51Sl6UHEHW
aQQSE5SVdx3oN66j0AnhX4nkybEzNIkZfCE0Sb6wwvgh18v+zoXMGEPteagHNBJ2IKu9XSIZorq6
SWtX3VpppfE2T/qXxtb8JC6Lo9T6+GlsmwFuaNEeqjqOn4yGRl6s8xf9fhVLipNqnAjy+RBCqcfR
5zTzrS37OxHO/envfcvNQiXltsr156CauzP1THf+/WyAyLEalB1tuzFVp9Ex1On3M9JPw3U6V2KT
A9zemnRbSWZnedJBI2ILi6OF8VpBt0K4BsOmvs3EsHfS9o/QdUGrBPxLZpkl/QBihCzJnL0IQp+A
TKQ3/BO4flwGDEukUkRwtwcMUAqCPGN4pIQe4+OMYV4lbOyDzSkHqOINbSl4SV1yMY5V2tzmWpff
aayy1BCpAA/2IxCs4/DTyl2uAyZAWIfQKq2YjMX6wxDA2xUo9/azGciN4zZEOabVwTTrt5BKU4SI
i0eVDrBZMGyLcgYapHnXcKI6lXTAahIAz8oaPywAC4D5ewg17A89sezranqIYUD5hgoIfeg6fm0D
j8GyuqPpfDlT8jgnNStqukZDgmC5Ge+EPdMxaeo/AQ2BngnvppZEtLeduIVnTAatob7NcTpkzYgi
AHaej862XpVWUu/dBFQXw7/XGTWwnvSw2fXM8B051v4QV2jsifKuvOorbHEA82591jp7Zqa/9Wyz
WE1hvvVi79msjS+IcufO0S+azlyqt97cKtoNwr3ry3rxDg8/DjANhI05LINYPoU9RjXH3rUykLt6
GTZXE51ZvBV2pq37bsQYWn2pElueN4cnjhqOOdAqRTfSjWj+ougOoXu/sn190BESq4BYGo0+9ncf
Sy7mrl97lG+7sIe/pjdi1xmWjwc4WtsZFHUVh19GSiy4ntt3YD26Ovuiin2d0eTMmdoVEz2GIQZi
IrJjPVQ5Rg/xUnb6Q+Agku49z0f6aTk60Hkg5NNzMJnbilq3Cu19YJCJp7orat1jMzkbrqYtFeZ6
Vrdj666RA2Ipj7R7ZWof6dDe6aF+aNN+k2hyPzlQV5f6zzXGR9cww3UJcg2gL4y8CEvriqSJMsQF
obL7whkejRhR7+wKQHlJveHdD8AB4A2T88gHVMkxmBh5g3memejrcaDWlKa8qVNzE1r1E+5A8MHs
9Sb8vPpah5ZaNVF7w/kp3bGqMX/FbyXGi0Gm4yazBmyydIQCG/iZHjCw8pwrIruV2ZiY/YrgZNR8
thy7Y5Rz9I9ebcKIL5mn3py8PpVz8VV0erVrtelR5/24AaAFD80x97kx3wwV2fU2XXQenEBNYTsY
gRYFCiMnM1myB6i7VxUvTxP1D1Oan3J9ARG4erOeTASRQSN8LvWIyT805znUn/XSvKQ6sOfRM2MA
28nbXJsOUzf+7hYtsRcnW+SLwIVa9dzm5lu7PI4Q9hueiIvZAwOdXPr0U/RTW7xHTK3+UhUd5LZv
k7V8cnLvnYibz8QFdGfeBg0CC7Oir1gPsI3dP24+fVrSuDG6tmMIkOPljPvbtLXhbWdyE2vThzLd
ZzQ2P0oOP1Nc31jVT9uSBZWXS8BMdLBbXnJkdl+RHd+hrgOuY1cfgri3Gzp+bF+4kHT2IoTa7zLh
WmYf2Ln2uC+j6MyB+ZVB20vY2/etlBe38u4yY4IaY+ZwVsY33e3PZd0eLZTnHI0MEOrRdwTL7PcC
zEmWWtE38+HQNpjg5LVJJUqgaYuZQ9JlC2mKlW57Gyxit6EpuEhmu0cOzS1twBaZ3CaV9U475jZk
/5UakBPmfSUqzv4mbK19rcxoS4rWmnREBnu3SgUVmg+kzSGkUYa911D2LFmR3zQwdrUeslI9RJsK
iGzqoQyb55/eRWbSpDWi8YuWJ1vEvMGaQwNih1mme3MA/ZYZ3U4KdetO5L9nzTupMIcSqo9vKfo5
Wdv6xRif+xpAYdcJsZNxCJ6nXvI1FnNJ+VEWsj9YDhqyQtfsC/W+j1im4bwBPsmS1MeQC5a6eozO
FmnJE9KbW6cJHuOy+ZNOeKN6ZdIDw49jWe5XeJ88uL35IL0ifkxL8yWA6MVwuNJw2g1HDMY5A3xm
C7bHJVV4sJ9mo7hadQewjhHS0CyKe1Rffkr2Jpx9Srm9pw3ntk70ey17jE0X7wojHSbPkbXu1ZXK
DwLVxGoSqnFCkRQTHBZ5Pj7IgKTsxN6Bpo5Yu+VzBP5sa7vF1UmnBON/30KjdU4pr9pJ4y9tu+gw
mSrcMvS5omE0NrXtXofBbfe0Mn2ZgCQQVuPBRO/mjcvSvzZhZMnG6Q/UiQc7ipYmPNrKxk7fYghU
xyanigeQ8C06oEJkXiDM9hbcjWklHIgnPxNd/drmjd8RHjBR+D+ACGLiEMgPw0SVGJasfe+2ZpCI
E1nzvnOpmyUv/gJgR1cNTCuaAp+yluEszXsJC3oVNuazbki2ywa0F+3LVdi519Yu7qaABd7J9HPb
w60qSLo5edppYHt1c687uvjAV3CktKeWiBukjPGm8eJXO8syv7GH81Dof6LJRMHVxcW+SvNwK2qL
wjr0/LYHUdAswbvJb6Tuv27/3ml68iU1Zmf7e/9v3i4JrXB4/+P7fm8menykGqt3vz/aZFzdMc2I
//jW3y/qASdCa9Rvfh/y966hVhvYaMgHyKcnCDUsTrrDFCEhJnBtDbvWRCHRlEhTaCQVw0+Uc5jt
Jv2Vhsc5PrSajoVK6w5l212trsGWiyAxZg5U9PLVjtVnWjG/TKaf2mzQY03MOT3zYA7Dz5wGrARl
9Mgmdsojhp3dCAyPswLiAvy2lvEzMawmbo4urDiXU0y0xffM0MDPlmwpZYubupIbKy6KNVrUxXHk
ASR0K3ANS0peunxQE9aI389mgo1WjC2dtYFabN8P+ub3i78foq7LfRgcT3W6RP4ZcFYjyLR6l+3V
YNWUq84qG/txPRogRZLSGxjohfpGLOGDtdHTanddMvZ+b1fU+Meq36dddlfaQt+1CTzZoi2HVUA3
afIiQJgSsZ8J+mI1G/lLhtXKnx2iW+uZ/n0RJe8z6JuVMkPjpCtT/P1g/PMzSf+PoxTmgXok/MhV
RnqYBlIrjOQhy2vyYs0LA6NvQ9KD0/Eph8/ZEJ4QaiyO/rNnN19RGzw58biHcmcb4yWXmyHNbwZT
3xoYqCzR71Qyn00xlADvjJtQY/JtA/AAxBCXahePsH964u4perg2FuOEx5PFAhQCz2JyhK2DUKm7
Xybz1G87BKudp70TnsbO4BSXePS+q8lFQotAjSMCAZ9i1QQbx8vuemGToNUcu/puDPtzVdTI6kPf
Q8smdO0d8R4Oo5Qjfr21MTzWffQuZv1s1kig2jmkM98HdFMaVNWWfusC8dxE90VqAMDth4sHHIVx
NgepzJ9b66R8V2KxTLXqhohe4G4NQ6yayCbXuBpBck3DETZc0kvcm8NOUVCvtBjlWutwBRd19lgi
1LHK7GhTRbnZ4zShmbCM4EVoahdoCfXFePSMq+XAKNOz7jNwGY02SYDPsFqgQQcTSfPKMiviN6a1
l2lHd3Kha3X90ZZ0BJaUMDWCaapY+FfICaGglQdjAXlnlaoOpICQvkw0RNff4Ep6Kiup46tJr0mN
UKusrpMFKbOx3oAMP2hZVOBOJH0mue1tZkldWznryI5szo0CWQf65mLmfNkm/lDmL0HvbkeBvgbr
EB3WKH6srF0P9IwEDqoADhxc+i2UseZh5ri/cr3OQNaDJKu1mOfZLN6WahbxzltE28GdtwEVE8y8
9ssqnWO3RColcfKFpRmRZcqJNZ2grw9nIpTfgec0R7Pl4izCZmsNFfxOFDl5ZaEDCaLvCSLrJbY4
PZpLqADbWOZ6L8DRF3Vg/5jEilIG3AlCmNeakJeky34G2b4Ia9ol6fzVedgxESeXvm2Qv2wEDHDm
h8xoDAJyeo2p4wTfRntynRRvd1Qe0cww/+/tE7NC5Ff3uaNfQw34VjfdqbDSDqJ7tax2r3UvvRMf
TeZkQ49aOLPukwLElO6Iy4CMZJ3VcYto0P7TaOZZEwQ51MkV4PaKE/o5QxSyms3JpIdyaTP1UzOS
RfxlivqFQXK1Kaoc430hTR824ZIb3flqCSlQQfjWV+WXkOnBbBmEWv01CJ9d3oim4hTimvW6coM7
4Y0ewNPMl6J9IMH+xbITvNXFQ2hAis4G9uj0hGFn3TbOA/Sag9WVH2lNhAfsMbEqyfJBiNS/RZYX
7VA1fAaJzFeOSwB2bpePUZQ+5HP1J2KhMOb6T6XVaLW6u0xnzXEERMYAEXnxOcfjZ8CiIET+x/XE
uesrAhid94mcCdTm1JjAkMkdQ8JH71+JMvcZFq8RfuNhgsz/1lhjsvfm+bF1xUMG4Dmwtry7nkp9
uMtc970K0hh5FSr0gRxYnuB8dsdx701Pfd65PvLAY7EcVYOq+NNpmO+MHi5NYD41bAF9KK6Wh1EL
o/NKTAW5Ro4/xZSCyRye2fp8um13Geg1zf4CGQZ0uV9zBb+Z4tJzepNTcSnn4dCN4V2i5ntpcSib
6RT3tD3I1ZNDemuVDNfjWLuOXX5sbTNZedY5FlAeY9N5qBNmhc10sE002UXg0p0Wb4Pu3UcomUI3
RpHH2VAPjXk11EazcjL+3DLDkaWn+CuNiRN0tpUhB565HO+Wf3GfV49e5pHcwYqQQmI2uuhLoy4j
PoeMkoI/IXpL4PNnXltsuklMC43nyRjFeUDPSsTIjLCpYfXMZ/tAIvCtG3+p1p7OVozSHKPxaxZn
5DG4S2nlQfhPn5swIfLraShKwY/F1983Uof9Xav+cPh4yuNFfjuSatDp1GjubS1rFJ2TR7ddM4y1
owvqjwbgI8wfR/JHGQFndm2mWJQIChRSP0NQF8n0hvEYj6VWmckVw44OVJ1p1y7q9U/sWABco9t4
EJ+Z47LIezX5FwTRAsDZEvTEu9LgH9gkdLCXcruc1Epnqn4jYQJjSfcuvPoHVRQx+k7aIdqow1qz
aBul/IGha+8n9o61dGSzCewnu5bvo43UzRFPQUSDQw1/OOM+99mD3S9MOPwwwSDLDdcWIgUTOxhj
J/YVIt43/RiFnCOnY9AQYUjR98ceJKKGwfXTcboPK35/1qseJaPFhmoYn7mL3L8djslEZJ3d98gI
RwbNen1BAp3tO3Dv6GpOxpJKhdY0ILIQjV8/2bRcOZe2NJ90YtGUYOg2E8BUl36UYQpgR0/o0Im3
WXzkQ/I8MYIhcTGgz7CskHX7po3qQ5puSu5ItJW5Etj9OYdmbm7AluHpjaUNuRP/0hiwt6qxoO9u
WCbVmT2x/zjrGuUfYy9f9gIKnI3DRWU99NeI04RIoNdXXSR2cRTeOlokt/EEWcsKU/fYRQB8M0eA
m4yeGrgdrFiN33Tey6yDexu6r77GgjuCF+U9F16dzLvDO3prdeZDV48vleldVMgsI6u1Vzq2tl70
yMzLApgSLUoZxeyzbGhxPH3G0YQUCRkSZd6fWc6Q5RU1K3M+SGQAtDuHjWAAoU5/3TsE8SdtewhK
EwmdVgdoy3gj/YEtO4u/R1ffEnnBCxel6RaBpAqFc7+Sbaf8yCifIwtYdscTUBF2G9XQVYZ7hQSu
DG802930CxpZlMt0U5FgWecm8SHKJqrZ++J48xTOVLntrG3CflacSaY/Y9R9ga7ysYVydvVw5wVC
UkDi/C9gwomufxYe9VPfol7FMhqcgBnVm6kcrhremk2vGAS3CEbha2EDSGlG4WDc9dbFkfV4UrpB
lzYsxU2Uw0ZNwiB61hdxfD2EHpSrADRn+2HNsl6Hqj86WFyK0Yo3lksuSReNtNdan+V52mAX3TG1
ocBqvRXpL496Wp2dkDXPKynQyJE6OF71YRELJqIQwPhIE0v9uJW+Y67ykgp8IYPIn1DWTn5c63Th
I9B6sjoUqT5vST65ADD+wYRg+xpuUos+v6ieRcdcWsag+IAWfFansc3V0VX6TgNkaSdXmacGJxP3
p29d+v/M9Qra1fAZWAFyixH0gPtiwlJeQ4BW2MJXKTGlSYWGrTC8FznyHwd5/VEQhLQKuq0nmmjd
oRHDba1D6HbuKGgfo2D4MFIUaVNHSGrhdrtON9+a3Jl2QdeHazU2wNnob4kYq2GESm0relzzk7ja
DApt8CDryGXlA9d01qrYV2MEtZRrMmWasjUCtnSO7NW+RUrLkU1yBM3cfYXZfOpt/CBKa30pvwdL
p4JxcP31ZrsJICVtEinERrXJd83IbD0UyaOTUTYbdALWDXCslaQJyG82mAhsFGMuLB7tO1RtiNu/
xKvA2HpYDtYCJ0yIupK1h7CdwR3itSzcadPr41fvcJedG7duHyVrdzyGTF42NMa4d7zv7H7eOhEy
g6g8KWigVQMLKJAuVFVB/ltuAqw1NLTc5Xw/tYhqJ4H4raqLbmu4Mt8Msb6ICjhM2i+BY95ZY4in
KqZL6AqiPp3irQzj9ZJmmeCBjEpv2mcK9I/Z7ETh1L5l4L1pHp3KcDaKBYZQ9uzC8uDHjPXlJch4
JzN5IgLYgWShhRYqMZOQIwjhdPYloS0iFT8xxd86Ijko8my/KUuWbMDveXZIp+kmwiC7z7M522aW
PAzQ4VgNmwNn6buyZ9hDbuRZg3NxiLPxEKcQJvVMP4SZmPezyzFEWgBbkPSOXhvstB5rfWICS205
Ilho8uEeI/WMAYUmwGx402mvZUN2So0DoKo2bV2eADdD/Q5pqKBwFFtrSoyjylSHo3RmLSq91p+6
6dNAPHHOdAUejOxTPb+Pw3FG9O6ccUuPDGl5Y4T6tizJIiqC+CHoBw4eLs9sQmtbWxg+GdXu4yj1
E6aTq67p76lj4U/r3lYki4oURfpRFSWM/2NrFLd2wWChos5eaW52P6jQewm6Iz2csrK1b7pz27mT
u0zht5vYZiyvvRIYrPCnINjm930AAWfVBG/SOTnjeKsqfVMVn3oSbco2CaHagGkWmtkRscy/K8Tq
XBhHttD7ypEH5RT5xu76iN2kLNHAcd4M5GL1dHqabc4X+p9ib/d5yqqeuFvBHiVL+CylAVrApuOD
52UVOuKz0ML21FfatU6bU+Q4T/h3mLmTYwdOGX1w5lf8SfuwDKMDZckJM5LF/IB2CNKIQ1rDLJbW
jDc9v5162FoOdC6GOxhj29u8SRl1mCMqS0exO9QxxqqOgJZFOd8483ZOowcTLMi6Dot+l5GaAzEn
ZJSomU+1V96rqOspOyJKTmU+xQGgXgvakcXQ8aBERZgGlPSZnj8u0bzbBMV8m2kXS+uKHdfd2Uy1
C6IClB9jczFmRV+CGg7xTgx7a9Y+6ih5cl9p6EMXeSYy8mCWlHtDaMu14bH16D/moCBnttlzWoAd
ohfExKH/0Cm+ZIVCCHnDnVJlBZCJV3I2R06u7hKsA19pxTT6RRku47eCiIu5qhG3zPtkqu4UWUCr
KPQKPNTduDJL6dJHci+RZ8Fr1jntQUw9Q3J3LlrqnMKEZAAQvbTW+rcY9dBuqtyRyzygUXHWteiN
7iCVSNeEa7DnqdFjDO/cYm010ZbJh3XJYCEPPT45V+6dPAeNznBZW9dStRu4cSzhXnVSDOnWVas+
JbaSlW1BtTbVK2s7ZMBCfIvWrdeJk8Sr3NTdbe715xwyPFkwTbQPNHgpY8r5N+3VzsvKmtPhdupj
Siqa8rVZGHhEgFpT0wEyTK1gC+AU0wUg3UbR+Lalx/4cBNPFLDKHPRvofyWUn/Y1wUR1vrec9k9I
7CCr1h+rBJQBaXzlKmluZQ25FEkM+4DvRNbnRNSDZ2tHQyTbAGMusXnqqSuThwTPAS9Zcgzm4YkA
Yuw73fsUf3R2BzYXHco20hdIjlP4iJ2zbTnpXOpqWF6m5L4zc7nD7+sJ0d8GnrcpeNUo9/OH1IJ/
UM1RtlOlE667Mv02IqY8uiyJfBnJgErfesbvqzZlIfLq9mNOoj0nad2ZnX0WKubdZfmHQdXzrHyW
cn4/XVvE8f0zouJziwLWByIQMdIGZlSUUObj7ENOpsHKacA61r9JguJEy9mf8637qCSIIZPQoGS4
nab6QqSPXKFA2iOs6bdBTijPUBrtzk3b71Tga2AcbAJacuo7nP9gfmxvm3fAJhxcdJkwHqDaKKYq
DApB+GZR8MJgqvEXJ7VbdxENJyPZpC0RyTmbp0VHYx2P+bt0nW5bLtuSG42s+94xYR/HRpzsqly1
W40dEzk56UqLErzM2x9GcSXVB8KrEN+Uok9XTB4wGihHcmSyPTDsoqNpraXiguOhWRmS1to1J+nU
dDos7wHImI34ov1G2kURlWFXNiQsm8k0Qai0EpeKoe3KmMOmEM+zrn034WgdW3w4yPbTe/fGfRRj
VJyADy9QAkm/M3yQ5o/Mkva2TOa7sK87Enk2wRiN0CtXvEWouNqU7MeBtIlJ4iDT63Mw5+pcdm2z
c03iwGLw1wihu2Jdt+WLDVnvVbb2fWPan6WdvoaEI+2sZNJ9VjXl3Ns0WHemlyYnpFFYp4ksofrp
7DORfbSlLNLBiM/Z6I4q16HtHsbqJW3n8RBUEu67XX+SVlMfcxx3fdATQQbVAeWA6Zc9DZ+q0Zpt
02EuD+0dHNByjSMj3NY1VgEtuwSTBl9CTdNVOMlNFnbNMYgb/SBn/UrjgB52Mu8aUvcAA+EO7ut9
Z+Hyj2Myljo69GviJPJ1OLQcsIf2hkjg4DvKGbGNWI4SCeCWIPddwHxpoxvatieHbUNzZEfc0EUj
6H01mFwGrkou0yQfBHr3exKgD97QWDv8tw8xs6j9qJP7OXXA0mwpdkQBHhWD/aNwvbPmGMFGH8WT
oENoQyQBNaxjySoGcTRM9yOpaDtOjZX5Uw7Cywa1XApF1dLNW2H1C9oCxAH6rhSJfvws5jba4Kf+
aDPL20WsNIUkpXZq6JAFUUeiFUkhglyKA4WwWtmF1x7QgegsJe8Zkgoc/4XmM3sHXx0zBuKziT1M
J9g9h8Q2CDBA2Yeya3EVvdoO+Weg2+lzFmR3cWZ+2pncko6k0YxVJV1pkoo9v4+Ge4xFi6IWMJn2
W/1qkDLkd9d0L1rde9tYFuCWcXNkJYEYNfuyXjXfMsw5mHpOSx1YXYeOQGNDHYeymreqDg+sU1RT
RfQyJBqrr4m0L/eC3bhUnN+x2xUXK47fqpJ9OaddHWuLB6xNjzkX9d50LUwdxGebiOxZYcZ+02wd
k+PTFM7vJsXwkiMsKwBYeskUI+5eAQrHWy/t3lqDaLGAFh7uge5naKpsl7YL86/r2o0X07SrCw7I
/TClW8fxc43rdR76FtEtPhO94ckahbcO4xjKYpEwhnBOFYuNU1oz3WH9BWTpsHGUetTDhsiDpU1s
lXG16cvuMY+9zu9akFtFYJsbOwIs77A4qSQNjpNd6JukjWB+2PnaKC20s+Di1g3xOD6YpQRJZ1Rv
Q3P6aLr8T5eOFUIp5xYOgbWT3mz7Gcg4Yh4qeF0cAYe5eMadTp4vXB28MuVF6cAxPWMmvqkaHnWl
5n29ycVmAhfvIkNo7XTNiOoQeeHIH2pFJy8fc97leBZ/P6Ofgljz/77PoHpPQR/8zw9PyyP862Eq
jkLA/qOuOIkETPvvN/5+T1VLhHa/t+nju9P6X78xSDFScEbiGcAc4Uu/P/Bvn/7r8f9+BVcf8EC4
hf/Ls/j7JP/+Rva7dt7++z2hFSQbp7b67CQbk+tjeZjf3/73ifz+NiOSZb7/1y8m2JYjxO+31qmc
m7//v78P/nvvvx7l9zMdIz7vBy5SnGfvobT+m73z2nGcy7L0qzTqeligOXQN9I0kyiu8vyHCJb05
5KF9+vkYf01nVaLQg7kfJBAIKeWCotln77W+1R29ooVSXYzmQZHnw2lmCSRdfgvRPvz12+/7sKLi
7f19O0VkRVftvx/581u0nKl/39diT4SlJsit4/6/XuHnf/968u/3+v28P17G1hZZjxEZa8Ohjx4k
nWFQN0TXvz+INDUmED+v9U+/VuQZ6sHvV4OiFm2JH3nMfsJI+0yftl6nX3MU8iUvP9Il3TNefvxx
3++bP7/hOzrj/ve3f9z/8/yf+35e5PfNmSqUtQ8ez5///f0fv9/s930/DyHtjNDRf/daP/f98TI/
Nwm/IMK6tWPCjJm9/Pef8def+3P75+3Krk7n9R8v89eD/t3L/jwnm/2j33b1zqkcdWxLyjJDaD2r
L266YcIYbfnxx019VBiW/vjvQd+ms7dN/aXjojf/eNLPM39+/HGfXpFcbI24Zn+/wx9v8/u5f7zV
v3uc4Yd8pt+vhb5QHhtolcvdP08Q9cAM8I8X/af//+NNfm7++d+aX9T7Ke2Cf7sJ/t3n+rcv8/PA
35/15zE/98UoyGAxW99d0ok1Ol9khAYjtFU5KEYfRmE16iZSQ7L963QxWE+a3ebE+MVm/fhzNqho
4RFUW1UHYWVuzBWc7kMRmFlG9NPAks2xcFj7NE854N4VroMd09/mNCFDOtnLb3TrGsES28FxbWT2
jr/5ysxonele8UB+h77343QH7vFBdgktxyUlDXc1Y8QW9V/nRNs67K+xmF7smQtH2FEzt0ShTHX/
JcIQOj56AitVrD2Yw9IDlItcd9ronkSRZuqLe1j/8vPxwah9fHwSUQS8ScRFjb2ajJAE44IqKcou
BWFbeIoJ2gXaEJ8dVFCXaJnDVEAphqm4Kgy0AAyx7Y3vlAgCKIWZoteByFR4W8vuMEIjWrm41W8J
JzT388Anc1iuju4zpQlLG5UZSNgpdEwiHHHtLpUYM/C+YKnPNt1UrFVY6V0L03DWzHw0+OywKZZ+
DKYWhP7zoyXyQ1nXF1S6NY5r8SoHeSQIJN9SQCWBzbWdCuUcR0yk0pi2Gyv2akOgDggxgoQy1hgp
83FNr1rINsZKt5gChEok20Gy7Wxl7UMvjh8iZohwUQcyT712U7Mwb73pOuvHX63LhgEZ98pMnfFo
72Ojz1JQpbxOmepHowZ4wuwMN7ceI3pKWbc08bPsf6UhBaSuUxGMM6BQaBmuVqu9Mhl/a9ixE4Fd
cRC00+t2oV6NwxO15LhtpV6tc9V+uclNETG0RxfIc4G4ZjvgO9OdqUWoWgaNyjzHRh9mb23vxwHj
+2JfazQI6i5utmS0DDuhYHCg0QhM8CfrCF3jniy9MfGbvdfyoccZzWeEFeAIKmBDe8WKXZ9QTAO/
fuSRz5BzLKnFgxprv1RYzJtmvCx7kJk66pLH8zcjbMrklvGAFG9Kc8OryuzAlJJ0aXL4rZEB9kRB
I5WLYwBMYskjDHHXMKbAvI43RLRgt+BNbS2Rabs50xdY68RQpGC2iPLlOUwyxPwkLaJZI7K4MPjA
vJeDkmxTKhAP3dhPZBXb6Oi0bRG14e1kqNUsvQ/orqRR6dH71Gtb5WnQNAzqMsO60E+ITzGhULYf
f8EYX3ggMX3tcX7xJcgVh7B17dv1ydkwEys5WIZerKG73s4q9NbWlBPe1z9Mhoc/jShNj+q7AlQA
OBwyipZ9ZtLotjNwsQ2Nx3qreU+gTcn7TbGBN3nZbURf0guBhjhzSK8HtfCfDeM6GulOkFd06PR3
WwrKHiJ8gq6BxSEfEdPna59OpePXr4bqr5ihQdaz1DZX/VOlYxcWbUpnHF8yTZqe9YYxglCMqhD5
FOMOaJ57W2jgqaRx56TiiXB1KbCt5TlrpLaQOhlb9ZEUiyiArbg3LASXeT49R37/HkayYWpcfaXz
y2xmJJyiDtUTQMut+Qh17LHHfXAqE2Vsh5NvbHWn99/VCMWKdtU4IcZLwV2vnBAYU46eWnde08G+
Qpf53JN5IkweBvjlYuno79RM7HePpEXV7TlEH0JragI7DiMnmct4P304/a4P8wcMum8GIXYbXU03
ItU2Q4dn0KGTiEmCc7dgECb7EpEUYXhoYTYR+8S6IUu6ztL3no0EMAIhDDaLQw3TGSQzU17FGjHW
qdld/D5tdbLqbVPY4S1qFBUMIUG8ywjZGYuNVUIVKTU6DnAuhqjLN4ZPaHDb0I5o2+K5JtICQMy0
yccsIU0FGKbT6DRkRiZiqOwD3PpPTmre9uPSnH7u4cOsZZJhpUQQkZhflZZ9FYn52UqLLkeDyl23
sUa7JEsOHeVaERIGbiCk8XKmWvEUvRioFMYCXecwVfd6Kq9kOxEmNJ3rjkZnS8PKHPjAsbn1W6x3
ujKbYNSAS816fc3capVUjthYbsS6NRoPlcFFAbovOMAtehHao8qJ1qlxgC977bYu5qG8uioyGluW
e5DSeW8BmRFgdxN72KyFnu9jw4U3FCpYfUOI/sMbjorJeuSUYiO56gYdkAmUfz0hNxqzG8R9QE5g
pm9CS/v0JAO+sF+ygS0mAwMaJdfZMfV+EMa8c1UhdpUwd/Y8XPDBP0Li3BJkhxA9Rh4yyfw1sdnN
tOrFB1RxhKMaeyu7lndogB9gNTxNM/Fuomkf4mb+rEbn2azQ1dAaLkhEdaLxMnsb6CZ0+FukrIbj
XKoaGU3VMkmtGMo4oj0QsGjAp90NiYa7BKUaUJcadFf+4NTdeXQw3usDAtd834r8NRvZJwChbM2O
2sDqz/GMiGjC56Y3NLWy2rxJtGZjNRyfGXLafM+qG/VhzqwvGRwk9tW05th8m9T4FrXMBN0cSahX
0SZImPgW2efgJo+WHF97OX+nDGl7PN1znxw6UTwwX2UipwOQx1XaJRrT8Yw8I7bHvSDAaFfNSR9k
htVBGZ53wocK77WHqMOWQ3czKGF5rgblfreCFFXFFXbVKSQMpWD8pCO30ABOyVIH6Ll4hFR5m0WY
8g2EEQGmqN3o+IfXYok0l4w1q5ExPSa1aK1NolrFCddmzTzJvGO9HCJoF665X3TUsg7LVe1mJ2V/
6gXGI3146fhQB71+Tmq4d/qUP/mNduLMd580YQ23mBxWJ7oyyKOsbBO2xrAfq3Db7ltayC2bhZME
UokEy9VqYEz4FhPKBjO5vkq8Rb2g2kBvJ2cz+uesqu7zzkLNYEKvTDh6By/8zvPxWGUDmUNj84wq
5Gz66qYDEuV2w22toje7QEzQ+bSh0oFsuiUSbsbsCRaVppYl6A3P7BuZ0J0lifNZNsZARTMGnqWf
OSR3opvmg48zuSqu8AagtsEMhGeGw6V7doARrebcG6HcwJtNaZDg8mFrioUNXkQPlZN/14txpVBg
a6TfPSY04vdNzFQFQY+LawGPAbrzMupPSLfiFRrGN2wwG0655tYp5NZt+4vV+BdV1SAVQrT0eYLn
i9E6PCiyRtvnIkOd6kXkrFmzTZPfYiO7bEbXxUFQoLLadKbrr1o87PRZmKwW9+ipa/Y5xExoqFd2
2yR3qg9U6KgHLnBUkrf+lz523dmY1LpVYCS8UD1oYmI153dvaH7hRGgkJQ/dW9P6gO89phpwCg0f
yVxOk6ZhKpJXldwgm+fgoQiTaAIlvBvOn8AtiQjfw/8jXGAGlUxRX3MF7/oaHTi18TRweFY9F8Pk
TLjKro+G69FP2V1kcmdw+tmA+EB/CgYYyQqExOqX2ya0xw3G5Zn1GLbeFYKTD2NElTI3oLsNTEIh
xBLGvZcukieHYjGiydb70RUlCEhmEnGT7Ila+8lzLFg5kYE+2hw/6UoxbPH68cqDWxM60yYDRkRw
B1dz5xb0Ju1xRyLdlhwdw9pp6N3a5JNQjOdLPjM1mJOLbQqjot/6Qp3symhWzN1JEBuHR7saAsO0
RworjWuryzrY6W4wmTLs1bIbi944M9cPWmLljjHbNXx3ppgz8Hh0uVbLfNvwykcURB+slOWaXBpk
rwYTf5edRvtlhuZ7UmWH0GE6mMTqVIurotbF2o8RE+cFhehsRwjuMm/tY8pJZ/vSdP5DoYEp1I6W
L87JGAZI3jcTTmmws0RA9dFN2guBiES+jk167Mr5brZozpBZKQUhpKOPaEyv4sdaIBkd6/DRGxDQ
Sp14+gxTPlpZDOAeWg6gkhDtB8Yr8753JsAd9nvaEeXYD9NaRIQqCGt6MHXMSylHYMwWzkQSLZKz
bxLG+00OFJY1Ymw4KEHGt3k8Mvd5zF2O0gLOCtxUtpMYxFU0FpcJK/OySDIpx9oLeLVnDcaAwEaG
XLV/MduTZmwdfWQMYGv3ohLbXrAc4yRVYQz08IFOT97i3R3CoM4yTmyadbLi9rWPrQ/T0aYtiQj3
+hQGkzLS9US4/TppqAhtn72/0iY/oDCJOEIIhqbGVwmSviqzflmMK1bO2H0z1P45b64SaZtQxfTb
BHX9KpbuJvOZ3Ws+e4lrm+/EVX4nzJewClYHyxz2/WQSu2Uad9L2kU4ZgCN9C+tcVtnLE4IksdUG
AdZ+9DIG4+a0NhBFukbvUQekRCD5SHgQd7ykhoSrThAPAkVZIfpr8/oxzctLrDvHHsTPXFE/DwpC
OOZhCehvsfylm1XVzle0Al5q8TUhSarB4W4YWOETa7tbtxxe3Xb4TAq1nxlqO6bxhr7T3tTWkK3L
WRL12GDrm4lJbNl5anEPxeq2Yxi6mtLi0uNY0phREqvnv6Y2+hP0Tw+huuuEziCUpfsCkYIT7YYb
hkqX3BZnYTD5zCIVOPOIUUN3r2tWHT1giU3MVMAXw6PZa4+635Ukak13ONz6DWiD2yL0GYSn4YGl
1ovn33n02hGZFO6qZI68VopYY4MC03HxJaVmtZkG+4hsbNU33U65MfohXM/5o8QBetTTcM8+uSaG
xgrGFOwOcjseaiZloJkOnedjG2G6NFp8flEyBz7karN0g0HqL1oOi7XpzF04TrtqDLdVn2N6kS4A
vV59xrLdTFAFqS/whFNgDESPU1Wy+hqu9exAJW0ftEV50ic+Cpne4W2cgHpfw/fhv5TSQoPnpV+T
G7/EKibZD0Oy1ndLfKqJ6Gp6rkSSA5bb5WBIVmVP3HKLq8VJGe2J7iUrmbCHTDs3Ycq35juE0bb+
gNsR0JDv7nkYjKuryckex5GrNwgyb1sPlBw9PF/fA7TFEKBEJOQfRfVVh2CHsri+UlG8tUh3x/Q6
nurM/AAEsQ/jtGPRhh5Zqs9kmB4zVGxbrfIBH3HEB75Ghq7lcygNQ3tVTls/x606JRFaTyWZfEWM
QivgQjIMRN7XqxST3SYP6YUkyVcV5mfdRdPEEgysVmgT85W0+3gBwnrU2WRHm1+DhakjfyR5r9wh
fHtzUbO480j/xC8OmVV/VcyAtm6Vf6U5Vt+hH7bSjK/mCKGq5Afhuczv9fm6if29ezNyNeVQvMKp
/J6Y4da0+18gWa5CH59XwjnKcJug6N0n3xhPcJtQckhW8ZXVXPeNQFfG9M9legVobactrfC4ns65
rasgT8pumyBgdBg2r+p6eOIYRQ1i1IhcBkFQLchIngernqyVLI0PRq4/4kElvZnp35Mw0Y4MMrxV
8Zc/PkvPekY/8+AWRIouKQU2Oot1G4bJClEHiiS0lC6rBQpejk00u5XcycbZWq+6Y+L/sJ7GotPY
oM1dxcajKWjdank2bZSwXnq4H0Y0EE6KVotvxo9ICBQP0ezsjUX3JiIS2Dg7UQEAWWUNi0sWf1dn
gciqcD325o0fR7f1NydekId8bAvmZH+bC1ZqTmOi2xkkEgL9JW5ac0W21pWdDw8jOgVY98Qjuf3Z
8tGRecxkBWPYDYvA84DNe5yse+MdKfW7i3O51dkxM/vJjZ170yG/KEousT/vMoUFJZ+ObcPRAlka
0ci+tfSXTtkfmoskhL/rgKlqixuXZkzK9R/cmgXnrj/I7iqTzoVoPETg4EQbZbyGy+LV06LzTL6L
NKpzZsKs1Pr2s5bjohV4yjuJliFGrjUA1NF1G7FIyN5CFdOVlb+fddxU4DyPVag+StHf1nFHojes
SKvp7t1cnBBZtGuGFNRUSO09JpZ8ME3bEFH8TQFgMJQx1Uqk1WdcxPvUzo4N3mI9s79ir6FP1TT1
RuRGtCWyxZzqq8zJxnUDQbDuR/wkOhTXyn7PCBBoTCaxvp0EaYb/NlXWRxyWt01iB3yEUxdfu9AQ
2nk4lxr0mwzMOAns1+Fg3YVKw50R/ppL7cFcPGs4dh607K1H42DP5prwr5qay0TbWZCGpYxPt1MH
AgzvIeKQylhmXypcNnacv01G/5yVWFVKC6dxW/E3J8MV8RCXKk3usVC8U0K8E74eoxHpt3Y9vXV1
NKw8nQu5VvjZOp4rAXrZRd7c/XQqx93IKXNjTbRm9cQ8olqnmxC/+ViClpkqASjRCRX0XeENYuXq
2uscDWdd+sfYLy8mp3CgKDtVVUgMBvDeCBaTIXlJlsTiX9KuP20r/wjrOqSAr24LjbwUt+Dk4uCO
CTF/OPI0l0MQYnt16OjlmVGfrLy4Rwy5Kl00JCXql2nAwhQb4XOaooq1O8gv8+CekpkgAb1GTK9V
0c6RJfkO8OZGOIFuQvRk5J7yqnx3hHxDOn7dk5QYJOynHCHPuB3cQOs2flldks6LdmaTrt2hiwIX
MLOVzldaWB5L8K87aRNz3kH64ZIHOQ5itsnRhYqy39s9CvNFTz16WOyWP6q2/LvRpXkDpolVORUd
e3F5sfInCDIbWLc3Taxe4h7t67ILzpMEkEp5tI0cdhR6+VfY/XZ0xF9CV13Rub0O25BMjNAcODsZ
gZ3WJ7h89yo2X4sRdmqlYsraod55/kyAtOLCWCb3qBe4Dus0ZWge13tWY/dqKl6Isv9k9fsweEod
XPwgVjmHGwgCL3Z9hnkK5x+baxxTooQ06s+aJwgDx36P2D4DxWTuG03Q1ksni5JBRudi0s6VW2tX
rDWfx4Le7ty52wZW5galxcCaHiEOhho64yLP9mVzKSvg7jEvAMNK+2Tdu5q6/kEkobcfZ+2qZlV+
iIqMJqYXHftkYNGoNVtrarV1nSK6ryd7N7WFcdRytMxyJuUsylwWal6s7wpCqabJlwdb85DjT763
xgFW3JF+hqYGMsfu5+Zf94XFPuW4ZHyzcfMkQwtcm1yrlM0yvqh2eextonJ88URyYfDTbR0XTxVY
50PlFsTAe+6bQx/ZwEC9cq1O2/P3bGeDQrUTIZ0+o1iztHma86bd9VTozcA1rCeEOkvUfT1W750C
AZU4XH1mbTgIo/d3bvjLdSEvTjmjIUnfeG4lWGscm0hf81eNmC0sTJT2zmB84wbmoKHCLsLww0oF
2ByHFjpUJeFjkY91JFiNw2nJk0ecI0vzXEO06e3d0P2MfRPzi1ilEydhKK0Ha07OuqBjpXzz2c+I
C7G3eIQvcnm7ZJnAWI5BQEkMT9h78gREDI9YD/w3635KwV06d0V9XadgGFDW3IOr5XLioTivBS1N
9xoP46pxva9mtF0uhpC87Pw2XUYHvlbQNhybk9CjAReExRHhl1PQ6erY9egeZSTHVTUhWUPoxmFt
HcpefPu6zeoNfgo6cZnFdEKdsFsZLhH1Xma5K3PCeAdC6rpJ+5exaCmHxhRbowWCO5nbi8rULqK9
rduslK3I5wI7AWHBVRX4sf6STO7Fj36hgkpPerN4EVhw1olXcnpM74vhKbSwpfQeazTCPeBaYf0e
VYVKGKal56esnV1keTBkSFDSjefM52ydKSB1GS0WaFD2zkhOoqP74vQC7rL34OjFcwsdPNAaDAa9
AYIiAtBfeOYuWaRwKYpMvsSIRbu+F3QOaVKh06TtifF3Jm6c79isNXmE2Hg12lm2QxnEs8yTxSxs
q3vO+4whsRhoVYY9w5U+4lntwnhTI2s4zYKwVObeOnMcIwjn/sHIKwpVS+IshvSzsmhY2fVXlsqb
xi+HfT4t7qIcz4gpDqpQsE0hYmPfoPnkutl7R5OPq02lYTalY5ZX8SFK+6WANl9tB/8r3cpox6Ob
G9KLGKyYyNuW0VP4JumwYFzSqF0ViZwTpkEMlVEOTY9i5DYE8wJkjmZnp2v+rr/qtQVBU3Sg/ku7
oeZn7OH0g3foJB0/OLwD8zJ2GN+KMhgczQbxHPC7JutuZcEQqLVbvpqhOtGXv0Q2XIWOvs0I/9gY
aGtSS9WAabHQsJraxVKAHegS/aIYu+Mo5SRGeDcem+RSCv0aBr61E3ont2TJHWaZYtDIyiA2BUi+
iItDFImWHC+adh6WhjQbn5wSH6iuHpma8f2XM7A5OrJApdNjXtFWZ91aYHx1To3Vb0vdamC6l8lZ
ucxPZUPTvrZG7dSwF8MAAxaokHuygHjx/TIo7aX+rJR9mvuDnXEmJWPlCYS4tcdzlnIKq6ajaJeZ
UKNrq84o8G25WUNdm9urBY4ckGjqrbVBmCfmjYXiQGOZ5dhPRY5tDHR3uPbEujShRNhDjW+WQ7St
yZVzwut85C2yiUPYyhtg90JYqOjkGX/ts3LYtqGhHCh7GRoaDvtNMT41Dn+xtHlLM8NgNkYOpzVG
Mo7XP9u+TfAChm+PpuQpqm51WijsUQy6+VaCOGuhPIJECELe26inrSU5hRpLleUy6wkcDyV4GvV7
wcKdVPdCCwCxljuGxVZsl1sfGWYc97yffNcdoe4KMwz6dHoGx3Cue7eHmrBEvmC+BLXDiGgGIDAm
Mw/SfokC6LhtRx+15XQb1+uOETNUGoe+6TcALGibO/WXqXI20ZTe9ItTF2DtEzmK3h6fUh9Esq5X
Cg3qxpRy35WnpmRPtkNcUxxIkFnqi5hI3qzG0jy4Js7OJYSQfU7UxtcY2e+6+asf56+ulLd+nQa2
LW/m1tGPbYKxvA3f0e7xbGE6GLofQshSm7HmlJlT8TgaJPglyM/BP5XGfdDG2qvfCA+pQqOvOd8h
KRCaG+Sz9xlnYI1jxl5rlLHUGjO1yETFyrp2Z1acK4uRXCcu24fUCqejgxVnlbD0EWVHMRtV4xaq
9S6vk3ulwSRuvBtTaBSG+vTUjwCqWp2u8Ng8qp6JiDPgu4vKFgyQD15nhECt59ElbtVrToxVa/0y
++TGY7XPIpirYt+Pz8JkOdDhV1vFPqzgdN9UdnwdVbgSiL+g80LYZ4uet+pfgUeg6Q4vWZf1K9F9
DR4NfaI2SACOtAdFU6Ayc38VmaVD88N67El85iqnigAtyLvG0r2J3QlyWCIORZrekvMLhMaGbkOE
QLWqfPrXRs+aD2oczf+6/Nat4UP1OhWLM+wNzj27rKxgfeYfOMpDnou5RPNYGZtuc8dflLJX4Stq
ajvfxSSbeLPcZFq6L3TYQk1o3RAwkR4rdMlrS8JHwgtIbt6J/ahcGxKvTayG4arGmiUahCwj6Ky4
e5+m6porbEoVbK0wlSQwUUt0IPV2Sqv2jLOMrj+xR+Ti1F9pixZExem9CfR/HUtar3FlQ+iTNE4w
0HXXpbNOCu2TXvvwpkV7pq/I2DVx1beM2eax/HRd+KCuYGnUtFdyceakhj7vIqh218nyw6b7Vmi+
e/y5C5/KZ2/TeagzwmK11nsAXDDuCwTiqwwJBA0icjnJLWJ93E+bWnIeDmvjAVx1yn6gP7d1DJvd
NF2im/eeg2dMzP5zlMRAZRp62lVbDEETspAphplaaNWMlTzIsX3o3XremRiQgh6Y0piJiNkx0zlY
IKCr8SqtHA+LkvLw/hpM4ijhOMc6qOxZeWVVYDVtd9XX3l0OCF0vZ/yqtdFcKV/VqywBScnzEcBr
ivGGHNLrJpxo8tNmxFH4AfcaJqnLWD7tjCfLkS7qjrdaluEuHjFYV6DLGve6YCK2wcKOnBjlfFhr
254Rq5Fr7aYCWpZi2goXfr5eHbOmG7dFIYGHhVdAyS6Rw1qFZRk62BperJbRjzHQQ/t1TZEzfnPK
BcbmejeG1dzKLqMN40DimJh/Cq5LUa5YCeDNDPubNMQ1nsCv36iSKFotB/8mDe+Xa/d4D9XTqFCa
iYZyw51Q2LZY8S1r/hKjt28s6KzpL9dhB52L/FOSb0vzU1H7aaj+yyk6DVb92BC5t1LsXGb7MGaQ
0BsUPvg0A3Tmj0YG18D1xafoG3zylgFazjetdWi6Z5MYm5z5S9BHDvHkXOUIzCZTCQtfVGtM2ys2
ANxyuAG7LiYxmObrdgy9dDOk+QOECOamLk5+ZORo8Kbr3mJ6YIvwNb5BgcJZZR0Oc9CZaqP1zQXw
WL5DlnGY+vC6bhkQu/QiMmNEquPymtignovS/m7m8SLAG1ClbuIwJtqQR7B3agiCWujd+LSIjh9Z
r2DeJMuKcrbFsNlbe2mrgwExqSvGe22ajUuHFsisbS4DyR4uhU3xbn2bmQXOGFaEVhFL280ZFwO2
G8kmhUT01HjxSTFLo+f2bgqlzug/Odt701ZTyt+0cJR9EbO3JLd5BZcv4lxfNbtWGAenz7mUA0gO
coPoQocglHDErmRq35HdvWci+1AQldn7zd0g+V5EMqzxQZFgN7fgamlCpmkRaFrKBM3Cz2dWIEEE
LjY6DExsbTZzj2YZ4RNn2GOq0ke+/zv3o8EvSW6Fzft5NP1bn7jEgWWVHX2P7XjXmu53natnb2rv
mUJAIU01YsxcxdwZd5kMWQ4IY1HvMEfV8Fw7RG2s9RhqfVfMkiW/ztTZDa1TLY0PIxzALJXoxJZp
VqkihC+5ByysrA/96Jz65jiR9uVyBJWo9wpO3KGjvVhA8hsTJzYs63FXAWoeQtzzzXfpts9+HdGN
LqtrKbZGyJWTczqBo/6+EP1lBCiBd3ZgeBJ0XoKkThf1NqJQlbWbB/Zic+Hk8+Wa3ww0vQD4+wVS
PsolQ3zmRXSLWTg+whA6jvb8Yyi/1ADCKNyLswMoMCtlsVOTrQfI5myqC4iNpbMzhpFMH0XweNTK
O3xggW5XHP6ZODYsSiMlNYzyoAcKXyrO8BjJ0u8Y4hqmBXWwSo2/G5yicOjiUN6yCHOigOwsLBCx
f6KzsR7bcrkOJkYwuuVDXDc31hJrA9SBj5FsBny0G49u+bqh5+cAzF1JxuXrZIKh55KIkjryNoJ1
uzLHmonVyBCDODyaVflOKg1ASX2tZt2A2txvcU2AV8soyup2X5WgPjp6wgk5Xys1loEXz5cEfvU6
jGUZ6DVZ1F56CCMdoTqKIwMAYwC/5jlhsZiP+F36lhJARXDgKPoBQHxFDPRkCljBj7Rko03mu6Pk
Ndmm+8LPp0AZ1Lu5wh1CXa2ty7yCtT3cqMj6qMUpsjhrjsngMg775aNxqIQNsbL3v91JvdP8EtJ7
YoKyG8uIWUl2sliUxhFlxBiZ1246XscDkuqhQ+1hkL+UF1uD9oBTODejiRmO9lSzq6V+hCsD2qwx
n9sR3o2kYWoXYFZUvwSEOVflbN2HVnonOKdsPbfbZc2882vjGHIlF1667ioGZA7IpDSlG4kFjvjf
lUlW5AYZJbe8iGKnRhfTwjPWVXFIKlDVZC+5SlGV0Gz0S/Laay0/i7H5CtP+i8QUGabzypB3uew6
DpoJK0z1gu7+Kxnt766vghDSuaXn9U7XRuZlEyBDyardiT9oyTKwx0BG80y7tqr5Ibbdp9Qd97pp
HTBlyo2mzHMyaAteFo1OxwXRbvHann+hpQ6kXnPBaJt174utTWaF0ocPJOs3efYhrAVwkB1o6t5i
CTP5/qrnOfQ3DegDrE7GI4E0qJH817jDdc6k86yBSSAoGFBgVIxnu/Du8VrR4C68R73pz11YXf+g
/P9/6sH/LfXA8U33Z1N9jv8ZfVebd/X+H9+lStR09V58/9ffnmmIJ2X0L7kHfz3nH7kHhi7+TvPG
8ISt81quJX7nHhgG/+X6nmX53l+JCP+IPRD233XDEo7PP5KNfNP879gDof8d2rJrEHpg6TpoTPP/
JfbA+9t/1FU+RVV5+Pqvv9m6p4OnFharVZMlr28RyvDPmQfGbOIB9OVwZckXaN4uexTK03KkvqAZ
svqnLXPz18v+B4OymyopVftff7MIa/gf3235/8/3O7Yfjzb+FzmDej0OvFt4oWrDYPBEhuYSMHNr
AwNBU/pcZafoYu2qhwR+8EsdJN/RLjmILb05PHreOj5zYj+PG/cABLla016etUBVQXX6nz+q4ehL
3MO/bBpiYPneTMsSvs2Xp//rh52Mlp5SLoyL2+qEWuIbPJbLD3+wwNWxAG2PfRTT7lFMc63ywV2s
jFox9SiapQ18zRia489vaeSTEjM2YhObtoG6mIxEs0syqBf86I05BWmpv8m6HI9aNBCUjsBsXaQs
o37uK6HcrAwwpRtJPMMmSzCJhvQTtrMHZlkt5pafH96PraSc+zTAz4ooK/cwuyAeyVnzZtXx5zZm
ler4c7PW+5vSIzMli0zM4XYCGNcA4oNWTx5//+iiilLDTZ0tvOCrrMvl8edH0dDmru0Flf5/7moM
gGyr2WX4xEbyN1SJ9RG+Qn1EiMZ5u+vqLFAjg+lkeUvbHcx9Keu1O4fVUWg9TB7n5+fPHTpuguMs
ehZ3uUHAodeEO6vvtwC85FH0AAFIwPnHb/7y28/NtjlDfjGhvk54Sf83e2ey3LaWbdtfefH6yEBd
dEkQAEGqliVZHYRsy6jrGl9/x4bPS53MyBc3bv82jABBUhYpYGPvteYcE0UJSLvEasN904o9kosa
d5YJnXEkmfWH7HShVeHO+tvjmtbpqViiV8KUgqGVVR8TxBCSpDiEmyHfyCR3efuhYZNETI9Kmmdk
p99tGRZsPOS/sYK2J1M82g/tm6+HSpu9GUzvD1I7ULgXn98QG4IFoEDsn3z/q9hdfLW4yfn7590/
5b4XTXjOCc3hS5DtvKG5kT19fUI1l+BA7o+tYUbrImvjryZhchG1fUcibcNJ+vXh9z2FG2vA5XBa
JUCMkgyDcd+DY4Q8Wd/O9kKTw7GMl/25Io3ic99oiC+o35sS5bwlHdswqQr+a0cdKDmNgHj2h5oN
mnH1VXEmGIbdhPvefnao5KEFs7hZiuP7If7iNksIzvkYLzGsCxXLWhsVuMAwctBa7ifruMQE4IKf
gxxoDGSoJm1KH2lc5nBGL8rasFqBFwhp4kK8UJgq3RLOunXM62oLLPF/7aftJH7nP3vb+IAumgL1
1/naZBZn7f5L0ea0vT7qbvbfpt5/pX9ujLSpQ0d44PZnI5HklNabgZKIkyZC8hDuSM0vYCZVqb/g
mv/pJQVx4YeuX+khI80N5ZUzlG4UrXGj6izfdGpfcTh192c3sfdvD6tohQHt9ACCkIZCpIM1rmmR
Co5E/EBTAY7aFOPb14/f94QnMRgLCq3iVbiQuOqWlYKPzvc191zmq9jse/uxlQ4SKVkE+h1zYVPa
D25IB6FQO8Xpz9N/e+Ugf0qTVJ4zMWblwsS27y161nRv++4aC0LavrtvWtv4SLhlnPpYgpD19cT+
7vbr4NdP218j2XTFiooF7/7Nf8FMTX1WuOxUUu/a+dxyn8VcODNOxYYYopSydQJRhpn3j2ZhnP/z
efcPrWpT7juxfPnzrG5ujHcJ+mj4bOKbUROV5m6nvdYrs30z067QHE6G+CF/Xru/an8sBF9/fvL+
cH9iP/bnx/3tPZU0lv46FxelUy1fkyVvycRF9p9+zNcxdYZffFS74ZfV10yinQFyNqepPRvIJAvr
Y3+UiUOyOF9xwJhouXg4C4vovve1+fdj5cJNxTQ0kfgmX0oc8HwD4n3VRrqo+PD/8b37276eqff3
fT3e9/79v/rXXykecTM4fA0rwY6E1vyuGc1Ok7jhaolyspamCKRKftMjVBFoLRhSxWYWdz30nkJd
zjLOn1REHW2Mpm1DSwitrQNVh5LRnXVMi/vGNuRHQtXo+or70NcGfMHfH+5PVGn7iVWgOZEHzffZ
AP+t+myhws9tDtdeKSADKljveKRuIk7+faOKG/TXw78dE3c9gNwL41UhTntiJE+VzpdMtojijvTr
j70gs6AF9VRHhzc51l7eDe98HdNZwg9FxlyBjhNPQ8W9RYbGJcnTk36n53n+5/9EZlyF1n4FtXqd
u0uOKo/omRroC18PuHAo0a0VkMIC/2loUQmL++VU9jNTNrGbKAxM+6YbaCMlZgyreq29ZV6joJl+
7t+NoUlVzVq42c69ekvoYc0owrdkivtdbvV3mbNlftz3qFhm4/eYae0FVsiB8JWPtofiN1tx4OT9
GtCEHZU6DvX4Gwuu+dyLGdYipieONUIZmci7ga3bevsxcTpoqo5GfEGwfuilzTnP6nVWuIX0rdVT
9cofTMV5GZjrrmuc056+1J2ShxPAVN8AHtQasRoCNCJtS2w2ymUOorlgGtZAz2ubUjbkAXV7hhpL
vM1ahtPcPKYKE5wauZlrSDPwg8p6yPSuOarDgoj0n/b1Lzv61zFUsdMxL2iZg2AXBk42f86AfTc1
c9G+nYkcohzBakO6tRJLPWI4h6Oe6AitZgd8Ff0D9PTnyZ7ju2ExFNphOfNllXmrOVp3gHsXv5GN
iRtqqfzuFxl3kZiq7RvEa9ylHbzi+0MSrRV/g3ZZ1fqvZlHuq0KbwtyWJnQp7CEmpjuZ0MukDt+F
JZ+ACM6Nv8zfHjsygx0lIHE4d5L+z3PQRS4TuCb/69D+ij8/oxwnpmS9iSQfT4Bx7MVNqBUbuEMa
BWuxO+oZOcrpNLiWPjIjkmeHWJP9pU3O59hftO8tYnze976e2F/35y3IWn8Vmdqf9mMWq23fBvdn
NhU+erGRt0oYh8UuJzuKi03grDYIWvsxS9J5uumu06oY5/3Q/mQSz9inxctwPwGga/n1ihExmgXC
sJsj+0xe1f0CCMvjTOGWDnu86KLZn80Y5OWfY0P3GdvoCPa2+n7IKBXJlTVRBRDv+nri6+F8B47Q
0SnFnwBCTfMJKiYnAHJyy1fs6bbw48wbNIpOJ8M+za/VJ87iG6gmNXdHv3fN5+KWZccjXlaHLoc7
lY8reo4F78mJHTW6tCaXBEyRx36+dumtWCXBc4zDdXoZ1Q8gU4ck9wv7lKs0RF/07E6BDt0fS+lS
Z1STSBThmvEtBfBFf0CU6pAond22y3VcrhtGEYcco8sgnW0HgckDKBoiNOL0nCMPBQUMjQ2GJk7m
sLraR4gZc3McftIFQqn+u8U6OFBNJ3XtvasPBMHPT4N1NrLsKK93Kw2l/BVTJrzY2E2+oXhufyiI
27PjpD6PyQkHBdVRSJYZ6S/HgZAf/Aeab8kYSc509+OUWE/8hnc2TsRvXXbfyz+KG9lrDlcjbD4I
PbvFS8YlekyPW6iFxjF7X6+9Sy6qp330EIBOtSvdo6fvUW29YyQ62mf1l/JQnUjeeaOh8tK6tgtp
dzskd1owBRiYD+m9dTIpt92z6OwO8tl2yxslaH6kLCyHWwXHVHMiObdIvUg69xRyr7RDmtFTmGEP
bi0dIvcHOSZ3FSLn7ZmeD5HxD9Jt/Ln+Sl6a3/W1vS6s/I/oZN8q4ilYZn8bKte4VZ/7N939RG5+
OY/v0ZnfKvU3HxbhA9ecEdb3oYYA3icJfNVPcgy1jluWi4dGg3ID7eptyCDVPc7xSW1dmCpmG0Se
g4SwKAUv/ODg7HjasK7Rx/2l1w8wqtfvMYJk+WRqLlRLHJ8Q0ucxWFjWYlkEt0VxYAnpQWc93tBT
o2Cz7t67y9V6cPhY1dk8Vk/mAoPyBFfmrMzEQrxqGymvPukbjJAbJ8c3nK3RNQmcB8LFb1Bgvg/O
sf8Frj07lD0+gSBO3WZx16cCP5/jDUswOLgmz7tV5RGTV/WhNRd5874PxLCqD1VO0uMtmPKfjXSC
T4Pags4v/1Lk0z+sXzgWp5m05kuO4Vy+REyF4QTeKYSOvLTr8WI8T9JBuihe4wJc+pVwHyQmpedM
ukaPNNqs7xMYIBx27w7tHhjhtPAvZDhN7+uz01zxJMhX5l4PxbvyCROPyoT8w0GWFk4fMmdle1WA
QfsY9AnaATh/BnGL/ypZgLUfUnpWyUF9rfxhculZWS/mj+kBQPFbe8YqLaMPPTTVlctfms525M5P
aODJwxl/UTr/JJJMV040X6PaXRSPwrOu+/yG/PhiZtF/VG60UHuo1uOynJwymDFnfso3NK5/Fvf6
qT6ySHtW3+Jf+TNaMFwiBLCZB3pbt/lr+wpW8YHqQOwlp/GCnNy8rYMCydpbcdZvX9ZH40kKtPvs
k0o/hXzCVwxX/o38zwwXrz61dHxWny6+Pz2ogX6RQd8fuhc1cacPVsf5uXeXg36S3rCrWx5SxMPo
wiSkjwu4Gh4X78ax6LaKi1kiZ8hmAfEwvRNkRlWaPAOTFtNBvtKA9uNXXQnzQ/xURy4fvT5hRoQj
yOqXEOiD6tlB9eB8z13nZTmZ7haQte0bJwkkgH2HP0am/n9k0HTjEJ0BUe76EaX5lcsNmvytFgCa
Ml45D6/ImnEnnihJzAi+SVr2t1vcMfbiGf7y8DMK4isrz6AKNi7UAubZ/RDIZ8IIJjIaHbDCIPGO
snMgeOSJ7/Q8XEDW565aH/F2r3GAqizGEgRFiMv63nkDabfS80Xwr3kRqFLOfPXQ3pJdaRxtzkOf
RtLox6f82PrZd6TA3TfWXplEqggZRJ7xiokBpXCDHPGKovHcXiOvDM0XZCW2j38rWPLjnYWKhxxB
rwk07ikUxV165pQjkVtlp08oBlfnQ7/Pv9E59pMflXI0bpcCFOXX7c8mIA88n7gnagwb5USLmOJR
KBMegGQhuv3iyuzsGF2sjcZ51hAXAsBMVfvNJFq0NwLdnFWSiJrR1aiAhZNY3Ox7sViQ7HuzoQ0V
kQg8PQPdkk9ZMV1yfOt+Kl5T7Kub//+7tbxlFtMjqUXtmbngSY8o8/qLbQF+h92JytEZw/Gfm6yT
x1DSiinc9/YnetKYJZol1JFsrFZzp4cEuXpQkdVzT+XKniWs85vOSLnvQiDbDj2WYdfC66ujrWHC
iTcBIBu+vDCh00eIHAEajLvUILL9cWTxlKUV7prnKyHmAnxNFBOlUJHZse8NiVgUfD3uKDrCm5Yv
qAoLtym69aAq8M5ksbFSprX73tcxxZlmv+zAFIJETRVOfkQj9N8wjFEBqhTiQjNFAsBGnJEsh7aF
GO9gVso5w4jgj2Ips28wFdy2K96zWVQXvjYQ0/gr/fOYOid8S5NMOAXrkUWsR/a9rrEZcr8O6maP
OyAFSqmKVaCpjlhSNz3Yy8GDKAnue6aoBgN3kIMywRxkKk+FrEUeWQ6Ms0TZHdeG20Q0Nu2lQ6iE
E4/xeHxZ2nU+wwf0JGNxaID9vwKSbGPFX3MYd7DSRzpK7bDByqUSo8EjAfTZslwH8WxCDnEXY4SD
KB6SdTodbaZK5Bg8W3Evh0lJYtkh2ZTnprNbjx7AEtIHwNmnLKD6UjuIN/EX73TjtYTQiZ1pQTya
iXqdnmsTeB+7ce0a6gDqob9vvo5Nk7ye1egKqa4M0RfBqdHHGjW43j7LfX9L4hMO/MgMiPihtC1K
dKILcjSmiVFP1I71XlSR/hSPv4rJqjq9G4bFwCrVOtr6RQurdbiw9k0YWdsf5Jgj7p1Hkq3qXnud
etI39o1cApCR5xGDIALSvay6/4H3zddDe6hTPiQLQ5k5+f7nVcTSXlothYURciUS9SDBrKtNeacV
Rec/G1FDNhpobwgoCWXEL3OAnRPB01eo0O0V1kzNuvDPYzgo5el/m3F7S+2/a8ZpsvrfRJBX1Wff
f37+Szvuz7v+asfZyj9Mw7JkS6XtZRi02P7ZjnPkf2iKoVmmaiuWZrP9v//nr36cRkA5EeSmras4
zuW/x5Br+j9o4Jm05BzbsEUj73/Sj1PlPWb8b30n3VYdh7KDTgOQphRW8n/tO1lrp0nJbFRnUBPS
EUX6X2XxWdeG8yC/7C2lWlPhc26yDeenrZFPiwLY/sy++dOG+upALRJr7q+n9yf2Y9XI4LSMRXSw
SDLc69g9OaGhHMcU+PbHf3ZtrTujPhz8irzJoCA/Zr/eLTEq7Hv7BjEyl/84Zsh4Wu1uH0cwY0L+
2XfnqMYesu+24n/J9QxptqI1cEIN/BVgcccwmaVzq8PlUJc4PyEReDEKpnVtyXLWAIU6bMix8tPC
zSJUZAt65RbNM9WNivKfWeHHwSBQ9i0iTMbJjOaqlyfxh7JgZlwXdFwKAvIht37Sx9fl7+VqJrer
moWGSGnO9S0KEpSTx5IOvtc0xd1Amwy2UX4q1hnoqILqeIVokSIgLUb0NAmwdrA2mS+rcQqTpgvT
eEkvw2B5zjwC9aySt6bTLuvCelu3NZKK6g0if5FeJG18WIoeftKAJNlfyOLz1Plbnkwon5jljjPh
yvLceGqpvxIx/NzP4D5NLLVpWuC4qBaoRGX5sPYYR3qLzHVdagxuO092DIgYXwOGOcV+qzbITA2E
FiPKNHK3neuK6pNaty0F8lpnp5R5BCFgoG7mDkCn1GZwtvyslrdvEsu2IfteUNKtUqIv9AJ9DDJa
l9uD4jlI2omc0o8gq7Bl2Hg+R2tG8mY8lZbCakToNuz0Lo9G3bNQBWLLRcWjFL2r2k4F6cq+0ftm
CXRd+S1VEkFFqeqEbdHca3nXPqgQpLmlnNYCmRuqZdxExFzY5dwd4lXV0R4pCGSk7dFy+s5LenzA
qy35aeFc4gFF9tLRCyLW4ruaNvAMUJJ5i2LDUojMH7P4KeZ6k2fLWxW1Q9CkTNWpmr+nkZqSRiio
gxSstic8A7BT1eVergi3TI2YBXc6gyhK9J/xgNd+0qwcxA6nTZQRlJBWqr+WqNVGAInIqENFR+5f
Fs5RkudH+jXLYQGRCbnLJnMsXk8llNslQfdm5nYexBO2pAFhFxGMntHN582cWfGbyzWlreFGD46a
nw2wnJU9wSbtjCc1nX4UqBVdrAwPw4A9TdmI1RlVrh+FskSHATnRNkSi8kmJmpYwQZK/rbR/rLoZ
sNNC7M1C+KJkGMzZiTDg26hM/LXZWCCbovqWo0m7wLl97gCPnVJJYdEbtLr+K1VHJH15aQRmLSPW
FTEX5CsjM5rWg63VPzg7qkM8zulJTk2NtUWduFW7osll9aGtzoGzGJ1s9zYZY3zRCxzfzIMUOttR
XukXRRb+rXX2iNhQCLxbkHJtIyp/XAww9PHBoBDYnKDQgKPRtvJNuXA8TqCHmklns65vPTVBZjga
rU3xi7UUMo+jhnluS+L+XOrPpWK+51bUeIqXGrJLTf3d7FF4Vwp+HifC1k9O1I2mWZ+jYQ2BaVM6
aVhjuLqq126X968Fp1lgaVMPPHhjhKJwSRMCF0dC4wqJUuPcKPDCiFg4OBP4dHyNfgaqk/xXp3fp
SGS+0zGBtmblV7viPOve8ng0CNHWsoABBMs4l0ZCWYpIlztT/Cc1ajpM6hJwXxOMPC1pRWJxhTnp
fpT1X4XBmBqPMHGW+2VKh9u1gHA9dR1dW+cpEgHzvWVEfEEpwZhKde44x+RxNb2tQDGeqHgksXuv
pNhBhRDaDMEjmSdZpP5WB2LQP2LpSOMPIBY0qKirjgRKT7DEHtc4knyypO+QlpvHhimcOxQnyMmc
jYm2MnqQEUFGpiZUxAs4XtRlMSBRG+A6YBgALCjOpcqKPasi2Gib27OJxoKyByv+tCVgPFEJNxD+
/HnFdDTbn/rC8AL0oghWNI7H5jyuU440tDo3EXcquyvfDP23VAryn0SM6lCk56jGzV43v+2akII8
mgKpgxMWz8XzUqJ0X6QOFR8pwS4Zk+a9QTp9VvXQPaTovGFVl+mot/EWRJv2IshmtE+oIIKCw3NY
OeqJs3ryKDHGDWWRuAAAYD1mpIN2EmhCW4E9DXgbfpWN6455bX3AqjdR9vyxNdincw2fTJQdSyzf
09QCIs7QxivEiLajBqo7T1BFZtWPxZk/ltVrSvzOo7TclZNYsMpQy+EZXDTnTraU+gDVscCmEX3v
CPY62wn6vTlRzlGZ+IahCvVZZR0LbaN1VqyR3xVJMOPmoEC0lfcYJKgiGfohkvGglFbdn5MVX0ky
0HdZLhAe8dQsZkQDIntYMbcd+5eunNBg0wlAGQ63cUaoujjLgr6vBXpgOAGNNRwJLbnm+O8rVIWw
OxLaKNyLNnWOfCh6vYBfp6c5/23EU0VvCLHs2q+w1+SRxe0r2ofAmdabZqTsaK+rT1vjFXsc0/aW
YEWdBbSRVr8rB0mzY3TdqUpa2624qcQ9JeB8e+7MfvByM1uvE1pspg0t+DFNf4wVHNbSRpEu2S6M
07ep2cSeobUvHWs0f5VNKAPe1NNFkXr0kJmIooFOddJqrgmwBKlPrsWjJBmBY7RgO2vVE9OXsCa/
E5j1Bb/BrVUZT1w5bzLpQiF2m8UnnpdGFsv7fZMzkSBD0D5Z6mODoVIi6A/K88z0YYJxQ8AE5WTE
gmU714TuOXJYi42WqO8lt3T8E/bNMsK+MHIG9Q1tYUIxg2RX530iY+jU5DXFVENjSQ12HOJVSwWw
NJ5l8rkO5CwRbIyOaNYdV7ITg9aGXKqn2K4+mjSjKiHapGCPaBwPZflIXNrkrRQj48yMz2ljBK0N
t9CqWy9yfkVrT9CkEpFs6igp7hnwScwnglmSfjDm954jtXfxANorbhn6TUnXjuYMVjsnpsMFQrce
utauhVmJ03Q9jmoKAtfoH6oUFnkpFecBsbJoZ8li/M4ggx9Q+tehWtEMRPHyqIl21pyrqEnKCcMH
oBzNnTWm1rkGPdAgXtG0NG4SLPLkBGVLxf/Zy5UclthIkL1z5fmmMd+lcu9SCVFgT7JERqfzrGUK
Fc4uvZnF8tYiLN5fsMvFZoKWfEnuFo2AmhUkIKkqQ0tfr1CDGs3TIJaRiI5YlRf2Y9UP21lLn9bk
Je6y1JWRoyK74NcxadxzniRnyylTjzgddKjt4iZLlFMHUuG6qyoL4ySlr6IwJ3TUAgl985zt2pmV
mbQ3LtLN5uTGGaXzzLiHXVus1eMmgea6lrAiM+WzNaThlJcmXU8TX5LVZq7ZKoRXRxAphnRqXTkl
jiuhiMGNQSh9NHp6ZfSuE4Sa4f/wer2MXS4SWbMfy0HrgjmRXzTV7D2q9FNCnQWRAw58uCgH/A5D
kClEzkys34fOfLNFvaInzNYVkSKHroi3sJZl80TS3HuZUuTZigpPKRUnuJ4SSbfoKqr3diJf0f4k
aR4MoFzfVqJKhE8KdpH2baGKnbf5c9pKKt1hupVjDzkFq+qHk+KR24wkoojFXx7QUOumJMDqNZeT
Ehcv5IUp/OL6MS6dN+aBieeo2ZUQa1o/tewV6vQ55ZF0osoUwUI8rnLye1gQaYy1Fjbyc4Mk7BwP
2hrqYhGh1xIsR7wRhXDcUB+hz1vLIp+9xkJaPRs6pv8KjCK8nsZyq4XOTGu0vlFOtOfkNpCETC0i
SpzUSwonTdWv59J57FbTChuxmeOfpPKt540QB09tqxdNw3R+kDeFAICciq6k1XAeko78C6P3NRZu
+pxonlU035lRkD1YMthYujsMRM61DZHPXQkvMF6qby2DrUcnBibKdEnT9om0zMKvMcFeJJvmwWYr
53UE30L2ap8OH8weXoqWvAkJLoXhLGRCZYg4c0+ekzVUTZwTuUMRckwMPcTV76dtsQS9MS6nyhqz
Q1MWQCDy2jpb9Wsq4UgoGMv/XNT6XD6orUoI60L9JxNnodqhWDTRMPhLQU5BFNcowad3S4gEooZC
dylL3RGi5bVYBoYOU0Kb6AAzQT3N1W1niNgHvqIIU8LBWSmLdU7sliO6O1ZWN2k0p+F6D2CRSJqB
H2dp8XO9xqY3ZENywbxhngfMVVKVyWFkZqXnJNZLjAvomEAnOS6i7GhASqu2LGwrVPkp//fY6Idh
XLNzHLFmrnvnpUWlBkYY5d1+mq945w8MPDkpsd+tVH1PchSh09pcM1W5mJo2YnHZLgVgU2OmyZ82
qACybTPCTmZKbRk01pr52hLwcE7095KMh4Nal5Pb2r/LcZTCfSPL4FwPRAg8zOXGOSrWrnpc/7Up
mvFlqvtF2GL+OtRiEMekOjWnfROZVneoini8yrK6T9JPm6Y8cCMlzhmFTajlJBFKQ/thaJtzcNLU
PC4kHnJiQtEqq3YKUwGrLzYYmzBL6gB25tEs9YH4RAQwhYTQdXhNGYwIwZF1srZK489ePpvHOCcB
ouI+VB1yo+9OcSWTGCeROKotieQOtN+DvtVFxgfLSr29d6o48WXcbMHWmlD5HQfRBs99bfZjRUbb
h2RanNziJW1dRqGZZY8VyB1vWes81NIHVS9X/sdo/alTXDmuo22EWZ1zA61N57aFbe8nolpdO6C0
BoLfkMohINU72wY+Xb/NooC86nTx5zrJj0oqfzZBE2nfm5FaQZnb2NiLLuFktu0HlmJtSAmq+bOJ
xF1SSZjtZqI6vG9kYlKDCjuLoNkxbGB5XqxoC/eNtD20mmSe99va12F1YIrONUSsiBzKYrONzXM1
6HRR7ZEEw1T/iPo8xjCkzpeNlAHiWxl8N87RIC4xlm/5fKnMqay9scqqU7NAJlzNwnOq6UxQHR44
+j/OInN3gXmrJaV+v29KSf5BNOyTMZDsMTjKt9bRsCqbEQo65wCaOkWOY9A/U4fGhzYULkxK/T4r
fEtqYZ1z5h11JSbyKVf0q5xZQNeylxzryfeleoQ3Wo0DffuqpsVvKemHPo0yBDajv0Rb9JCgpHxq
GqYGsn1skoZLnSANUpJSxtWkIJOEboMz2WHaAFVp9a12zSVbT2aOBmdgFoFOQLsYFr6sXGdhsKh1
fOnU900uz3bujN8rqJwH6AJ1k2l4QDN8aCoMlUVL60sut3xZMZaejD7XSI34jAT9cxiL50QuncAY
iS9YNMtP4HMC66qXxy1Nz4DUP6KyVH5WbR1SFHhd1VJ77Aozdkm50101VpNwtgWzJl5um7T9RabL
5qYbS8t60C1qhdl0mWvnbAyqdTPJQ+05JX09sDrONW1+KHOB++yOppr+yApEdbu6nL0udQhvZkSs
iQQ7Zyor37gBLEIwE1bxmPnEClfdAy1C6DnEza6tiHyPug490hJdYz17NOaPFSr1u6qTTSaDh8kW
7Rnzw4f9WsSKc8tdMXa7wVCeE0QRJfQP0oHAnZN6s16HgnDLTXIM31p755rUiByynuSvrtRcJy4t
f0qWsGnQ1k9NjqJE+90l1XY2jWz2N6YjLEBs6VT00XO9rcxiIYygT9CXm7bv15M2mJOb2DNgtBTz
b9W/JjUcgV3XtsvcSAu1XKqWzAPFTVgSGuo1zcsglnsCCkflGDnKjLOJ4T+fzE1g5gavlrLn/RBz
oTW8bwuaefsGMBwtPPBnh0LdZCRt1Jh2AeMgirhSTZIiWrjcJihQW7ccUT4nYKHItZehfMvFyI1l
aw5iLYHYJlozYrOqHQy0mF6SeKTuRddGNb8NQrZNlh1yLrHZ1Yu22Xo1vB3ij7jjtMl9n9b0cMTz
mpCUQxuhJVIh6uLOuZB1rPZMrnfB3q7f2zfqAjAv4vSVZeQ7o5mQGWhQQUD9zudFA/3XXqFkhQcv
6mVf6dQsa6ySMNplUapg4UQxFYLaWjvxm7SEEmg6gWQK03jc0zBGDQGwuz/izKLcslZZ0MT88aal
MJnlOmPAx6MoAoZfxq1lRgnjh3S/KLl2xB6vuDBNwe4u5ue0Lspl1e0LiD6F8p8Q7tIiKurHJM7Q
MM5TyE8fD1mUo4xBF7RZVI9TlV6SFil08eqWOHj+r6nVFTbGfazG0BYiE+n6Okc3nK2NizWZIbIm
ke0k5Sno1i25s4dTM1eTX6NrjO0CAR+9YcpHM5B6MdTE96NmCQooWQw5EoJWBamQWY95nP2mqJX7
/L3zZfGaRO5gHqRIY5rpW56VAWu2+LTiAD/Q1pAOHX+CA37onHzfSj3ZvbJ6XfatSAmSWKuKxREh
AnOcfLCOvxvjBdldTqWnR/PegQFXKS4yPE7e0nKLtvoFjqJPUUML8AdkB6qLwHeMCKGEaOE5ispY
bq+V26R82dbWlq7VA8EbtHT0NGT5s30VMGB33KwfVe6cB6e4Yv2daWnw8Z3t1ZitkFglJPP5HWpx
anSmAsSyT9qDXLsNRV7MzVhiybri3aMYw7aN/p+S+9a4PS0KFAMmr9kpS6le99BvilZDA5OXlDaJ
OLirV9pzqsQJaqdXjS/HVHSGclOdPdoZhzh32huTWmkhZZ+LTE13dlBA0Q84al35ns6OEaglZGC5
KNxt2G6VXrqseBkO7SA9Ueh/OrUR/ZdGeZt6yr5iGlvNHzKr60Omyv1juaVvMbOix55GIi0a3If6
UFJwZjqYFvETC4FMu4GINVMVT576DTe4HnHH23BlElH/bKrxjcWceOqH5Aa4F+BDuqpXCwFUDZxP
N9WfVmtvuB5fKgcERVFa32j9vBh6r5wSkPq+NRQ3s0UpxDEjoMd2c9vGNpIdfIrcMkCNJpF17hMU
Ylh7bwpyh5k85egtZM/ullfoMxZq4vXZxpKOA8mhlU8Saj111xZfASj8OSBKDBqqrTTeqCTHRILR
WRjmo6rSEEgnB95HTOClYt6YlOL6XqZtUjYIRRGoVWURPeTRzYjT5LCpnXKS6ZrIEfzC1dQJpiRC
y5xhbUtGPkH4GODY0uopHc1xVe1TcoZfGmAGtcIwHEsQujP1e5zcJ2McnVdYJVQNIYEwPThQOKGA
ZaBvNkwI8ggWgWkJDPp8gptD3m+3tXxZMoNKFNpS9250+u/lZ0WX8FDE1Y20ysa1jJPXKvvJShVY
Aa6TE939URDXATOyZGvu11SDweBQtdIR6Zd989zrnCDW9tRixWO9pAE61Cvkze+CZ4NO2oyOm/mW
KfNMeUAjzwt0Q5bHiMQLE7WqCViuXr1ppiSgJ0rFrQsQbUSZpROWZlzInfpWZ9nkZrCa9UH9kWpA
RNpZxpawQdcBSXlUcJkh7kou3djV3rDg88+pJlar8rxRDu9WD4oBYMtRf45EnAZyj2tZ588wAIAb
Z0TbmxOTn9IhISJbEwaK6iNWkF42hklFqtuOGp0TOuaPFoWRmVlPP2izR858jc/rW67THkqbYKvq
ybUt6VGWo+Ep0VVMEs73Kictl1/O8QeG9D4xb9Uo/R1nSDHXOSa7owGTamcZPaOKu1HCDCqLkfj0
dok6oWDu0a9J2Bf0FEi3kc4janFIp5lyMrU6PUpokjEm4E3mxpYhjZR+9FLvGwTQNApRLvgfGkwD
CngDaFcHayKsWvrJxe4mncyfsYJHmsgqi2vADJZ6p5WXSeFKa7NvLeuzg9k1NS57mhV9rLxYJDf6
rJnPm91c48o46+kiCnh5jZGnu+bONvhz4TGnuSNOjPSMzjzKWgKGo7vZWN3xReRPbQNHpiOOmJYJ
5878fbYAM0fIgM5lW9wkz/BPGQ0vplHRAWpNvgYU1RRYGvIbEZyTwvAuE2Z4kNLhlSaCgWRLvcso
Dp6zWrpAb0gP+jaBdyU2hqzJuyWBH8QNvjzmZW1526kx0vrQ6PBLueq7LoHGZlUAd8GzAMauPZi3
PwfkU3AcG/O/2Duv5saxNE3/l71HL7yJ2N0LOHqREkVR0g1CLuG9JX79PmB2T9ZU9ETM3m9EFVO0
cAfnfOY1hzCZN8NyQ7XUiAKhwVkWaZ0ac+BeQ+E6ZZ1odUq9BeslPpYhKMOJHPTWt+RAouGZyCqN
RdDjskjPARNDjFHfqW5+1SV+nSpE0GncGBCcnmNUcyQRq1UkkogLlC987HdAgcUNc407T/lGF+kR
WUbomd+AnAs4ARmWv7aQLCUj8Mg5qMNIFI+ZnHzQYUPJtMOegeo9mizoqTUlxHnNSJ/w/wDiNNGw
K7il3W6+FV62uLfiqdu7ejs9q0a5zfMm8c16mpBJpgMZVSLSqgi6IwHLpGqYpY9SYNyZeCVqiMk0
hp8ZAcLft4V0uPhFTPma6Pe1zjSGpoyfaD1Ih5gG55gVH+pXomXKg1wNKO414BW1Ut1oAJvn0dBR
1ddRYSva0tMm9Nh6s/3FHGM4NZRhp5iGXRfSXZiYM1bSQOU1mnuUE63PkhKVMdMKTkZ8Dg3zgV6u
7ktL6bAcVMgmgD/VaHVHsfx5QJqi2d5BLX977c/T32gX0jEggkWLtMQCuCo6Jfwn+fQ3D5UqAp4g
Y1A5tzznLVa2f/JS//L5JpAX5Y/sUt2/fv/MX/68f/L+UC7FBF3m9pAWJo2p9Edplma6eGz7/nD/
7p+nv3fiNy92+cxffvpvH/+9PRQtRQ/5eqbqYAHqLlu5g8h+w8m0ZPE0Wl6U9Eha57PY23koX8QZ
YpQRijhHhUDSM+G27rsKIY3SLNcF0bVXJfqXfoNJMlwhWLIa4ogSoeP1YBjNNquLt2Qeb+9RxjQd
GcbelHttLchIrpMs0XYZFwje3/9EX6Pd1iYJTteD0l5SlTuz8/6QmMim/OZ8gjpAlPb+agSUjDbP
cnVb0Ui2OeLDwaBuynz39/f/TpPNlq3dP3R/0OXkX7/0+0V1JrbUoRVVrMF/Pvdnt35Tbv88/3ef
+XevqThrbYx2defyagvLd6TUaBsqaqD3p9hbcjh3lNby7v2v+2v3d+9P7w/3H/jz9N9999/9VN6X
iOwrXItmaY4sxOM7LizkaKkB/gcR+e8vKnfI2J/37zTm+M+X7s/vb6NGK4e9uRmX1kHTM6TpV/Nn
UBq3f/55f+v+oMUuJTJh8+frf9vE/akiAnH9/yi0/w4KTVJNEUzW//w//+u/kITYZCiCl3H7VxDa
P7/0LxCa8Q/VokBrmBahIZC28aft/vf/ECzpH5qoazovm7oFIgCBhH8pQsjLW7yO0r7BHqioUrQE
idEis/APS2eq5itA15Zf/H9BoGmmpIAw+08INLztkYQQRUs1wMNZbOqvMg2xHqtJJrUR7alLiyQ8
FvQD2Kl2TpzXm9q0zpCr+JihTWrXRoM2r6ijdlrj6qCm8bc+Vb9mMqQ1oWGNE05MUTYQnTG2Trd2
yLdm1lqrvuvsAUX/W6WioSiTC+QxKoSoPFdSor2IoAGkr1AZjfNUa/tZmJDQ1Yz5aWxnE+UxUnBZ
EoOT1mPNMMnRishoUXFOEE9rbkiC0nX2lTaTbJysyqreQGO2q0FGShMETAHlTBqTq3WzZCxIQhyt
MixhDE3FElfMPoQGPVh8mEOgKJq2p+L4YuIGvBOVDQ6HMvRC+DQy7kE6FlWjvsVMASOOomhOcg47
Q1OsvWHMmzzogHaPWcRsQdcpJGses17ed/BtTx2yuQ/YGABeo9On3QZE8CEcpFbSXMUJqwjMhCjB
KMgJKxXeOj1c200Ep3U2ElL7oH64P3S6vDHrGkKLSIiAGYSVkd3eoEmu09zSnUFIFC9PFGFlFo3k
qLHwhNpF8qCxvbZBXU6Txl3VgOiIb6NXSwhIWrpWekYVtrZqLXaOPUW+igLArZhpe6q3n2a8bURL
GSmoCVSms3Kll9NRpbPikByixJ1OpyYboOiMiAIMZefUg6A4baLiiQcjBO1Cazu7bRCHXiOrMNGr
9jkHzpEKU7FTi3GycfogTNaLRey1DPDvPALulZtCucxi23t5mRGba+h10s4gG6dLlQEty/Gku8ZR
eDRRsnTLsNpNgvEqBtIuHVv1EZVJOttk4PaAPfdJl4OlUGq+BySHfoFaktxn1S62sD+g3I/pydLo
VqxxcnS9ylz5JrQHbMSpcOiwhcjluilG9K3v8j1pQvb7gUND5zQ7D3G2Tysq0i2m41VYHZFtfAsC
RPGmIHcouKNCb8JDIxRa57UZr036c3RUYNoVcl+eygEFaKMVTVdD2K2NqeSnaX0IRekJyS9M7ecO
6TaiD0WOD2mq+G2oSGiIKtRXhfG5Nm7hQ17nGyFNWdOV0vxMsXXVi2SfV3r7dKMkQaMV+4nYoGcr
b4ZaSn50MzpQB/hUo1JDDF0Co1UMwxErp5NQw1Eqi+nmEuQAwhQrzBX1ePEsfwhH3doWKLWRUSXe
1OsoTKMgb+Zh7gKQAK2iBQcCzzUalY1roB8NHR3AyqzuZ2TdqfOpOLNhpzZsqhxV03iYU7Rjcc5Q
k8ZPUXjdm3RK7BwxbKfWSh+yLj4cuTNa2IBjnjnP8pfWpM/Ml4JvoTjtzY0Ifqkyr8lgtlxOnOUi
FYskYIq2Ws/XMsFXSi1ItG9VeRLHhG4FkpVTibdHmcJHQRkLhKFhrMK82k6yR+HKleIcymHs6GrO
dcdBKEJQzqW2c8EIBZVsIOGO0HKIekyTVYa9IyuVa0jjp6yUL5hRSKA1urVWI0AQqGWPbMaSXk51
i8R686Dkj1OdwcHAuEFTC2dMkS6vS6wZIvOzid4MVZ/8Hz2X0dSVvwshB1WLKfup6wrkbRc7n7Z+
vZlz4mUm9PFsTkucGiRwdGVEtt4Wqh/Bo9GKaAbImP2qw/Fck8qmKmrMNZS9GhV2M4CHBUh/l9ZN
sumV6DObYOVFiOo1Wb0JYTPYcjf+aooIlEJafnUZ4quUMxfC+ARbJQYDoGj6UifFATwuVr2FgH6R
Jye8GycAnxI+lsGZ4P/XMCh8S70tfpEAe+eyORXzvBLG+pRZz5EJbCDS5qulgiqtQA7cGnldM95u
qFrqVXuJs/q9mOITqAIcQXXEPmnspnY1txYKff07tbsYrUX8BBePHmWgRzjoBkuVHCBrGDrxBOxJ
jajBF8OWHM/Jw9rum+q7+IlGpLkiLNHkm/igdxo38qTsktzEbGDaRLkM1PamrJKIHomZDSikVmII
P3QpCeDvIQfZe5aBczPC23cVi5tqvL0tHBBEBZXXEFc8u6vj6yRKD1HUo8H9WokjpdAmlN1WpcaS
xyL80thApQAJxbhMII9QaxxDeLFoiVGwaufzXAy/8BABoQQxJEBECS0quLsCfoi/yjmiTYVI+rrq
kvJotSHc0WzeAmQw7NJ8lTMdNIMRcopLzQJ8WqI6HuF0Yz2gym+SVcXDUSDtHarmezapmxZJ0mBs
1jIBLkQpCnLotHzEcXwYJKrkEqZDLnPLRWjaszyysgZJ96Nqzc5sEuFBMaiIWbB36N3WEzUG1PLs
JNYA8wnzeiya0JVlMwDgIu4w7uM97o8qzQe4vuxk/CtutQ+1xyAuitVLLXcy+InWy60BLFg+NI71
ikA92MNaPfQRWHY0rxGwic9MPWbLr7d6nboj60aXTbvCmi836vQEDzcPW7yjNZofmjC86CIqcIr6
Y7ICAcxJvVFDGhKKWSzf3upREVwaTA2ITWmTgTezW0V6J4woN31yNeKEa9awqhV417k3A2+EYKge
2D1EtZWba0E9IMpI94ZCwy+WAP92yxyO+eUF+UkJ5KnThfk3t+q8gQPAWqwi+M8lvuUyoUxtLChR
uiZtCfxcAFiRUBsbih+gcRuLiordxxgBBrr42gYaoCw0JIAfImj6GNQKbENKckhNAuWLiaLCVgO7
YNAAmnUDQ01EkzVAStER1TmETkMR7A/6wDLYoD5nKa10sN2Wo0iRV8UREw82qFGdf8oW8BZNOYgN
+pGdhonjyzQEOznGi8+QPU1lyPbmc5Cuu0i7DBmQzZ52Q6Ebq6LD8FMEg0f8gZj2wWgQhBmbD5p0
SDRMJytTn8AQHGSz/JZrWtc14JFO2powoSguXaWbqXg6Q0ysBXClwprR6ANciVaDqAwAhmLoAIX5
WfS/IKj1qxLHQ2pANKrCrPyagu0t/VJ6lNQRQHel0HilBXxoQ+1bN2TZnQLjJ84eqnEQDt08oOmQ
QENGZ/6NXmAAypIzRteetE4DLimEcGiL0w0XNayXjfcYQ7Hirr/dd4eQFjsCqhhBcJbgmFryETi2
0xL6MWAdeficrcyf9fnRaMJP7KguuEJtab/DfqrhPX2rSnjSENiFppj7dRQfJ5wlOKbGDyFNzgkg
TroTm5IZvBRQERUiP85fhSo9zXO/z4vAE8x1OdxcCdOlAE7bNM47rc3ORqLBcQ3FSyfRB8bkezFc
FZ/7G4qDpr5JR1RMuuk6w7ZYgtNgbU4mybYhryeE5NlljVJPZ60kCsUokWA5VtNWcmIyAbsqwXvP
Jgr6BaYoQSSBk0YmPxgkr0YqF9+AVafK71baHZJQ+DQi80mT6BqAsUDSln5QOGv4UKubAQIhRjPm
ek7PFHlHW9G1ZwmnDPrnYJ+H9iC3iUQFmcs/6A2NMfDMKROdGmNdhZ6trSusg3mVAMcWQREnbbhi
yOA5gbAqFUEKBr2gg2mrF7Ws+5+a2dP1nuiDoh/dbM07EfH+zv15XENDM3sKNPfX/rwhc+5xKll+
7c/D/St/nhrUtwLpFq//9vpfNn//8H3H/vaZNE12itwXq7QvOuxmlw2xwtLwuf/JvE/p8s+mak1a
m8oYLd3vrVb259JALuz+w/eHu3DUn6f3v3Rg9Ns/r/WNEm0p7lA0v+GoZn7k923cP3UXivrz0d+v
qVuROJU0mcJYC84FtCgPc05tlogxcrVApG52f/H+mfuD1lAJnHSE/Fv9ucQAHd71f/r+n6dYvAIC
xRzOqdGdRU/jPz4olTpVNs5QuRBCp0VrJaonomTMbdz7a1BZQV1kneKkU4wbxK19xEwNIu5vFaI/
AkW9EJ4KSP1YvNcjipuHVn1gtZq1A/lEklxM6tXwdW36W529RbN0ehsflTME6yOyfaMz7IhccE++
4G4cONV1vhKRyoldfsF68aiSEknDeEcIzsZIx9zr2LvpW4rV3Dww45Oj9QAKfb72h6kyHrNn86RM
s/2l0Kgt/eYG08LOHWS/ccCu3Gr0+x/uX3IVmoSQuPN3GJbgZyAGYwjxgZQwGi9ivtJXeNYANufP
7quA1nGz85uDjHQ5vE8LhdGOWFpc5bM9wAluHXCCV6YSyF5+1tso39vBS/WMaOFAgox0rkszQc5c
4QzTqmdJO2Qrs/OlZ1Wlp76apMlV8ToYHvLQOWVH80QpK67tdNX1vghNKySZjY5YSjyFACaeBGpq
2Z5HbV8sngZztJHl18XYCFCXeQOTf+BRoouHcMYPvIxZ7ynAw1SfNuQ9+pbuC9BxWiBrJENIWSnU
IZzRIO2DupNJgrlWZIXUeisDBQK0idrsczDwMD0l4kX4OLU0yAJo+VrrKLvsnL8zQWcnuPZrjOzP
xbl+jBzB1nzY7qRm4RqDF4Jc27DzD8t/Nawj8gZAsoIbKg7BNkO30rX0bYftT4ietkzrxx5oqkGJ
qNCL+FDtYt14t1f1WHlfJKbhHnva0b29Ik4svAOH24eyrT1ecaA/Ukff01ygee6hOoTnFOkh1Vrn
BMKhWZvuKXWwDVgU9JdHEOA0k0/Bt7nBNMbt1upb8GxucHFb6af4oG/07+KTf0fGGn6/m+wzvkj1
KvgWetB2auIyVINT6AGStQm/OAHgANBueaf/F8DOsXX3RzwV19xB+xfHeNRGNoKHQgDJqBu/B29f
1sU8mScR+Cp2Jd6kInMMUsVNUUHQThSRYGcZPrrOmb1Se1QbbGRDLvVP+o4DFe5oruK+lw/H8OlV
s2EQN5mzQzJbOhp4i2CGC91ocvA/xQ9eRaZediUHkIw9r6QnqEXxJdhrDz/K01OMGpbzgzBK84ke
i1G6yTH2sAw3KKRenhO311xpN4MzAgDqxI8TVJu3RsH+w2Ypo5oDvgUgHK2jGnXxx+KIxPK+OoLZ
RbrhQi8aOCwzzmrexRNnqjxk7oTdp78pLx3FpHcJK6p/vkpBww+3YGzBn9+KJ/S6RMmvlcQFFm+H
23l26wu/mxyx+/vJ6Z2v8ORbxyABRndyqpd2T4YiWy/qijoLtR5n/mKwfR2S/eQ3LlwTxKwf+kNz
7M5gMKjnHCEA0H6OX+L1hH1l5P+om2ZdK3ZmuZDwDO/3SPlJnZXlZOSotnFzm+sXVLU1hiDP1HxY
v7HsRdAgd3LH7OB0u+lBeAjoltkT9k9MQdzOXExG2U4A/r9dTmb7s5F4GyKjl8JVLI5VcQBTb1Dj
QMZwJ261L2SS0TbbzI+4fwVrfNUwKJzqTfwQnZBGQg6mPEx2+E6RJHHma+yB7fDT99hLtzi4xMg5
2OUjARNnrlxVpj3kj5DpbOMTBE/qiYcZ97CdX+p+I7v5w3tZneTH/hekes5KI/iwIsEdYc2TeyAN
44fScuoPaB5PN5TquXvdsXmXvzEFE6UXIl1KWfXgIXVHTu1KlYQ3rA8PZJr3iCtY6sfwrbVu0R3q
zlcn17LfZxdRQfNXLB7ps39KuMKiP+8KD1rtpxdMVa8QVExUewQs8iD6zoZNJapD6Qe1/tLhnsh/
ylWDNYDkKJ/jD43kWfZ6VFSgaHiIoxwYLOWKs+KFW9Tob5fotX8cV4Nx5OxAWXFKrH3t5hOz99km
NwIsrZh+RhpvLiM9uu3V4a08SFyi1kleU/rI2mq2ycZhBXiIfJSTnc177hFIe8WTskZh4SIhY75V
zX0ne8JTQr1G8uEPTN0iCgIVrfQmLj2GDy7h1bJinJVPFkuWQBTYdwiaMDmMOAm+N8zDGk85B/UK
1XgWen/6vBGpipjAuJR/mKCd5dpTqik/8u1sT2sQHOK34pIszfoh8oe1uow9vOuF/iVfDcFy2WNC
vER+onCZPb8vUOeP8DE7z9xRT+yi+NOcOeDloA9MPVOwiSOIGPYmMe1gAxczdOeHbg1o5P5/COvy
E7uNXej57WUS3RganEud9QGbNid4LE7lpbyEIZWRdTDihwWIHxQvqg3epK+yL7HvbfNnVo/4BKGI
4rMHKRrneBXXHh5P4o0lCZwzpq5yy2XIf1gZmEauPfQOPOZG9sepjoxzlrdgCyLKoxG5Zlgl3+Yv
KBXQ++qGNcpnCLXcK/WKBQpFleWqgud8lD6xhVc5K9Kn/JNvDaZzuvZG7kwy2sGo2Yx2cu4sf9aO
8XajshD5PgI7WrvlcavXKzdHNMdZbHiMhyT0OtS9gsd5E/9o6JQkbeWVxgPqIPYgvkTPGMUuY+Ah
fSbx/uyu2J9u65/Ixf8g3Cq7+j1xAQAciVCoDUayo30aOziMaWj74a7/AOqy4TZ4DT+Cd2GHnvoO
9hiCKLbpDD5LLJYyp7olH7ezk/wR7mICHSogTmB494nJZXJyJxz/Iid7OWFqalOggxvVWMMDF6e9
mNKKU+jcvOUiKiwZAEjd52WY1quBqpFd7YB1xYnH7Nj6E4SX2yb7wAZqZq4LOTftCjUb7nzzVO0E
5kKSBjRG4J4HL3P5XhDDqVsexXx9y0/qkO1U1i8hRcvP1YP9gGaH4ktQRHEMNVfVeI4o/cYg0kRx
A3tc1BPwv7sE0vFT6hjOz8rUHWG9c8UVqop74Yy3z63xcVzpLFvyQe3AFw7xFXpvjpGfWKdqbXir
wKea5QZ+Z+sOo/xJwX7WLr3xccIC9BjWn5nh5F+18Ay3xpm+FbJJWcHZHP9wlEJwjIjhNoUnqUd1
ucYf4yVB7xlu0xdHZX6ECX5xC+Nt3RkfGewu4r3K7TB7C+ZnKC6euKELy3JFmWoyzpQ4NTRBwAF6
qbASii/5ubk5HYJRpIlYYZm6TO37gOjb8K66VBIwb9oy7UjrzC+OiYvGivLJ3MZ6QiAtGYA8F4Ei
sgY7yR8Lk2vrE67UF/zlYAkwsxCocuMdmXkie4y2/Q9AgwvGA5JTVUwcLiEoAXU1MHk8taqrPdX6
nnp8oeGjQQTpfc07LGKw8TTBFKWupK3AnaaUkuUL6rlE1qmHIEuGv8yjjBGi05xnwPq++qP+CNUa
vZqfcaWYhBFv1ZH73LiCD9uIAHM2VEwW+ir7M9tUV+z8ScJldnQiZDVHUM+oE+OAQAUaVjguLy4I
tRQt7taPmcW44zGNQx4NPSziHTD4Gr0IKkGllxQbmbtVnraTeqSkMmeHJvaFpyDBot2hWfFuvAaq
a6oPE24mlIC/Bcn9fT6Y+zKWFPQV2OcVa0JVggm3s6NA4rFrk011JnSh/AhftFZh23LiAAxxLT1u
/z59gXyW+NzPN4RbOJbaflbHtRbuNZOIWD/ctth89Cig4VJ/mnZ4neEnYvkdjLFsF6ECrO4xxMkL
9z0WHQHcH2GR7OEsFNsg9lmfXxMIrQ/N6XYpR2+UfbF8GmqvBg2LEFvvipc2XgvodLEHOkHaRtEP
Snu+CS/B9GbCZg+XyQWfmPy9E20iwmtHhZkQPIJp48hPM2ZptuUblp9BZbjCJwz7IwHqvMtXAJsy
7Uih0dj2rAJQU1eLirADvGo5ewyl8pKdhfSZps72Bg5v3GifLSvBeMIEuaR/wPix5R4wuiuth2rd
5I86riioWgXPWeIXzAYo++BAsoQvCrMZ1u+IU7TlZ2NBRQOgQ7alnHrpSDjD+tgBy4Yu/APNbXKR
OBgW30CkuFfYuKSQ6bLyOYJ2Hwk+btt14OAYrHJqjjRpw2GVGMxtmBuDcfSLFBOmtZHvauhNiTv1
v8gTRubZM7UQND0oNaJVR49O0UA4Uvx2C5ik1SpL4XGiDL4vWiJ5Dx5gEa7QEZTTtXWEtl1AMVvg
Y672VUVPyaYw1pKvS9sq2eOysQRhrCPoUDvl7TGs/SzaU44uQJOO+xS9paAVMX1+wkrK7UlIFtSn
OGAVbPNfkj12NDMvXID5k2gQlr++TbEJYDCc8nR1g+sb0UumXbKLmAfVD9M4NaKPCwlLNrCmSv0c
36EdWJ8VRGBymR9WJVlzfuRgrZQetDXxpHk6za+9CgUMS3guFWBw7/bDZCP2LpXgUfFZpmkdi9lK
jSGZgxm+aH6X+3iPo0pRXMGu5tF3INjE7pjOOUm5iadndpo5B4NVBX1paiEsRQRMzHVz9jgJ7vDM
8sD6ZHdH7htzq9DC9o/42BG/1tTDfeKO7pyvqV85KKA8hB/pR7d/rzal/V59K+vp+jWTib1hQd99
VyozuC2RlMYfMRPT7cBFuBrENAzRF8oCrd2cyGXX8SF/TCqsnLBBwpjJDj+EcxK6E2qJtvWhuMNx
gp/xRdhlOBiuuMb+GUk2wUVFrr6Ym+ZzuDKXYoj6GDP24J2hsrFqB1Ijukl0kYlSeSyO+SHdckB2
d9bWS/Fg1YxoAhKiOdZnIvhMN2R66bY4FtV6fJq++8YhpImxaw/FdQwQj2IEoxo5z/Z9YlRWXgBd
RabuYXrTTHvBZXblhFKV4BmaLuomBnNOP/cUufV4WBaS6cy9xZbI3Ff1hWmsfOxX3HAp+1eHjsmc
tS/O3LzckZlPr5x6AXM6osm9LRM+jWsY+zTBN9I+SpZRdvuJveobjZTIJfqA1pVvYXiTyDr1L/Ei
PXK7s5WcpOHUuX36DeQ+/4kf80djV64Mj/BOP9z3JxyOyZfozXvLZ9krDwT5VbXOjgEOdsnbbGxb
2eeg0Lfk53LXTB5KSgiExUvDtL8oBFTWNXklJzd8abCBqv9QYBI+Uy/IvwxE7R5lj0iHCbLwTeZM
yqrTiaHVHclUpSvhJbDON0V0VcoF/hFw6NdsrJojtZIUwC3+8n5Rewgi3jg5kIsR+/yicIRSDLEo
xWo6+llA4hLBAsCSgY6wHb/rby0wcBp8zH+IGBwImjTr+QclBJQ/LxOgYOxeFQ97P/MNDXvXXBkl
2E46xJ6SHhv9GOe/AHBe2Xg3+uCG4eWbuKCGu6TzEIaLcH1+FvwSBzeWam3fnULD7p/Ghyzy5U3Q
RDbRrKqcymAtvunUPvQThlbtDwNoE6w4BmSzEZ84ssLIoFbd9KPZN2jjPGvRSvgClZjAFQW4AK3J
t04DTRz0F6m8YGa41wv/Wn9pq3E/Pke74NpcRhZMkk7saNH9MO3o0Qk759wY11J00dn8mCBo2wCx
7dyHOuUOhBAubIPUZbGvgYl+BL+Gc2ntS4bXgo/Gk+88gvHXYZrBIHyGdoXcSDlg+Pk6frCesZlF
LpJYqHu7Vr/yjuYH9SZyNlX4VbU0VR1UL87P2C+G+/aRaKR/11musTiTd/ir802kuEFcUGbsiGOp
DrQ/N8ChDvcsHpwzrMwfZbeynojNd7lHhklf1O2pYcpv8lsCqZbKzEP4gGxdL+O4tkvp6M57oCKy
TzLB8lyciQXyd/m2ejbohjFSa4cKCAUMKj3M07BUqYMsxQ6sAVeZn7nt4ZaueFWUdwJjaPFQcTBG
FmdqzV6yb1OcvtYQG6oANYJTSa3mSs23MkDD2BNxqNnu8hcTGHPzxFU/YKVV9bt04FCPVkMkkH2W
LAQ1NbgkxOOeTxt78fZKha7QoUPtg8LX5k/+oyJjAcFZ/nlQgl0OiWWsLpbxOLU7fYlD9fiEPhAC
r+vntEZJ4TvL3UHYsY2eiv8q+FUcGfVf1EYsxJzWLSqpBsaOLhPanhx/qY/gsozyLahVxQWBXq7b
JyPYmRrXyw4UO3ijTkcIX1DzIOIlW6JgiSJd4Gw40bh91pego3zudNfuyj9LxW2tXa2nuniCGbxD
i1N/wwOcxOuBcQ9DLsW3xCF7uw5MP3PlEYYxaxzJNFByEMfBZqkyCw4AaegDMyqboXxN1sbNHDGr
E/7GfrNOfHy4Ys21xhd+7JPkMsXiHndanEzvBV15pyFWQrZpT1fhgWWoxAHcQZgGVZmAIKry5BCX
OUIpOX1AtQF7vWm9nJB39mghYcBpINGFswmLiz2n0UUNw/TuM2B+YLo9k6tX55ysRkdc+ZOzNVyJ
tZjWsAAH1b2MPiY94tLgrb9EX6QuxMXUcpkgY59pyVjLyY7EYveTVW7wFqtnQsyEoh89oZb+4yez
2/SaS6uBz+D8i8wYTacD4iLJmaIGt9YDUXu2acPDDWvIcS2xSl/RXp0+JZrYkCAozQSSn642pPYI
24AVWcEqGq7iyJ32CKQCv8PkWaRNmXpCfGxNT3jgJIOIxiomVG1Quf1hvKjebVvXNnG1z02mfHZn
sGR7Ch411RoCUPON6D6jLiw5VP9JhQgpJGpWxAg61+AlJFcE1eERjEDekpJjD2rKRnflF8JIRFSp
7lByVzFKQQ+MGgxhCcgIaBsDVaWfUbvCuwRpFW6TzatwpibKlLFCm4SSErvFBVJxkv8JKef8UlkU
a4xdShyA0Rawx2TFGQWYkpIipVuSpODtNh6Ua3FEP+3IlRnXYnINiLPIv00qNCmaAq4gfiLr9Ba/
pyF0Ype9yS/TJ7/EtKKRsMOanQlTj7gfTs86Sa0Dtt4s98onVtAyE9x7dB4f4mkZgelLkJAkeMEh
SY+GhhUmGKwzs5bMmSG3OKOmfc5f6CRrt33tjC8Rg5DPV+G+YlB/ItJunacdNzLFapBgD+aBEieV
JpPFB6fORkYPa83clRNipbAXnCUdAbsxehYKyxYtpZWIZl1zzW8rWm00Q8lf02c+S2EHcVt4frLm
c925GoNGc8mbKAmRVuNXY5wiIr7a43vIchGgr0s+3bsjp6lZ8VNWsQkpjmpXujPoEFtvpfCrAx1z
QyUYQMuWWvukvyO4q4frSt0QObfKLteuAlM/+ywECOCskPfNmtUk3pbBEy+ZB1M2qTXgFyASjMqC
3q/HdVAdsTsCfmeP4NILrAQMlTOBCapPCsWKcs3es6/8Mn8o0PwfqKdzdWsKpPVybjjeTrmwQWYy
zkfFlDI9827eoLHrwlKkmsjfpFzlRZygcz9DenDUYU1jveT2jr6r6ZuT2o8I9a3YzpKuuJzojvQc
T5sdp5Uj4rgqwh00aLACUtbskkS/nhYYb8/Aa5Z+jjGcWAs545wvVVhzjhLRReONMAj2joZPNpAG
ij3kxRVXkRLlO6OT39SnR9a9QFiX4itHnVFsrNMXyv48YfeprGOcBrWFtyBRHJgpWflIqdGs1ehm
ai4pSrmMEq4Zx0o2GKRL5MhFZZ3nrMrsNAUNfH254+l4A21B8q93u8HhqBhbDSEzykGwMlnRmeXQ
WYBWrzHDPQrtOXNpUb5bucMRfUVQ7d+Gci1iA07Z/mCGa5QA2X/qJJQqsddcBq3p6dIrY4WnlFxl
bfnt31tmC1a3YRdU0mqQbijA0h93SU8q9HEYqFgVU4yNyf0dEll+dao2nH42z8JfnG9IEYjLIdAZ
Xy4o0uDYYDGWY5fLyOEw6FG3C9fcRLzDR7gc42rCtjheDpujxXSWXUMhkFPHKWAfsUjn+OcK9hz6
XQ5fYn8ZBMtFwlejdwuQbTgq2NgQkTRGS/tGvLX7AM4K/TvWHqIkCi2OidbdYXxnw8OZLoFAxuSz
XQ6H/+b2zA/qlHm0By4PdeGUrFlVz4Z25K7QcNXGaEvZddqmpyugiTae5Bws+DcuIj+23BjQOLgZ
NLevadY9Gzs4Vp3pc2G5QdgGH+Syc4QcpmpzRIO+QpBKXqOTgIDUnD/WwCSX/gEwUKJfd1huZUfC
orVy5sCf6OparvSsZzuKJ0JKMeHMmGfjAahnASindzNOSeeg3F0aJ45nUY8kHkSbZc9l4LPWvBRQ
gt4Flsfp4awt0Fcq7oQ7jFVgnZfxR2tW4EY5y+wFn+MySCghaJA0XSLuxjhEICaVC1+IxD3aAfTr
GB9cymlwgnxVSyu2RM89Qpo0xuSJW50moLUbl7vPIO1jr9jteU9jg9sC6lvX7xhk3al/okEaNs5y
LyZO94weFlWPqvMiCNgxKB3E0SdImZa/KD9AZl7k6h3uYy3yiByn3m8TT7RQGkc9utg8zZbLdGL1
j0P3lgATw3yhzFD9OwBpQ7AE7lQrHzp+fvZvxQouGa1xS/FAjKXotmm+qF25xuwmmsrce0Z75imH
uyC4YDHFa+LyQFobSBYJLiLnWUubazmx4c4CoiN7JE8gHBFOuJ9+O/eo4MCkY0ya9UWdNr/PMHOp
0K3BVHJ+UnxuGifF7wDH2JdpA9aNI7sJHpeEe5Hzg34PNxyqE9yCzUl9oYbH2Whnr0zXeJgyCsEU
GLIrCx4nrGjXUe5z6ThRdK2VyAOrkwH45MQyA/G80bwlkUK8g/3GUoBbEToV0qwqgcYyOLghWyRE
bZ+a3DfHx3VlWAb07ZD+JAHKdtZn/RhwTCRODMZ4y4klzWOX/i97Z7IdqbZu51fxcNucASxYQMMN
K+pSZUpKdRgqMqlrWBRP7w/2PVv77HGur913JzKqlFAErOL/5/wmf/8sCHIQF61CQvIo5t8EZJP7
ULjQCR3r7Ae2bn79fBIoSpkroJZAhaie2/7OosrJruyGzoWZb6BkOzUltZsOuCRu7dWO0ROGOvV+
tEAPkXzlYvRO4Scq1exhPl8B0LNJdQ+ADeP8jd0DJ9lsh8XGzq6t6J8Sb2UNZ33wN5X2oqPxXC47
l+gXNX/SZLMyklHly+6ZM1laiAYp3BrXuZ4fInvXVCgqNvMHLtcWHSlvZT+H7B0Yy5F30WFEPbUG
9uSPJyXukfRXT9TZUHJ47snQ4HTmVIjundTfcRnM14+1glKnmesS+d0dkLWiO8/YOsB/sMMrNhVr
j8Y5Gpar/8wnqpsXlF0xlXsTL+6mYAwh+a3ZSxv/w752P+bzWtzzXVJoxekHJGBVRauWQj2iFy3d
cmV1ELrUXMllBMopkyLnyrz5cwN9fZxJrabH6M8WH94/+n5z7Xkrnx652sNjydp1EmwYngvryGnI
X6GCHRtojYU6F2hNCNdKvrHdreKDF17bAAH4NtC5eDZtvMNKwZWGItOND8WcBYFihWHM+kWao7cf
AIkVm4bPlOWN9+rU92WzRoM4n0kdIJuVoH/KIuXiaeuGj2c6ieBKZy+oTio8wSaw1atqn+auF6UE
Yl0i1girtD4yVpmUnICQI00WFPZW1jtlBI82za4km4QPiLoWW7bmQkkqj3bjlSsQbiEnPU9zieTB
DyYjoHSc7TTxevfESwzt85ojPDT32geP3fDAjwpCSCcruzzwrTGT5zqz/VFLHlJ6ZuP8V/BODOzz
Q7kuCTpFGBmeQsTWDuGF+3klzXWvof38OTupCQ5piPqerx46TszbKdPpqjA5G2n6j/MAMs/ZwD3M
AyMJAuWJjO58y2nT2fdclojT/ea5YqAHcKygcdHB2bTRpmk/OeHpgfjinku3jRjs1pxQYfww8Ach
duCq0Jo1Xlup74yWvE3kfYovDA1MdxI28My9Nm51SufButTu+Xb6dFOqkzXtKeTwcWv5vT+DRFYM
UgxGXKzlXfqTc4ZLiiNjJJrU/GXzJk5mBiNGDr6iQN/p6YEvjZEnQ7SCa5oLmT8yWjfvCEIYoJjv
NPvA27tdz76Z9XIKu2TFAqwwbhnGuuhSu+iMWZuvA33FsoFfxm9l7qNYxkM+QxZnXC36wB71jg6O
7VG2n5sMfK38ryzAmINm/OLNOBAsOfEAwcB61tCS2R/zeo8fxRIk2TGEQKzB34FAOAaxkSvO/mDG
q8I32VNPS8X7A5oAWjKsxPjrnU8G+Ttqo2zW2a/O0zfKE8qfKIvSlT3LDFponuYBpQXFZCbnmgqT
z4q8JpzIcLektgHSbixIu57O4LHEdy0wRcj0Ax/mzD/UajCgN8qWMT+eAbaqpubY1UTJ1UHMCkn2
18lNY5xCrXMEIbEKBGCBLEHJORKXuiuldR+VgzguiDuvAiyqx4iocgvikW69xS02iqwdoamSWO/r
VXJYcG+RhqklkjVs5jrBxQiC5hh0fpDd9KbJldQLott0BnGi5/Q1EBB4iXVyW0ZS2xLiPm2b3vrR
yz5dBX7jYKyAk71qLbFR4RP5Xmyk5gwHd46Tcyb7C4D1O6BxpivB7BxO2a5zNjHrmgB65SFBNH3T
wyLZJI7xOAAo3i5cm+W/+1KOWz9xSUjjh9WJgOQm9MfltSwj+2KgcpPPtqDcHIheIZzs2FcRH1mn
ztFsO03+vDGDCSHm8nhBPXZm6cJI4MKtZ6wjgfL/vBHwCOyCqaQfK5Yb+sP3G2IJbgLY6mZJ0ltu
ajVCJvt+vNxTBPdAYs8O4+ynjhwbePtyN13SfzUYVLs8n04LukhLagKVyEXH/eRwjeCBRyDmE1+2
HK07u4Hrak4bXe4uT/7xH2fwEcpOXvl+skz8g6rZg7UNtZ7aQQm5/OblZsk/TJbDWe4uT9pl9eLp
dBIHgVspyHQ4gDNOdAGLLjdL/uLfnvvGjppduBexjHYC0ngGc2Kbq4BAk6kqN33MRi4MCMlKqmfi
ISFYY/Ndt/Q3AAr1a13BQwDIHbNm7fBEb+zUKXaNVv7oqcxMiMVsdy5vx1QG8uF3k+o1Oz//A793
yoqgOha+1276yqYxMqFpiymhxQ6UolLlwW0OWqITRJEZ5WykCxtqnqVLXJrT4Gwi+2msAHMkY+fe
aGN/V7ZMyEq3VyTXlWiaR7ZE6bWGv3MzulaybpQ77b3B/ciax9qmIGjXRv4EuF2L2K7rEWiuwK3i
nW2WNEIokli1vB9N464C6r4TFsLXqvdv2oHlyYjmcGfXsrjxMGixJaA+B1lEhCn0d4sprVDdQ4Ou
sqRq5SYpQKOsO9jqoEPyowlXw3YYOrqGLnstz1b7Ju2pQ5XWxsPct8kGPulg3DZ5267rLkew55yT
wKjZkVdfQ6cxQQcsgyTVtqCkmY5znm49kxDeQ2dFVyFcGzG7Qo2uzJSWzbZyMz5UBRtCUR/1dLEt
exQhmcEOIyui50JvD+jpIzmzg2P2z4XjEPM1oUECuha5FAhln/i0ibo3BUiUzWtvUXl9Fh57B/ia
JfFHkpXUQLIdjrbhDX9ghzRTofgXN6EIX6vRB4jYhcHK6Qprlxbxh0cFyDYSez8IgPQlgAgrzGnA
dBSrpE8/aqK2owNcQ9MWB1iauvySVeajOe+6sEIcXEqISL1w0Dooj7xbAM5cNUpzdnrY/yw6jljT
EkSBmnvuyG686sxdThce84FwTWvGWZVh8tNpWY3q9ocXe/Y56JjgoFOGqzIKXgzJzhAdc3fQzPHU
hWpYV4BqT55QGCXA7yjHLsCpzMt7o/A3QZ+nF+xgfdGrc1MrccnN8n4iuuAQ0ejFgjKdDMd+rUyB
lEBpu7KLSFXtXXBCu9QMgvs+v21IyHiJ5hKivfGgrZ2yIT/EUdGSlmffJH5ZnGytvjiODTCoat9k
YJM10FdoVbh4V5Xm3HdGxLwXjfjZAzeaTyL2OZGjqOY4X6SH9jdTj7cttqyvSmM5F2TwcgieRkUH
3MqNHMQMWZMfyKA4wfuzDz1K2ngaM5RKPea9uPuZRBpdoKlNtrHB/DtaX07g9Pu+xtiH7eNKuq8J
r3I6BgUoczX677aQ2DmS/kIqRrAbn7LK2SrL8M51WZ3x07QnfCun1Dd+i7HBQFNSOGMKoNeAIAmE
t22TeQg5y+Ry3bSZAV54emgl5tmmqeH2Io7A5ndwlYOKzRzZJJVxuoLo1xxxSBE25NtfelaQklfI
nW+kM/Kz+dHX+VsvUyxtHdmcgpxGznScup6+sbXUPDvh+OEmZbQ2o3DjhljeeiwqldHsBtbfFoQ1
AagHXuhJl1htcg+tRz310SlmHvFaQoWAyMawTin7IVpEBgLPhfwzGxhUx3rLNiHgmoFzzErFxOL4
4zrpwmqFafhg6NoEuSAf760w3MelDcsgyD5S37y4OeL1thh+GBn7uA6bm+zprPUNZcOw/mk1xEC4
rXaaImQa2myQLIcp2Aq3+THq6XAQujhXfDWUHFF/ByQtjZ34BQRe3OO46qkJsCoyjPE60N/tg5iN
UGRPt7YlXmrPaKh8TNGhjgRrwoJCVD227AkxYckSvKVWq+FQGBLdYEgXeU4dM8S6ENh09Eo+jvhf
j2Ng9bsIqv9qNHNgxCxkZFqcu6gU910VP/mGB865bJKDGRMqWejX1i/PUNTFyaSfJZPIfGpHRVMH
KVZTE6LQO2/D6H0B0or2cKh+jyD+kaiHP4p1MIdDFe6bFk3q7JXFxa/GdBdjOsY9oL+ns0RC9+ln
ARQ+62UZnRMjfAbEyT6PTsaYGhdDmxg2XdVvtcQJN0ZWPnOWwkfXyovMiHZsVM+62bNTEkA0uoDE
dljaTJmz5QZL6a8YfGPcADIOwyxdTSXLzqKP2nPKbjdNaLtUFm0gNzHkqfPVU0uA6iHAoUPjYS6R
4B2eadaXKKm2lpP9bkgA2WHs9zGpYwLt+0MD4G5jS/OlzaCEhZY97HpVym3mKNJ3R6Zay5Rbu2d7
5BDHmunps6EEGo1mvNeAXGLGVtMmIxXDK4oc46PXns1BsLZlaOksZW573ezOZpnd9f30cyja2xpG
D/uKQewnXZ3hCwW7NgpJp5P9o0XV8BbIOB9esdNMkhuyFvajA2uJUueIxEUTOKNN/2AOKmVrodXH
dk75bSRFhao10yfsP7f9OJw1lUCJl97GmTJcECzoq7KqmFHRzhsxFZRYy7/yuNiksb1h/Q5lVcf7
zMn+kFsGpXLHPUSs0PdZgKxDht1ZG70HAxtykNdwR8gIQ8C9JvICJqJqfpApxNCuUVU05EyzD9zP
aGK1WbiApStJnao2AwBJlDST3LEPbb8ZvW0ysDk0FFKTNkRpWrTU5tyKa0Y3up3lFKjMY3XB9Tgk
+W+M+6S7SPu9nF6rGoJUEPk5uxv+fonjZZq86DKGt3DJ0DZ0P0drQMw6shswT+MUn9qqHs61Nujo
hr8CW7IwD+r2OdQeehs9euI10OJj9RWNlv/o0VnSi6gDJ+C6lyBQn0Hj+DvtIOxyX5W0bs12oAww
FYcqY0mfGNkJAqV1byfNp9GqHZEnilIKRXAojK+RjxCD9IeAQBAu4zengT4VTO3GNhTtZsNnCpqS
qzFcRhGF566kherGYtsbRLj2DpsctuFtYbPhTUIBfq8IsUo6P0GjEird/WTCeZCuCcd5JkqUu57r
dEP2hH0uvfQ0GFOL23yuMenF4+BFxQHA5mlMB/5IE4OvTYFeeBbtwUbgf5bVpq7OdmROtw6o9Qtg
Asr6xD54VAjcUDUbYyhvhdFKmGK0XoFYr5MwxkkaTz5jU/LhFn58rv0OdVCc7KS0KbkONoSHXgew
DMbdXLNHsk/GQNoLVJkXIZPbqevlxUjrZ2zrzJMu6s0YQ7ppMuQMI8W9MffuEslXCSgCVZMpbmAd
0OfU+3ItjXsqZm0Khz1qgUFOen7JrSamAg5iq5elvUmD5hgrVT03yBa3Jf116A4PUtaUL6ySryxl
Qad0uvSVkVMarq0c817x2MYd22HQV2Td2YeoA5Bped5dU+nRvoubeZ2YUzlzGvXE1rTcNdiwkQPz
MHPTdpMm9tvoIXcLrfrUYzKmaGm81VZ1mxXCQwE1tav54pHJuGHzyIdrS1JsZcySVMu2uSRgw2pr
Gz82ywiNkYkA53VfUAfxY+utYO27EZn+K6tB1Q16nyEJqcNTVO2JDJtLqgHDmOAE92nXpn1H8IbK
wK8VGX43hsm8x2khXLyyfvMk9NS9VIrKbmGSmh7NNgQEn7lhG6fBn666roy9CRxiz35a9NO8KkC6
ngT6drAm5IwIwthQH42kTu67yIt3YUdzHSxtvS8K0vQmOYqz7ic74kYkVbPIJx1jOMge+5HrdGz6
oCEQsa3CGXVMTQrKpmVMguXJzhXpiPV7DJ5dW6E3TUhzjQvjNXgFbNauYhb1a+lMybnxKKdUfc6c
Z+r+dXSS2S9A+8S30x+6Tl1EWoZxR3w6qQ4sbW6sIJs2Q+PilBewICwgfsgA413pT/k+bAuwdUQU
jE509KYionLSvHWyPExa3lBySPvtVIAHr1Fue06TH2vKaHnAH6u7wW0r+HKbifFZn9gY2gQK9a6O
jGxEm6HFur0t8uZV06KRqVd5rFni+lCPyNHZRVByilD9t1N7nPC/NO1VM1VwcfX41rR67YntrmDu
/JzqplpZzUnJiIqNS6+x0x5I8Tz4ORsFp6OrqftM32lLFz13rmyG1nkiPvsklOiaI7CGVpbTdpjQ
b7Wvyh+eKTvYbJ9cRjm72RcOyMc+IOTX70RPQyI9JGzuj05ZM7ZUMBDp9Gu17u+SinTjFJ6qi6V5
p01ZftP29rwL1YHcNgLhZEDPsGPpTII734vAfWL02cGBVHxn9eqgKI+owI8u4QhG2/Kq6sr5yXAK
9mod24TUsk5juS21LxNnwck1otchYlrVQ65GzhYuaJaw2IeGfFsbxbZB9toYDKOjhFsKwtflDfXP
QvRi0471m96DabSjiEu0LCn9Ta+w0H+EMa3CSdGWd73eR/5Pq98fx4kGdfUWRpWxEQOUYInWnAgx
NHgV3Y8wJBCuyJLrEIlH8IlqpxPPQ99junE/+gD59UgQCglWMmPxUKebmrTkaXyeJthag0cBuCuy
a940P6YwJw8nCB5T+6VR6nOIPUS04ANvSsocaw63vDGp3ZpzcMWQ4Q5BQUIaDnoF96jc5BLWZ2Ho
b/UEkiET3smBNkD0E7zDLFYPjZep+0Tvf4keG4lr4wpRkWffNE6SPNpR+ir757Io7K/JeiTo5J6c
7OrQ5RNtoHiYm850ghqPcmtiXQYmpA3VqN+q8sgK9+jlwa1RzPQT2eKVnVBZRNEIv+Vdm+gsGLLf
qBHvmYaGb2MkLwxYatvFPkpJQgpOpYo+oyL9Kp2goqpb3dXE3p1ztJSKWdWZ3C+v0UFszmiQqJ2e
3zvXGK56p5HszIcEt6LYVcJHBwDkMjLvjFrtnSRjT9O3WyJNzVVnDGelAnEwA8GCP7xMWUFSt3Jo
XZTTfoCuQW7CiO2gAxwRyUNmzjWX2ZjYE+jujTDhvRo+fdiTsBCa5S0eX1oXFdduWFmvuef9EpkG
M7trPnLJN25GfrkbJ3lLfAsV6djZNhqrIoe9XelipQEAyUWRV1j0EYwPFiQQD98W3zqXjxWum8FB
65HYlAoIM5lz4vwbLRn9q/LKr4g2Zdtmv22fjPNO4kGtETAz0vie/q5lyImMgNjxMaWPHNGM0yxJ
l6b+yA1cUL67HZuqONRWwfBqsZXzVfjSNc3roKbpNrXvvAyncdJp6Q7mR452EagS6cLsIqmle/wM
LW3u26QOt2HfdP8f9Pbr/wr0puuQ0f5zztv/St8/3rP3f8G8Lf/ln5Q36x8ucaC69FzTMg3X+Qa9
ue4/LMcwhWO4pjS4BSj3z6hR+x+67tgsDXRhSel4fwG96f8wTUt4DBGs2HThGf8voDeDONN/wbzN
I42YD0M3hamLvweNxkZpWg2n/b6Ft7813YGpbPJwr/YFlHXsSmVOdEagQwrJWNikTrSaFBTpv3xm
d39g5f5b3mV3RZS3zf/87//2MBwPzBxHo7tAXv6VNjcZTT2qiU0xyFiihVLTPbV+9+E0+pcHsiqo
2MdHTYnxJHGdVatzmYZs8fb/xWHwZfz90/AMQwgLz5MjLXuG4n2+P0R5MB/0/4C7FzeeYszSKb+v
/dRKN6OhmWhbKLM4h74vXhPp38nIe03HWgObQ/3PwGdGKIO2a4RS1z5CMf1fHJZlwfz724E5gs0b
Oy6yGoWjz1/jXw5sSFj5Gk7tIzEAcZ+RmLGz4urWmMsUmWN7NwO1/HURhsQCTLg3HEj36wEiCMvo
Btm/UhJILIFkO78LjqpEcGwMaQ2ibpcMvntuzBy/u8cGuTCt8/jnTVo69Tq0aX6Voztu8p4UyM4L
h9upinAvauOLX81cGFZdNLu14hKMUB1kgbmncuWRnVjwUNkBJdWh340SmZk2Ee0aGPlvz6f9ZAla
n5Uf03ds9g5kY8pbzUbCQyamECQICXBfaiCWaGL3z5+dX/R4enSL2idZ7tNHai2auEARs3GCo6/6
dufCg14nJBQFycFwN0WEkKCVlAkrjc51/OVhMrXiPjylSUrcNtw4gpvT8ZSb/ZMfKFi+XSdpN590
mr2xaebnVCc+C7RJd2PjXpZufy6iJD7U4czEnts71Om3sL8LPyVWD+9azGEl2W/q/KDXSlmxXvB+
tfMXkofDpY9eMvjjVOE6NkiBYoVEYyKZSGLoG4skKnYJ8IIpgRj+rhqjX3mGqJJ5B85R9dvJp7vC
C+4qISA2+CbzUHUfP+Zp9dE7s6BO5QDlC4/Qjq69TZoRfRF65kF51N7tcWUL+q1Orc5BRoyKFrIW
7qaRQpu1FbV5N/k4g3LULIZnPxpCyp1pxAfVhfEuUPVcdh7Rs/U/XJPNnzZW3UYbgvRYDtWHNPSt
79wZk/MWOIQIlbYwkWH5L94QEQFoDARPCf2+Hdqrk6S/DGtETJARskDAFIUwQSMVLTIIb+enUT5G
BvItLx+j21j/CIjtov+NOm+6gayfcAEMIBGT/tdQ0Bsu6UU1ZHXu8owQpbhMU4iEHZuWfIAqbzRb
wiRZ02Y5asY65KwYw91Q1xiFM/k5BgahPTFY+WLsf6fSRD5moKQkSdVliUSkYdORsmmkwClENGeA
WKUNIK8+20nvr6OKOK/SMOu9lwp0GgIxlLS6o2ZzY2kOYo/lrh733fH7JgODtK4Aj9M95QXNJso8
SilizS3FksQ4CZlpC7iJBuP8lApmHOXyeLlpu/wH4VWQuf98y3IvWVqS8833C8tz3w+Xe7U9TLuY
bMJuZqTkpoqmFTnDL0DgITPNz3VzXtVyzzInMAFj+mKGuYFIQKvgH0dW0Zy+3whJk2SG2pHr5eXl
pvCMkB7t/HZOGZhsfKToKDTULst//OPJP26Xd0Ve4lLfR22zPCTPKz8u95YbMB8wbG6W//qXIxl1
Pdz7o7FpG9zJVmXEfxzh97FB7XETgs3mQ1ieJc2Ig19+PNx/nl3uVsvhMoQgNfIxws3rNzv2ftHL
4/TSOD21wPjoiRbCFMTFE9iwLmtUJm0YuFsV+3eNr+/6Xvc3I0jBeqj7Yziop8hqvrLuVvlj/Cyl
ec4zSVh2ru6danq2BFQqmKAl4cJswTVscCWO0JR4vL2Y6P5zXegHjYGdtWPgXtMaNL8ePJAEC1Ur
oj6mnPghRkcVS3HrJ7q3H6sWb6rrIY3t4M9ReySj6EY2NdkWHkJoOyjlzsAPCoEec27+ZugwIkrs
QW08EhNKo4MFa/mrVRi7cyoGuYjQ75s1ugebvkSoG48eAVu7AqyZNpC2MoXpwVLj9AThcOdrzWfj
jFgGLNb9cDxpSqFfZg9xn084TAa/QckXQvuIROkR40CzVncwYkQj6T/jlCJiojjSRlTFejaZTUhD
o0gzzP14nupohKUfZaggwulWm+sBXL8/q+6W4ihSbU1M2/YrcQJ5lpEsERLgXTTDodvQR2PS8gqA
lda0qZGouU3XbStsKcDHMraHtF0iehi0JkZpMJ3lZr1VGkZgJrhmCO07Z4L5ao7+2rRsext1X3Wf
/bKm6UPp9Q86W/mDppxqbyJaAmdF3jHdlducFNMbQd0S5UdcnKzfrPcgE1IOI3wHEEw4ptCy1Hsz
wKpxAD2vhBMVGymZR/XaPIUJ2wYyPcmTZABAB6PaAL7QZDCTZrAkZYwpUOGXQ8zZpHeuXmDfNOjP
lGX4OyrUMSOz2a6rL8MFKDAG7qasIESErxHbXDzEMaGSVXfMnG7j9JF4kd17riLzZFDBvQGuiEOj
0B6NTtQ7ZWU7YWDKg831YWbVLzkAEiBhCr3pBKtS89J2XZQnQw6X1LVQiRXTddJQAE2wE22TiLme
JPuVHvsoVDgDzApkqSMO0H73o22ek3TcscSAcDBbJpz4Vpohe9uA9aYlg3KPxcDAxFR1atgEIy39
pk20u4LVzEENvyaH0yvxg2kb+9M2aPu3iOxy5MLEeAbs76Psk0v8gPblPkqcDLwtUOGaoqmT46hB
RhUW9ROy30I9uNZcjm8fMp8cQkjA7zWWPhHmGOJLFx2LGyICJxJJd5OVnk/DxisJV0ghMKgCiQ4T
FBwlkmWoZGpmeo7q4E4Paf3b04OS4mHM8HL5wkUqNAyn0I+3mkLRb8o7Vn6oU6hnTEijtQgFhwyG
h9qwsq2ssGnSy/ntuUD9A/M0FILykZN54BnLnZvpb0BEM0ww5aeVs1XsHdofWQd5nfoemcX4yjwT
DDvETcTiuXORgpSvuAEXSVkVk6CHTrTT8DnqWXs0M8g9TnXXSAOLlYYxZUx+Dn5/gUr9XCcMTR7p
vUoDNo8UE1D93UBSNLhU996vm7mk/lS4dHXBBFoMkykWI83D6IQlyQ+pnodBtxkcm0m4Hpu1XZj7
0lGobJWNCism0rGmkxHiFqNt1OYWhXsRnaWEYhGsA6kQ9QzjWbYD/VZNP1PDWg+T6pD/PZhTCGfP
7DEw+eVbCdiLJpDxHENVvOkt8eRMJzfCBAmF7KLr6dMYy1/uoL8jZifXmax7rMVWfbVZ0oZx8Rh4
WY0pCVyK537lffZSlALwU7T3TmNHmonMnHAtAi+9Omlq4cUZh+yaVlJs4M6xm5pfWZ7742WCQ1hL
ScqJRflUMcnsU2W+Lu/yy6zelB0SOSpkzVVjEbMzdU4bImxa/hhD28ZJll+n3BtpcCEdD7PxalJU
b00t26QVRkRikihCTRJQVF1yNZoTWksy9UAI+jj00BP7rv7b2auiGs8iqBz0kDliIx9de+NcREsk
XG+w0ismY9g6HYQK0n5Q6zGl+Xo50E58ilAMXdP5SCy9pbrbADPupMPHp1Due2Cu+3pSqBhtm8/p
d9BOeHBFwc1QU0lU6r0PqYyYiZfyxY+AGdyB/B9nFBecpMnEv1Sp+avb7OKV5i+IggC3tOFNKwWu
AsqxhqAl2Q7uIdOLu4YACIRNFu5Z0o3Mqbu6Gblbuih/a5q8TRwxULYNbntTCCa9VlyNgLwUP00v
H3oM/YNKykEv5MFE/nKkCHmxeqOBnqAj1TV1KqJNdi7HjHg4reH/QtwK5y+xzLJ4G6ShT/umwCJL
1BYAdAXnDcXMWDubIIuKG+i+p86qCK+qyu46R4Nf8TmQdZJcG2IC9sZYfUQFgBTLb09e3CfkaU8P
ftePV2twraNBQnCQJb9DyTF6+E0axa/JOLOSyS6uvZ1cDNRgLBrtF2rK9OUbHfl3taaN99O1+VbS
mgBLdhzqatb6QSX63PUfj6ELMTgx/EPOWnhl2TnmiqmCHOppMMDRkGZNUZ08hKx562KunW88s//V
u83cg+VEl9Nz6o0okvZxj/JctqxcLCehReX77dUV0YcH73wf+S60UwjYWaqXB9+cvtxiuLO9Dxmt
OS3643Kj5nvaEm6w3G2WyIPlJTHnIDjwYGa5XPmncC5eYhO+Hy8vW0vAwnI3XF7/1tH92ycb4huS
OcchnxMdFpGenAMjlnuLmu8/fbi8pZ4jJpZ73/93+W/fD5d73z/KpaqJ0RJOyvKTlx/A+G3PiRZL
0uAfIb+zAG95+H9+zs2Jj775d++pGPijOXvDn1M4vn8UtXo4jt+PAYQ3f/ymP37W96+PlmCQ5Z0W
cvY5E6TC3zFnhCxP/uX1wJrjRJZnkyVk5PvnLz+vI4yknlNJWCphwi3m35lUNgP1cjdVzQEB5490
Dk8x/fiWONqUhadIX6QNpbAIjNseqjZglRFyB1u8AwFQ7SpPYBCCb8fB2NHkS4LsLozBSQ2Q5Gp0
sXw23U0os2JNWTW7jB0xtVabzcIyP724GehULWyam+WhCoz0EmmIL7TQJuy27C3yjMQzzSGg9YKt
dGr75sZKe5tOp+z2ETT9g+u64uyAJp30+pHc4T604n2nQBjGIfj3MoRHpAvmMCOUq6mf/cC1jrzA
w9462WN9Hjk8YAfQQEdv77RTcR7V8Qcb8emsco0O6HzPrU0WCYXHTDs/NOabXLjkmvjxgf7df7wt
IPjmjIYQYLqBKTUXu6rkSCb7Z5TJ/IIWC3bWyJ6gIXwUbSyo73YCvNLi0BLSPKrUD0ja5MagdtHE
gX0g79C4ITgNrcfV0rSLyU7lGOQVahbo2ExsfEb8QLbzTC9TMZwZTYezHWQ4/GxE7PM76kCD8TGL
x8ckMDdNKqkDOWU2BwdQYRiiZ8esy8s0B8zFPr1Gz8o/ERgCP+iw5XlNtXdD60S0jn3SVLv3K3aG
U0qua+HF8CyH6N2vBqiNcfRKvT7aBW6hn2mi6ufl3nIj+lE/E3gxrcw0Z7+EEYvajyb4CkDNo4Vc
3lWOXr6lMkP2g+vZpyrL5clGKJXXrrMeDefTYzt/duy6Pua0dLX5UTefKewvqFNakor/n88R/Dze
IIpEYfNQ5qx6Cc21zsuJtdxDlEP6GEKqm85ApifM9tz1ndzb2STOXt+KXRLHL5NnmajTCYC3jbMz
v7S8LvtSnN12X4d0+UKTPyXCzBvoxXSwS3aUY4G7nxSJG8fWHJZarn829Uw7L/dQ12GBEVFOr6a8
RNnZaaNmH3W2Vq2FrRF0lVYvU2cea9nj3ql6rG6JSs4SHPYZaBR4xJ1nDcZ2eTbQwGFLAeiE4NL4
7Pz5zuXty43jnmLZPZE7kWy7kcRjoTJMWXNAXzR/WQQC48ybP8N2PumXGwONIbIMA4cVqLEmtOPT
FPb/caNFAUDG5fEfdzUthkct2eF22vS8vECyOBTYuCMI+i9vXO4uP215fXno6PSNRIJ79W8vfP/W
5c3fD722IsivY8n7/dz3Ly1Fkx3H7kXELv3AOoySvxx6GUi2ABaG1u/j+z6U78OrliNPFZUzROn2
anml54TzrFjffb/v+9d+H8rfjnZ5y98OY3nz8j7VRp8pEpM6xrYXWCnJK7AINLtMHpOO4Kk+7NZZ
jajXyiKYdxScIRKI1yK1tGtcAxYMqPxsWKVjGXNDeH9hsu2dBm5a4Z3AnH/qtYZzMfG4Gmobp6ad
GsciNU3ciNNdYMN9ZFUfju10G8QvjaPvUmoWG7NOPtGdEMsnPY9Bip2uVdCNF1ydFj3Bm1LHFc7e
Mnxz8x2tSpiwE4b6vh+moxWZOr6kkjPYNHZA43/6+ahf5P8m7Tx3HFe6LPsq/QLsoQsaYNA/lPIu
fWZl/SHK0rtgBN3T96Lqftf19O0GBigQolKpUpJUMOKcvdfWxaeEdQ2cRK6UwRnpG6K6OPAhwHV1
TAfxBgRbw3qgVRdf5qj6XJpT8N4nXxqVbBs5Qh9FESZ7+Jiyf6x6xlml0ChNLJ7u5qCXG/LhPhKD
2zJa1eHsthSSBu180273LdcFgBoqHZs+g5qrxuyq3P6ji4IHUreJs8X2mOTdKbPeWaeJUzEVm5lz
tGE8j3CJWJRUgwElRECkpE7C50iY+I2JpDaMEroxORLraIpPzPsjiJPNdo7wOgLa/iqakAwWSF4V
X8Enu84FFfQEZ1os811o1gIOUwc/g6eqGu6KQ73Hcrt0N2svX9rbX4e2+6xMJLvuxMJiBhiTNp/m
TMTPZZfvghCNHhfJZRjIGKvd7KFv7XTry/He6OmPThR0+Cq7x2I/j27OEsxYaeXJRxMtvcxxgune
qPZREQE3WwTc6b2hvG6XmZgFQ9c7j8EEmqC2F4KJbq7qcxZBaxr6qXlRYXpUlC8PdZ/RsoVtfkfx
C3+9YWV3VlN7965muURkENyCbt72fSOeUJpvSWInpKL2LoMxWJcI3UTWlM6xqKpxXURJcELt88Ou
YugGVYzXZCqwfygig6mdAfxBS7qLSigBXaRhvInYODAhITwgoT/PknhjliaKGB9KYOL2S998Nh6b
KbnqYNAHryqpcmivuhO6sff1lIFSCHJ4j3WI4kQvlTaHIt+wK6ZY46hEwpkUhtjoAiI/iups9GYi
ooWN+i04oL9Uv9py/+dXZtVvfbnulmH1rW4mUgkS9bfd/3ipS/793+V3fn/NX3/jPy7pN1l39U/1
j6/a/aivX8of3d9f9Jd35n//7dOtv6gvf9nZ3Nq1j/qHnJ5+dEzn/py99b/94b/9r5q+tmN5dNj+
+67v9cfwbx+1zP/c9v3tl37r+/rWvwfCsgOfnuHS1fxT39cP/933TFrCZJ4u8V5L9te/Ar7o+1oi
EKbp+ZYTeL79e8CXaxIXFjoitGiQClql4v+r7xsIj7avIIXFFGHgeeZfG4pW77W9acb1YTLj4r43
C/UUMQ/JMEEMeqkgWNjvJqyGxOj+FF4e7+cCtf+fDtr/q+3r/q2tuXyKIKTA7Acci1sH/M9tzb5D
J94GVnWoCkTTjYie+7C8zP1kXcWM8Woq5UUivl+0Fl5sGXix1c9pbJIdmTCUEmyKRP/8kewl1+wv
uWd0QU3Xtn3Td+3QCf52YKTh2H4T4Ou1Sdhe5YWh1qaeLUD0/vdSZeZDMep9W3dq5zjxV1f4VJRp
1a9p8q8qAXcRP9VGV4PeOQJ3Yl4Qi8JAgcXUhDfnm8awa5wWW3qtSChtIoFFn1vJ0FFatqKjEY+v
//wXWX/vHXOQhUk3Owy4oAIayH891a1hdiMw/+pghrN5cvzRwg5QU2lC9UcJ3t3bkUyh/Iz2nvF5
l1Nq75w7r1bNORirJXDVBu8XvEe2Gf5PnW0u9b8fbcGFjsiB9nbgL9f7ny8A1alMDoFfHlQ8PEWD
t0a2WBxqHAm7eHHmdGFCZcVpP0So1bEQdolntyV2JRlJu8nn+9K4j83pf/xc/+XCXHrt9HX5YLiK
hFiO6Z/67ZlpjI3dyXDv5odWYU5yCLy6E8xzV41VnRX0tilRIZHWVbazY0Ra5VCv6wo35yxm61JS
yPrn0yiW0/SXC9NH7YF8WIQh59IOlo/8p49EeYmskWjssb1Zw1ZkkXEiKGFj2oFxCYtUPmPXym0n
fmyHInuhRL+ZxEhQrOul3Jd7YBhRM16ppBL90xuAKcfChXoaH6p6Nt8l5VK/j4ggdopF1mv4eG7d
Fw8dwRk3ASmA7rayMnmxxvssQIE7kqpMb9me1+loEEA/cnuMpq94nTDuG+G47er67HYLEqHpDsKp
PxKlaFd3FE+LDJI8tTRngMNd13K6SmBw0/QzzRCLmQmQhNFv+rWPXJqgoXHceFC81nOI/2eolmBw
O3j558NrE6H4Xw+wZfE833szNG33bwe4Its6zkql9zYwTM8u66sTR6cWEdnJphzNSpi6dE65+2GM
xutYuUBp86p6yJLqwdALvEQhfa0sA+hDL3/I0p+2E8VF0C/fh6Tmb5/a6JRHM3FHkf+tof27Q1ca
cnwx63ouUWG+0XxEMOiTJIAuOdrdro5s/zjY7kMe2C8U4/pDwvz4akg2t0d5GMNn8/RDH3otfmaS
dTqDAJ/bpkjCqxUF9WGomT5qrz4hjGXmIzX1vBE6mRLWS+/i00mi+5EYuyXtwsIePRML3mnCxGQC
VLZBdDqZxoaLB94XbFq7Rt+qSmqg5hIXZJF2IGqU+0lcVwdWurCk5/yiwia/2OLrpG1Ap6NFhk+R
mHDfNElFjr82PQ0+1oFEYDLV3ydT5549dMwZJpZanQmiC6+qLdKLlRI6sJjMyuydAD6959ZGEdaa
kW3I3rrCqrKNabp6vvkQiBamZiODtWVX4XlIWnlwRe0fC3MEBVo31oEbe7ZWZtnTDphqOl16wluR
dnh4QnzX83Q0EnAQXdFs6TtCEuoiemL9a9DUwfF2jrwigVOZEMPuDx26AMf8EEloHeMWW+44CEF1
uj4gPbzSnq82vlH4Z+6q5DP56SNtqlOJ8uGcWHn6GBl9+mhmYbKqTRS2sm53Bjl7zxpHFSMzXDYE
lrS9PLC6+BaubVBN18HgarHdaVzpglaAn/ngFt32kdoHCAVHmjvdqM+piqtzN1oVQBcNL9IndCIX
43HyWT04E3f5DAPdJuhdCvxjkZ3dZdNNpgMBNbnmsx9tQ0sldwkel/s4GJ+yAccTXVeih8yE0kXv
sqzT5HLQJy4OPXFGD3WVmg+R16zSNEsP5FF9QbI6PejSGB96Vb6FYFtnrTDeWKPz5JqtcZ8OLvMN
9hzXfKGbxkG2alI0UDp5TRceRTEfdBz697eNiGWK6ZPO0G13Dqvg1w9ywd+heig9t+eSDM8GI9S4
K+16Pt9e7IRmCsaowrBapgEGI+xT+NXiR7lsipLUdr4kUIqX3allMJUOkh1XervbU65ZYQQdrGPn
EAdmhkGys+08fs4JaN7FuUvKke0aT7eNmYljUkyo9ZdXJIGp9xCzWb02Fx+n5MNtoxYL2eRO3257
JS6VK38exmyLsbmjsdbTA3y+bcjT+ghmv9pODNqrjnoT0tPMBPSgSF8tShj5Y9s8hAVESjGG6jmu
fEQRioCChkQt7YRv6KkJKRm64dmhcWXV8Rv+Qn+fCH/aa5FB8fcI1lS6ofceLoa8juaznkEHjVHb
fNDcwGr7fUjz9FVNXMQmcGy3EG+WAM8RUBc4WC64At26Po2Y8VtR6/AB1H/h25+D0ukhJ7qRnt60
p06up3d+ksi9R1+7qmKYCAqJfhSKdaaxyxQUNke+F+R0uCuhh+IgCrGgp5TYpKU4a0mqROpLGEVu
AaTHnxGWB4sqmGLVrihzWsADFIo+y62D2aQ/bYa2bUipjpFLkxU6ME5IGzwZ7snaQNfg4JiVY/RI
Pe2zcnSydRl89yXo1Urq4FobwDMNWISd2Zc7s8mwn072a6a8iTCFrn3wkuoxNVGRjYaH8xAbyyiS
6BhacDTQYSSbKIgvRcLC7nY0C3c2DnMlV5bAW9fksP3S7F1orR5M5a2ztgGlt4xPcxE4LxPXsuw+
BabRPHKnupbOPMAWCoHHBOOz7w3pTovTyDqExDOeZerubaQDF5RqyGe3c2ewVN1V0xa90wODhBcE
a7wi4V3XDCUZm/M+CQLaUYvyjjf4iIv52Ytj95zGXbipKqQdeQX2dRwoxYQpfV/k58g278IE1xXn
7yEgu5bEef/Bb+YRnAqi8nbKsZIl/l4UtVwBqUA8OMMHjRaAYIAxjT9t2s5lAPI8RdZgJNV4hyXy
q2lUkvkq8PAMQONAc+aEDwAWXqqS8+hYiG7Q4bkxvLlqvlq6P1X4v9/nGSwzq+oB3QAEpiLf06a/
zhq/OguyYue3Vbp1DSQrw7RN8p5QRaTsdB9fTAfCSG6K55wkYFcT4cjlaLzFOoZfNda7UPfUf0U8
PwTtoxQZRpMujbd+Mzb891RfiRbixtrTWx5lfkimcbkRWMW9WaKDDIv5kmaQLqNkOORtKY5NsPR6
Y+6sZI+G52SZB5SI3JWQRy92xXHueiQjMebAb2ZAFwd7VbZ3dHNpC7u+miHplE5/jCLnE5MagWhA
/kizGoCY6TkHQ4X3SDb8o5hmCc6nBO1UZMNe0wt9Qv9inSrfXSL1FBk2do7vXI0S0FBELG7luV/q
Lmg+Uj956zEewR2Xwd3gYiXWRQmFHgHtgcqnPOqI6ppEe9AV5GumPayP1rsSk+LjQV9VXY2wsCv3
Ve49WFmJmTJcNw2Q+TZsppXya6JJMvDTgR/Jw+3DGyruHhsdXsjtNY5mm1KOmwD9KvzcF/Tvuzku
qaWELxjIJMNAnx4cvLArZsvJXqTZR4tZ5aKgxbr8ZZMh1T2ZihTg3bQ8jckYrJFxRlh9sLHonjAj
p70vllLe2G27zoCp3Tf9Hi2JFFV9GeoAj00kfzZz4KwG3EmHTCBDnVsUK62BrLCW+wJ38JGbGkZM
Th46/A6jJv0RUgF9BCodQ6GOxnd7kTAmE39CnkJyzhHVHOyMq2l5DxVBe60qq91xBR0cRISrcMZn
6S6uMQd7ZTzkYjPGtGkYV8LtUHjE+bWk8zbGuehVsZ5RBq1152+4TKDqYMhA1FC46fyw5AvQsD/Y
Kgx2kvJY4QJ00o22V0kaZLuUWgWJqBlLrb540cNao9wFzyDbE4Z5v06cF6mtVUDSRDnq+j1CibtV
afhi6whxAFmDemhhGtIRwntdSWBqQfaqJ/OnFNh8ogl9mkTpqrvJ+dL3xkxFHw+YZShCbihprTLV
N6ci5f8pBF9dpUmisVR29TqfualTZnsjGbGULbvEUI9n7iwc4j44Ucwyrr3Ix2ddlofcQAjTDh4O
84Q4a0/gf5q86MI0lcBNOy8/WUn0YAxZ/8PxuwO1h0sgG0K1XIBBcunzkKsuTiGqMCjT9nFkGXd7
hraKdwpsVETt7OSbrEgbyRXHa5vbb+nmJPsQgjZCEKA66XCWOoa9bUKXqEo1nDxymAn6YJnkSqIb
cOZ+Dy20m8PQmNtUENPGguzUx2l8vj26bfwELexg+vpOxLUBO8h0DfQBYJ/t3j3eXtKl+XFslUEI
UfjTV3a67k0YVSJzjh76wF+bquDstX2LVLUnCMhn+TVBuoXJbdaEsc3ph9kSJGCY+F6N+tFtH8bC
8x4MQsJI3W6ezMIW+5YKzsqg1Pp0e06LUVLz74Nd15CGihzf2sxTIp/qPKGJo9qH215k2daR4Dc4
4ssP472gZbblMgYb75XpxgtEs+GScR5zQpIfp3zB/RbgmpOZGFNJtYV+M4CAETne1Rxojplx+0wb
H/6R8+RbAWEhU1tCS+bjSGm15yDMX61o8AnGI+fZxePqmrgYzDixnlRumU+Jh6+w4wNGKnS39WCy
ArPjDaWpgbCG5euDWdNu/D3LjfocMP7eiZBwTGEY91aHDG+aTfM4zDUOy9u+3yD58dEkrAMcjBkL
pJMxBcGdXRbTXUcRDRFw/ORoCEWzMwanJkHtSf15pZcmxW1TFwEW3T/2k2mCZhyTj2tznLllTt6P
1OomcJ17z28TJP3isWh0f/T5Ep2Yl2N2A5ZQlk245jeyE/Ab0K5de7Uj0Al2Kj4ZYG2YhpnA2Obh
MFYe6YNpUGx0XJ4xFn+Stfc1kmZ8Mgq5N8OMiJYyPYNMSTmx8SNu0Gs4p1c4LXeesl+Y4e0zS2Ov
46NOlst7lxZDpFOcFXeBQAzGKpvGz20BwrW1s3eDECNrNtGsZ+kLhW+qAs4ByMa2jzz3Dl4RKbVl
+E3M7hd/9vdD0L8aVaLv+vmjND2wKVVK3s5L0qDM7cky3lV4lldJEHOVdhOxp8M+c9Ujk5N3jH31
oYDRMGE5NBHCwHKzEbHHxcGWyUNeedFOAZk2bVgdVoUoLBrQTFJjPxvudKBvhSG2P5qd+aXWT8zz
6bu0NLfnkVmNJX3rgNyW9KJ+3PcuoK+iN9D8e3ynWis9pWYt78xA/3ANn9hekX8Zc+QXph+827Wn
DhU5AhEz9CAuCFYF7jH1xTqjpnT0l+HytikBkMrEg9oc/uhm/k7sazjpPJTrilhwVzx6KZ4IJenL
1BYhDhVUKTxI26GHl5M7cHaazN5nnvGE+LLb1m1PAxgG+hhqJvFLeQfrcZsHb6aN2Ic2CiKobgzX
3jRjtUAgvsLhgFIiS4hhZzlUl9bPiEPdDFEFZpT7tmExEVB5+yX/cGiZPDRm2QLvHkusdqRgNbP6
zsBxzzBEqoxjh/eBgR2xQpK4p038cxCw+CI631trDMVb7DnXsBWHmhBZKqBkhlQFqkEzTJxXL2w+
SZ0Wx7RhCeyGaM2ScMjOdtudurbxH3N/mX1VkrDdunnnlFzwM77Jtif+TrZfPK0I3/DaeddBGLjz
kDjcpUmOtpsxhEV7fsIdBYOtcCiY+U5yNUjGU6ktryovsAcq461n+KmwZJyyqUc+23D7CqJGrm3L
QU4no2SvCiJtZ/MpnK+6SWFJ+U3zmKZUDBERljrH2+xhtdGNZ+96ayJoJyrPfdHYLJZeTUshVhhI
iecS7lgLtRxEWy6eeXlqpItIDvISzFuzP4RCfa4oHGFe7o61PSZbxj3GL2EujkbI0RSoK8N7gKTY
u5P5pTEH0PuxT64UUq19ZlafW+ZSu7wPHk1S1OYIMie6AgGRIyFdug/FNh96FOgvA0VlJKjQ36hS
t6Qdps8+PCpjxi7EWevvMkE9KTJDn1BjSspZXa59PXsnN+fbf/BHhJtW7yvQPNw3YsN+DSfhHJgo
EAcUD+scTfW2cLPHwBui1zqrtrSo3jCJDeTKgAYxJw09OpFIANKsWltD/mgZIePWGNdH3CcCvhZ4
Q4hwXRdFEILLAJ11e9/X3TU3IOUmGT/Hm4mMGUEay6J2P3SA7qIqgtGdggYCdG/UMzCN34F2XunX
uFjm10AEzXEpXZPhtzzsLHSQ9PkICFPNZzJ/Qe2YLzUAafTyLsLSLiDppizsY9Kwpmx8d40lB/jf
14wCxXFmDojY2xbB8baP42I1Jmly8NKmPjb2CGlu2dx2bxsM1ITi/Lc/jhrvz68e/LDbTkPyHNjV
zmqGu7b3Pvy81fAAcUxvPAPN3lTl+x5Qxl4uL6AydZyRa3A3IZ0nlIRa/a5l67PJ2k7fF3ERXL6R
ydo5KnR6KAxoKN69bujWEDP+WEG2IRA6OFalU9wVTfllKlHkGk5H+prWxnG277sy1Kw0DXT7OZY5
y0sglsUZGkfENcgw53ILvOCR2BF0pM+p379KM4A0sJhQzCW8d4yxt0mk8BOEImfXhIP/rCVtlbAP
oDGW9UsYTfXL7ANZBAaT9gOGCS8/QqCarsmUkhPqY3NHb7tCi2txaAr4g4m5j5XRcOI0lYyJ5Dk3
MqhoK9x8xmiUxwD7EsVV9xmeQNU06DLr+Tsn22fIhjLpDnDTA5voacSUn+xBhdchgZBQhNgOJnGX
pUCHhexqVoAkZvY1UvGkoLKii7i+F1l3CYDVoGWvdiFXMiwXopD6OqVANCaEoXQbO5jzT15ZylNU
UWyI0g5WD/0yZPLV1bFq460Jg2HrM0c4FCruH0MjJC8RIQOp2snOn9WunxXkaj8hJ9KMaK4nSfVW
V9GpqjLji46o3mE37K9jmRRXbtEslMJ+0zAZ/xI31Hg0qRb+6H6AWXr0otT/USbDuldLliTC2iJy
+nMVo8qQ5rRv3c77WqJJY+klOK8mhXRUHE/hSEOnJ8T8jgU1Jrl4ASMZA4lCJURQHYUzdmaGjslB
wj0bqqM0R5+/IUXAbMcdJY7u2FVdRvKF9q5xi9uMYoK1NmAroCo18Ix0IflmafHTafEQZhmxtiSq
EitM3oDVWy8U2wAWYj4ocHkA40JO5NTJs8Rguln2fBRud7pU/lXR4yX5fDb20tVoWafqJWGNcJdp
VsGxJDomC3qclzT1Pew8a83M/HEkCiIT/iWTgIVNw/smg246iM/VqNRVk4IxjphbBMkmjdNwYELL
PRCobmxl06O1luDZsyo9W0VY0B4cT3Qn6wNj5qWHVvZol96XHF1N4pIzUlPxfcjMDlR3wk3KAoHd
evpJd9yMuxiq8xjM37sWvqgbuRgXKK6SXZVUWwgjMHZxhmeS/CAfTMPFCXLIaHjPPINgCGxNcq/1
9JEkiin6IK3rrSwVCmdH28h7sswvreM22woFxq5XwSd4Wc06aRLUEuksqGKQ+YNbch+Nkq5nPL+l
U1vt7Wl45mxNiB2W1K28n7eVTYCAH0wDlA5t74CWzFuLC4whAp50FqITojrcYXKEvyffQwX9tKeN
1E6mPvWFOlPmFOfR+vB1eV+JTj4mM1iDyovVxSihQLvc0uTQjTsxfUwhouUqRAeYg/nh8B6ntPpU
zMEApMOD85x5iPOH97gy6gfdRlDTNN/AAcmLOdKyySfvPmwKwDkQcvM57u5nStuxT8fGHTS4+LpN
Tqh/nmYvp5IuvrfOuKmETUJBbDDZztxp0znVslJXVCYNklP7ktwQx194PORtDeqbOUzJaTYEHFuk
Xvt+X0tF7m896kuCs4fgIyppxnwZ2kDskCs6a0BfIN2WygGmbG8dKewbYUyKtD9UCLx7Im6D1tpP
OYfDdd1rWgZQil4nBmURqfvJ7uVx6vPneLTTazY1RPgoa+21rrkBRAaqL1lIYwbEeVaRoW17e8NN
t8nEwjOhoDdojfysY/lPqbh5Z7RnFm5m29mBrq3mw5SmR1xz6dUz6DUzSeo8rEyReZ/GzIR8Ok8P
Scdw6EhlnDNp8KZoSQdBMWCU8yVwQalrXMu4z1klxnQl8B9w/JjYeqcEltVJ1+HrMIbEedkyurMk
SSW+O60ZePilRuHBjHTY01HJsMlE2Y/eKbxtU2TGsdJP6RjoT/1kftKKOyyG2mqXWJxit3CtXSPJ
G49B+8PWiDdTSWvMwlq3q/0euDjgnauHpLJpmPhlyj3PMRlE4Vi/4RxPzqKzW/hIdrgpmsi5m8ou
5iI08seAt4CED/HbdrIIyuNOg0fpR3+fsv4/dSohoCycvFPNnDFSFI7y3lY7VrjtBXuLPo4JVVNR
W5c08d7M0tV7xqo3WhU4BquaWNRxmVpYkoavHXTUlzBbre2gwVQ4De4KzVK64e6whCXGROSpiIQb
br2LSm5GUp/3OzclTp7pBvJhNqnNiCxjfYoGZoSNGeChoS11BMeLJSO1XoayUJDQjXRttHjU+vIU
O5VFCKPxs0CeS38ial4cN+jvDeIhRPBhikm8dIb0XmaK/mrIP1KzVxfIrThpNcb2ATCSNWcRCQPc
AELWiWpqxBVAMf08SDPriMLZqSxcGF9xEdxVMgaTbrXVaQR2zJpyvBgZU77EdHGJCE+PaztOf+CP
KxahpXv0EAQfQvVWxuirUiuL7jw/xzDlcWOn3GrzkFDUmegzQCERJQsE+gwYfMDxWHWLyjbsrO2I
FXdf+BmhYLYR94eMupAc2kjuG90hvuvFuKrRUkCy4f4y2xHh7a5qhmsiAmuboeakxKpebUyV+2rA
V0RHmxZTUTnDZYEVhQzJeeffy1Z299DSuvvbsFPwDUaHku/98Z6mAHP1VgXV1V/a1Ohwu4sY7+1Y
JPsgY4TPKkQ902Tl98nyyE+NH3nNortSg7cfCoveaAjbUhY8F1UXr+67s5uB5WMae5LeKAjtzItD
grg670nRrqTPCpSsh0oW3CZd09wYLhz8uYrRzqFi3A+lecmxHYddVZ7CIU8OUG6JuYqaeQPDgkxA
xmboqfOXxHdiVshl+Azs81IpaX5EzlzBcPGqjTlbD7pj4V+i8UODkhNhmrbVzpW1cWzM4vNgIQDM
h5C8WgHX3MOMFlZ4rMvm6JtO/CKVdUqHcTrFQtvrJPP1CpHPtwns126KiBE1EjyV9I0+RpOwZw/9
n2RKerWaOCINAlxrK/qNSwHl2DPVw0hpfc2HdjunJd0DJqGwIqmE4mSmt2lT2dn1ji1WZduFLxkJ
mGGi7gbmruexoJ7Ql/bRsiSGS7O+p0S/yXO7+TL25g+YCN9ETRBbFHbTS0N5mtLCCwzJdD8oiku3
6+F2ZeC62rlMOTbY3Ou1XZYRVgkA/lzcXPFd/upK/BwB5YxdV7nysWJlOiW4pExnQvFJqYw+1Oc+
IQjM4r6xohkvz3FmvdAAJ6Slop/Ts3bbUtli2Ue7E0x699TnJW6PmkpFNkLN6mU9vqEc/WF06GSz
oiCUeFb266yZtVazPe9ug7BT01VKA+Z0YlTfBmQpl1J25m7q23o9VXQ2ZWYbO40v/jJ3/ltS1+ql
MkP3kjj2W94+evT/n+HrpC+hROuaVKTiJlmITCDED+MOTQPYcnl423eQNf16NE+hPN52k8lFZpWm
WIuF4paQZuHBcUMyC9DetsfbpqqGd0sSyzwiwXAXLLr2oQaQumr+62FOW/swTBeKzfXxthHLSi1c
ll23R6ZOuXvUigI4X3kMi4FDWoagmEy5xMfD8OtxlXrpKpZOJpAoFCQBRCXub+u3TbgQa1dee7JU
a8LB1N9zVbYkc0y8wbA48G/W99sjK689xnDvPbuhtPsF8v3r4XjjfS/889ZnNEo6Ua7pKzd4x3pi
nJfNbfePjfBJQWhzerWpyGu8xbzX7Q1/vdXvz0ncUbMf13u4U3ImtbCINmIc3m4vy2/P3d5ggZDh
OFw+wt/eMMdQsUHM+NZSIz2C1+REGPjejr/2lyfjxFh4zRLtTE/EbYD6FowFi3x6d/Xx9uiPXaS1
TFRjxVyJV/zx/O3w/+25P3b/eJ1DmycHVfKvdy5ioGz0BzVTe05g8sdZvO0bRsOZSLv4yMVv0rgk
qyRyJSrmIfGcOyVKBBm48oYhCCkdPt9eYLhfQ7trDqM/QmYNYbL/el8f42ZO0ZL/J6r7is4wP7k9
spKg25iZwqD8r6duzwfLy26PgOl1u4mgzD/e7vb8r/esRwp/boN+7kaLuCEesgVMf3t029x+oFNW
4EWuSZBoniFQTgfVgBaYeq/YhIvjrFiMWcyLVhC5isPtNCe3y+2P00oMcL98qW7fpBEy5fG26ZdH
rocsuoXktYFLNR5BdI5Hm/I8RT12/9jcniuTmZUhKQFZDiF3pQpiPm5/SIwN4XjbTL6MN3EuF05r
UL2GGYCtRS9QCBrI6FxIgUPXlGDWJ03T98immVLKfaG5WCT9nRMKFFvBixHgY6XdvMtKhN1Rj1C9
bb+XafJqVdWTk1OCHcbNRCt/dePGzzEpZt20Y4JmE8zIEt+CXTixwoOe1r8CM7svbVwC9pR/D0LW
OzTCX72a/7Ak0KLVfKeNqn4PJufQV517V0VJvOsc5+JyucF/R6gXt6iPxPhmt+Je2Vl8jt14m8xL
sTmNzlHuAfXjA66GlT91X6nF0SunMbpCAJY3EWeGN0STseo6NW1URPV/al2qm9Caof4hagEoHXnO
JXJduXL0ZVx6wxq8Y+dl96YfnvBrRXdU63rV0iPV01p0+t0t5AMVs52OXi0ztrBkBN8aQWx2STab
Cg9dnH9jtF7TBOTviVMQIgF6rXb6NmOhNNyS001jNpjI5Yob8WoP/heD3I6uzO5GX30LMJGuoNAb
IAroF0QdEeflRAcnsVkscBtPYW0kAtJnqkkaNCJzo6kBXcAQfm7ThZCjyRq2bCDNiC0yOjc96Sle
FD2k+GzuYsKbkopoHb/xm7tw7RQuGa88XtOSWSjA/cFVxrjoUeYFFqmQOgTPReGBKubIdazEjpEN
/z/G9k9fAb9HUtA/D60PyNu4IfEIlUzxG/BDXR89pupa1RNRtiUphSFWtYB5zZookJ41bdERfMv0
i0YgCWquY+0ixDarsW01HSuqkradXkLpPE/KJkrHU0CS5vyJEtWFv53kiilFUZyyrvJTjh7wajxr
Mzm1XvXGt/OnhVVqpk4KrpvUDDUc3JiLy7LsfTS79DCcZDf36ZK7Zn5lAdHxlbUtCXHIytbMD2uy
upAkbiPVvE/KIdu9Tr+mDUYvNNFrFJIRoXk+7KLSepp88T2ChCOwleXkFUm1xIRLE1ipTcqxVZXR
To7u3kXkdWei3NmaRptv8QOPr3ZBUt1oGGBVh9beVQnRN7Kt+30Wjws4X7kv49SgSjKr0xwCNAnK
UrzMldU90lXfzsuy4fZUnIcrqQfryawmg7uQwMXYzh92ZIsLOHf/4GOOv8tcygVzbPs4ekb/BY9M
Swc9Mrf0FRF0iuhlRF18CFkkruq24gvqEKZTeYutpSbVKOIv6NymenS9an5OkmZdS4jMxgTbhRrO
vA3R+KFrQa8E15IowYUwO/4ne+ex5Dayret32XOcgDeDPSFZ9GSxWF4TRJWkhvceT38+JNWixO7T
HXd+IxQZyJUJkCqSQOZav+mH8Njm4TMPCgRfpqbGd7Sv5Mcw26OPPD6GhfatsDVkt0y3e7L0kmy/
7PEoHL/HQdBs1aALToGG5lCXLFHeVblXxfBBrXH6mUjB2cOJ3te1fUZh1m6NdleMBjWCGsGGxDpr
tWadewVHvnhsT3KjPhZp+dWXE4ch1Iz6QUvvTQRs2agr3cZWIjQ3XSg+Zab0CyUpc9SlylWGFtxR
YWfXZqjaA/z+YL2DUD5pRPJ+Par8qd7trfAlyUOb1X9XIlfb8y3ongB61DO1heMJcZKlU86yMJYP
hWnrB0MdYOerwBV7cA1LUxpMfsmhMSeLHZP2x/vB85W9rugPRYvbg4ToxR3pqmqWSa9a35roEtj7
HtzVGop6sEgSv8feBm/FMqgntHri4xNcfx9i9RFkhf8IhXXmu3XybHaoTlfOo4HAqm9Erwna2XvX
GfJDKClngbopSrKSQSZvvRFXMZOX/2dksTIxBn4DbtugrizNgM2hmLJ6S7UYWzV0AkvL15FiR+uu
pehdJ/iyghl8tgEtPvZJhV7QOCyNCdzRm5gu/fNbUG9V/iAh29xQZcVQZAqB2g2c3XH9GvGZOl8n
EnAnt1HvLY87gNRhnsSD7D1WWZ8DCMCpNGv9o+7gf6rinSflWTuvCi0BGef5uwlsKrdKct/a3lNN
cXnDdlU+TihQkY36l3c9Aa5v/nC2JcuT0KGm66Def0e8w2aItTDr+cM5NVL0hmJvPKhkijYCe4d8
uDJaO1v0rbJpTSS92DZF76O2VvToM+iGvQu3/wMBbsX2P01VfslI5pD8Mb4DUDEmZU+WwGRjTlWG
pW8SBOP2X97/X8gN/NUdFRaB7Zj8NwTg/DfEPpIwnWJiFOulLN11CYGiuuI/YcDPBlC9AZWRQsCr
2uUYW2+oBnN70A9hDSMO4Wfkp1UIbvanEYXlejTtN2fKgBRh/s4v7xT2eb7qc1QLqsTH0DTUj3od
N3Pxn/j/FLCnIf/+3/98sMpLF6gSl8HX+lc2lwIe8JePe2Kj/eCOTSS2//4H3c8q+vjrGT/oX+RP
/sexQI86tqVN3wDYHN33qkZF0lL/h+26IjuqoTqqYzo/2V9wxsiIMd3SbUOj6MrPtEKmz//vfwyG
DFZWtqZpli6rmv7/wv7SrN/vSdP7AXtjwIFQbP6j9u0NwbbagQyLrH8fq/qPsgf74I9GcGybOF6w
8x4/wI8hp1+H34oUpJjpK9pDGVbhRrGsdpVRlO39rn/wfIwXmiZBAAn3qseybCv0xtWZa8f5o2i8
BlAcsEFj5XtD/ugVuX5oDPtkWUo4WT1isVZFMkDG6QyE2oZto/eALUYvnts5CHwtQGl7ErCoYnLS
PxvoIdnB9mvW/kMggWLtkJu/DosjMUccta0lcT+4XESEUxWMgJU0uBhL3aLyC+UttmCdFWXzXYl6
ao0N5gVln8KTMcxj7EXxNpI16NFGHWAR0Y6zwlJBOo4peliAPg6J6hYHnZ3M2s3c52tIxEVzjRVA
b6rCcBD34yQpMKt91zxIWma687jI+106NVXk9TvR5ZsWr50SnO1NHLcBuBlZjvKPmC2aSz/rI8bE
CYHdbUpE59eWmG9czoLkukkNDc/csgKPk1XVgzepUOsDLiAizyq1Ddgnkd2NBg/bqNtDkZLVcxIb
DrJleBSndncQqVhxNHZZNMzsCgOAaVQM1EWGGamBH64cSiDto7J4B0XIygsl6C1PHvsNrW8vcfJ3
x8WWo0cJ3nKa/uj3LDW7wcrfFQWeRloitG6Hjf6igE+3urx471UzXVta6S3FtC6QH7JMBykWmqRf
f55eeC3Qbc3zV7nVGNYCRcJgC/b5dOm6QaQfTVfC7dM125WZ4qUHWPke7T5ozA20pLYHOl7At7u3
Jp6CMTWIt+78RtF31ziFN3drqRCypqmiwWbAuddjEI5B0v24ho81DL7dQGeqNOz2zdS0stHux6SN
kdfk+3UzIKZcY1WQoGHqV9ldDhFkh5qvv1Kq4lX0mnFa9InD2z61A4Yg2lo7towsghsS59eZaZlM
XOtWtXbXYMBu0y2wUEcyoD6LBuroqrQk65ikTX1ucqXelWnwMBlyfGuV6jig2PmhUTNgA+t4z0OV
UAqZOIVq7o8rswc97oZdvrMCj5Jd5jQ7T86l7pkli8vyUoVE41cygiHFoKx7eOSnSxOnEbJfyvaX
0DQo2YUBdc1z7q4DQesEp29q3/s/zp0mJmHl4iuLv3moZsAqa2CvoQK0eOLCikZX+Zwb09fvrrHA
HfdOKGmHBJ0udLPiZi/b0uUkNwi9DeKEWLxNArpOM6b7KAGHRicIxwB71euhYDsNTg7WtkR7X4x0
0zAJUh+ehO+SkdCUCfUv+0d78BIZo51D2HDfI5HpH9G79I+GpxB3bR249RDpq8u8ZnR/jCcIKLOD
o9rn1yuJxP25KuPhbC3E8aXp1HzlVcjjF0WknEUM5g8ab265z6ZQ7yVQHq3o7XpS7Zeopv5+UexT
ptmZ194jyqjxMUKMs5HlGWW1Obgo6Z8uoQjP0bDDSkB0Y6VKT86gJte517gxTN4OEqtW5Fuwmhqh
eo166x66kE2z3xvJV5aAkhSPn5AmioXUJNHBHqBCdsaPp8K/TzBC8AZsq35ZD5wu69TfNK3l24es
IzsaS360cE1Dx7DpZtWdVdCY6mpkwUmle13z14e6UCp71XBIQVnUqFZFUj9LqoLqUaLn0V0djNkq
n/6KjS0tBop6917Dh6a0BhJlQ6pjYMegiPmegmJFn05khsA4KEm4SfQysjdpGH5i3oRkmlyu8tH7
iKCIYqFd9GgPpEvRE02HiYnZJE+XDt5Rsj8Gp9rvpCejRrhWdpxmLwbzxMP9Ji3LjejKCFdWJlU0
K5xExGJD2mojm/I8lpGriYuT5yfhN0UO3qKoUZ4zM9AQ/I+s5aAgV+234KM6gGoBm3X8XrQALkWr
HPRkzO/wz0PZFrwNaew+Wg1xgG18o0ZbtcMxz29b/Sw1NBCdJ9Cp5W6GPpy6bXxMRm8vemIapIQC
50Veeqgs/XyZtqHmRApW1ZJTho7ZCtFNPHXrwHoGHHBvll776XoRmRa8+k5jgZlw43ioJCV99uke
O0tpMNDCEA93QpY/dWQe//lLg2vyb5se6MYWCBDD0lEBMCdu/M2XxgpVEE1V6X3r0IJcxKhgnxGm
Gh80D8sHtQVO2zqQjIEwm/ZA1catoAiEffIk50m9t9KGWrwX9jtErfkGAGracT+RdqxFUR1NJGVB
7sXdXQfEkYiJeaJ7E7ueezPwd5OvMVaY6owU6oZ8KQ44gW4cqDRLG8Ww8Sdp9faUQDUA2SLpb4PV
PIL80/+YeMg5qcWvjZ9QUpp5mgGHM9K2Bgy5bQc0DKzd1PdZImCyM0UvhyJq1ka1Uv1gf5k+TRRx
hOugJAVNvO+wU10XqlxtcjfJIbdqMfa2mvNmYws24IX4PZCA0LVFvkkcnLuVaYcbq82IrSh0t6pN
6NYJiThxiJDbfZiDNhPzRGhwJ631JOQxh8wojwbjsy8iZw+nLHnClcS/qzI8TdxQjh6gHEUPcg6s
t8pYFaBSFj1o7YQY0H1qr4FVzEVMzNOlQlondosW5HSaaDq7kLZNOLxdQ3rfJgfyRhuNP/lCLTt1
zfQQ8e5Ie46AMyU90BfR6FrR3blUuBFRY+lwHRBHIlYFDWn2vxtuyogEoupLi5vzatWrcFKqtA/2
v+XedLzvetwrR3AXxouFXaZH6vgJg5ju0R+yuyRENiGXpWyfO5SGIZwqn6alr13PVl8xTkPHpQW8
3Xm+/MjD5auYgHnU99wwqkfHCIoNWuLyMpc06RWm3opCiPLpuBh0gzzu7s3Izvc8fZCCnQbilZdG
K29UEbrRNfLaYOQP0ZD6hwFeM1KkvrrpKtU7sjT2Hwu3PgWZTyJLN/1HQHdYA1ktwN5pUDStVJ6G
UpEPonedgV4pp09n/byGmEEVzr1cA0NafdapiXpXuMWYzuzItbeXQwyV7K0E+hSmxvWwP8Fbk3BN
xLa6MBrpBYuQkfyyjh6Tb0svskYeV7d5GohRs+wXiIhKj36U4q+WNCtjmtWmY7H6t9vW73ctSuvT
dtLBr8KYQEHOjY6D60d9IIFL/B4BLDhlsJ1mXehWn3nk79qoBEsRHZUgKf1Z67WQoy312W4wi69D
ae/H9pjMA4SuFy462EvxdMN9VtuSgQf33aaZswxrGHsjwvE4dKXdv8hQCJeLa6ZJ5+0jhDKlmMgh
cdO9Ff0Y4qRwRrN3v0EPOhROmr30Ayrl1M7fKi1vNmkHDdDUNP0tRK5oBvuMDQUb5qciSzajm+tv
aFwE6yDTIB9PXbfJvsVaVZ40W5IeQPU/Xs7O8YnVax/8z3Rt5KgfoCHp5H9T1Ip7rLg9ZFh36D6T
EheHl35tVTtxFBkFsnkQwatdneG0kw1piyhSFrb3vgPYd8pzho3Bm9CbDdJAmI73bWTvgtiyLk3Y
Vx28ranfhfAux1xVcKKVhrl4+umudxfU4Pt0BeZAr2b9xsny8pHf0DcxoeTXDbpTss8jSauNS912
CXegeo8Ne64j4f6BjW+EpyC3uAtEwJHlZQpRCFaVCWLgZ1dH5XYWatJjMnERQyXwD+JIND6JZ4zR
7QaX1t8GAiiA/5KoE4nEm4+fPe+UHrU1y/xLolHRvEF2+tD81lZ2aR6NoJl5rVke+kS+R112OGtO
TWNR+fIDhBqNqSsGkIe5C1VzuEzzqs7dAE5CPqKLZ+jebChpId77gCea+4AzD64STfICFtgF7ti5
D4OSA47yHIVCVGaFaEl3GB2YoBLEGWLi6Hmv3LAN7Io4Q8SxDZquKgKpp9viqqInzhBXTRRfnQyW
3QcR88ENzkOjAO8wXSag6l941VLTCgObuDrS55fDqS+ORNPZvrHtTNb/EA44bMJxIZcatgEQHpf/
fA+BBP+XmwiJL11xUG9QKYXcisGoQRrjV2uo37B+LueBW0T3SRmfAUnEOJx50b1oEAeK7sNAC+dZ
budLERNzxVFZW9odho0YVE1nXAf6oqs3qK2/3cQH6LqYPT/ehKPp1VUv3NcZ6MzrZcS0SgoxAYg1
6fLqInZpMA++g5ovXV79OlBJ+KugZ8xP5+d/RByllFQPHvuba/z6YpICtxZBkZ0YFPEA+VLQBGW8
gkjRsvT3aWqUlGeX/u2hmOCaChNuD385zdcyMNB/udh0cTDy0sLMoe42ZW8dJhDdQRxZCdTJpj8Y
YfMY9N6j5pX2HmGkYmZ3TbY0fExuLz66YsQkDbkXtroD+aklgETEqkOMGRzJ754rVUHnsvLOZKD6
o5VZkOrAJb8D2a7mShspIC3t9CmP1Z2Is5kOl11tU9HwA+VdNc8TqPXNJEu1yZVSWohZf3NVJS3G
xT9/cVXzd2me6fGBKpcq26YBWRTBoGkj+EuiP8wyBdKMmnwj6cEnbLoAPZtGtQ9RVy4ps0U70ctC
FU9KH2rgHRnXei6Cv4x04bp34+IgQvUgB/JCh2fKEhS1j+tk7JCdy5wqj5L9gK5oDd51JXfct9So
WQUKHivK2NnogdisfywLR/PUeRChtE6rrU5JAS9S235QpyYfzXKZhFKyEDExL6ptnKeRuV2JWBd7
u4TnMeq1qbHDKdDYiaNrI2ImDIMlt2hqlNM8Sy1Qxr2Zc+3+MoyZyrCWHDazgavfXv//fLnrpYqK
R+JgIr/z13fm1DXyL/yNdqPcS/vMSqW9OAqCCoa7Ia1u4v007RoDZ1LOnEyflibkka/n38zrdC8H
eW4ai5uBLCtcOJrTVSsvbRY27xb76Z9BcUWTFNnaIY/mN4a+c2EV7UhRoXbq7OBMlNVSqomLQbuP
AkCIWmBc5l3PIPv2QLV7wPDzz4tcTxPX9HXMqx9B0cp7m/dyJ0t191Krxrs2pb6jHgcX8gwfZhu2
c5IIxcolc3nqPTwSTbv4Yg82LjoDrAWrKaw9EkTGAiio+e6QqBHbfrRxoCT6cvzYqx141SKs1yk2
ql1cuPfUDNe5beUvUlV593lcvyduVryEXpTvm6IdyLnSbQLf2iRRibmEmJvAEygbfN+jabQrN5K1
R1sdAYq06U5aH5bI2JnjKjek4LHLSGmnFnJtsvMe2piGxAVQQhcL7TPkR3vThjbs4kibnujNeM51
y5qZwNDXIgYzZzwNgX05QYRI9jfL1C+axYW3NF3J9bQHJ8/8g5gBbp//ICmuO8/FBNkEqLRowU/D
EZwcuobegKNruWSBBqVgK8+dUjRi9HpnvA5A4lwaKnnpa6gTFxFniOD1la4xMaD8vLy7Vjbiue2N
I8/x2sE4QjzXL/3piT4o6Gt7inu4hq6Pf+VvVgNi3nVxcHO567n8CRBYFX1d6fx/WSxov1e0ueUa
aKEZiqFZikxtfSrW/XrLlRRPshB81b562qSDBod6lkMvWUeJjZe76DuB758qeEmzHjWm9SVoF3Z+
6BHFsGpcVWc4UfinUR7NxTCQGxGnQBR3wUWMALzLLiRxn2CzwYp8oUlgp0RMNCZUr1UVyDnEBAaM
qbFK1Vu1uEJCb/nnp4w2baF+W6QabK7M6Z9qG1QWb2T8cClFjy7E2FovvY06gfQhGahLLOe/Aw4a
5aVRVPn+cug5r3UuWVueDfJXT3KfMp5bL4qvyXcuwJld5VjVgSW9Tl0fs+oygsViNaC01cpsD2Ov
OU9moi4DX7bfUjBy69ZCTqa3fOet1puP3K3MU5x58YPneO+k9R/++f861UBv/6+K4ei4euuKrJi3
mVMFIyi1V+X0qxlCFC4ROj27OGLCcjdPoidjIggaEzZfjAsZBsVm9uDhcIOEMXOTzgTKqE6+HY6l
L6MCIrPQXbsqsOVadw9Ki0TUpMdGxdMs8Y7hUDQGliTmOMD09wyXooTpbgupLXd1VMtgY+r63kf1
blKViJ9sv0BSx8knREGKVlZlo9bgGog5eCYNmVRpJ45EbNTVcIMZMxYgDN5ME3PRv/AqtHsZlsrp
WkHQ4hQcFM8sO42lZQfpckR+5KUeEnke6261FV0QZq+S5Bj3oieri6If6xfodxrEpvGBFWi4/ueP
SbktI/MrdPhCsiCSWc0D2btJVrqSIvd5aUifgWTkqyaVvmhxmz6IxjX6mAJNeOJtgidh9y8fAjld
I2eATpIRpg/IZCSg4uGoSAXG4rXrmeD4MMBtcVtumg9UBFxozVxQmRpbh08h48xyfQ04FmgecYcV
1xNxKSifPSTP6kgdH5oc4dyocJ1d4+KdnSHutoxdUz3HYQK3vWu7j65W1kmc6X/YcbdKY9P+UDsM
mjzD8R4HgE9LTHPdnRxZ9V1boiqnm9nxWg7Sx4K3qinRryWi0jxj36ntRYkIPfnmECvF354UNLUc
zwNOsKYTxHUlG+LX9Cq1HyvxPB9wJL++giEVp8DounleZPU5SYrmUAblMYjk+ixC/CiGO6TpInye
mKG0TrYkjeL12aIYLHOvu+X3NMqzU6cFzkOv2Y+QNcy30kQXGRHDgl9VY74VfnNoWycEm+TH9yWq
GLN8ircJNvAIyMSb1B0GkLtxsCBzh6/VEC/NupMO18aXIQuJbgkO0I1acuyPvtpq0O7+bFRX13Zx
YzjFzPUqfRNjcy5iYsqASt7Or3xlFcnkCgDiNa/q19JqtVe5LoZDUsgUrqcuOO1+WWqDuTTLQHst
WRLMujb1jj/OybxCP8MyNFc+ioB4kwCWjflvfK3gwMu5/CXAhKEzpXbflk32aA6kN2TYbMVggIwN
JH1rdfXwDPhhnVBz+aJRfbmTtCjZZPAA3kJgCGJ+4isWv84cw4jpdLh008nvqcY9lETuD3TOb/rM
v9WYFFW+fRLyq7MM8QzEYtZWbjcfhtflZdKU2addsYfTYJ/fK1NTjFA56gT8qIh1TV5STJTVNfxU
WF4/5/l23u2Q3d4XnVYjy40vRYNG7MobGue1xV44bNXxI3SSCjka29ujijZsNQjTUPrLU2qYPJBS
cwOjoDqJUK2HmM8ZFcp0P2NiwBhNfsBxe3BxkzsVpRMg8pLhISCrbAYTDdgF5YJuBxpep/AMjkR0
PS+HY2yWQ7e7HIqoaVaqO1HofovmCLHEYdjjB8ZAPTWX2dPZDhyGWQi2etfq0IF1yc0fdVj46yqy
WTkMqXz2ShP369Gq50aIfGdYZf5eNC4T90OOMzSFjHRxjYkjexr9P2MYVUY713y6zhJTqZEN8HZw
5vTzSqYEif4MHDs5hIkI8LYxXXVjTNszd9q8mXm9rFwFiMoUGnA5vZfgyWlTT4Rw/oy3FCbgYeCg
clKtjsc+G1FYMcN7AbNtrXv4kKBBAcs38LHvcIsnN450yn4ayqHTND4YyO52FBy71NXObamfRRw0
THdXDpa3EV2VPV04Ju9GaM8AMM2cMIt2oVGhgT74Prw9mlahAI8K4SXiJ9oMD7B865ulcR+lWOr5
Rr1T+6bkI6CRdD6bGHeH7aiY5WPle/K2DBX4q9OoP6KqnstDvpFsxVgMoRccgamU26qPs1WdRg2u
X7IzY4vufnbF5Eeuu99Ns3ilJF2+oniIyeB0UuFLeMV7ZriMvaDBKa+M2BqKQytll3hpJOrwc3Go
TcoReYiKBzlsDB9UQ7epQjlrT68jeZV7SOLZUrIWtZ20peJogHNaicKPnKTdBgDM1gaV88oiIp4j
1ITFrW+Pj6Rwj+mUuvDcFHX/WurRSLDDLb6cqHjoNUhAQ9qIHpbI1kkcYe43R6rfPNoxYOHM7peR
PLjjTNxk7WDA9V0N3sV9FzsnxADEgOgnY78YJ6bvzf05MLRz1yBxkGBGyjMqgU7hZN2DlYU4opRq
8Bw7FHrrKPHf9cz8ZkVy/rXPhm1rJy5mct2DFI3tvMF3j1cDnSkauzCTPfr8d7LVGphPTgPYorjH
LFXeglGjmC0GpMZRj3nRrgRH2x1Gee/aibIXXbuOxwZsA/2yMqt1YaFuOXG5RegyKvr8PHB2mRox
j6/YSVyqr+L7oIQ0p/joJ4x4yz2KRmGhD+zrbGZUoFz4oQv43ugzTRO8zM8OudI+i17jpu1jUYaf
BsK1c0Uj6ZnbhnsvGqcIqwVsJZ60P2ONGUn3nessvaQy99e4FVnTrrX9zitJ96pcsOfkXp7M2Roq
SxEUk+W0xVk4TI8R+uAbgCDx26A5a3hG1L5IKp+aJvwU4TBAeyhCrhgHI2a1fNFnITezexN5kyen
lhYiXttWtqWKHqFWY8dv0aQtgdBWt7QVj42umSlfMil3yKVyI0hhf5+QBAVSpjjlhwsRdgZ8x4OW
pwJb0DqX94sLgT60aJS6Ug25mgZuvDbJGv3Z76URS5Cu8BbtFEvEsBfmzQ6dr3qn5Fa8aWIVm7FQ
Sk+Wg9FyVUrBt3qcW32NWwjl9rnuBs19BomJyioywRpiPC990j+ImYEqv4SdYz8bGJUt0fuJt44v
31zLs/WIZHp+sjoED2G9WsVSHOp9pBUzcdjrwSrPG28jI4SxM9uvjcUnUzlmu8FDtHguEmgWZtwF
iAKO5bPsBvVdxxNkybK1fM4G9Ddsv1LuxKiTdDz3ceRYiFHLRgiyMlMMhafJVcItTUdkbSa6fiun
+6ZlnSK6KR+YFevm2Rthmehp6393HNBZbge5XnZJ1oAyx/Ii9eaBYqePIzy2O8NVXL7zbbaVbB9v
UmWuNnMljqxjMaAQ0DmZ+qSntTKrrXz4qGp515Sa9CVS9Q05Te/JrHz7NGoDrm1yWM0zKXp3zSo5
qDD0ntD+au+MRvfmWaojK+Bhkp0ZPGGGZC8ahXrf5Uh0G8VK9t3UXKdIrtnfKUZK8qv2hiVi6Xcy
8M6daMh8IwProz8wq22TglZiSysJ5Y21RsLgXjQZOr1wqOqPa0gcjVIJYSPIlLWUJPCzdG34kiAz
BRAneqqtoNiJuDfFEXOHhD489m2p7TogO4vSi1zEGP3sSEI5QyOGIxmHumPcDj9GYZ79iIlRJwYK
0+G69aZXfj5XB9k4amZfHUpKXsDkq+KzLaX5mJvJO2Yd5bJSkxYfpkJ9zDXvQx1ZAQMXXftOXR5x
+iiP4gj5LWvBJtuckyvjc5JshsWIbYaU80CKczsmdh0QJw+VATPHgu4kBkTscgVDnWSaMnelq9Xe
4TEGQhcP7S6nZg3/5NIdKg9HxanrkqqfmVK+71C+3WZjOezqvCvICFnRaczbjgy0zFtnuzyDUd+c
qtoKF5ESGKRbQvjgyG2Tk0yMWfl7F6J/t3QH0nrJh2tnfImLRHvCKDF4bzUdU+AURDF4dXOJgqG+
y2IZpmQzBCtMu/IH4BrafCxMEuAB4jX8cvGocPSXNEjljTb1RCiYyO2x1YRzlMTLZWpQCufPwnDi
R4hHKdMftiwOdm76Z6Vrx1VtWvISSHPz7icxcDIsqRR0EfdQyzM0+4r2vbZiLFAbuNWBao6Ptaoj
PGo37yoiNcseG7+1OB38DoKIafhQSOFKFO5JUCDuNBXrRWP5qXM5EgOZqPBf5+jYyyxSBI0VqdEf
VT1ctgh5vsb8PncJcKu5CzXqNdQQ2+x8CX/paZSPUplVBfqGYlROq3mqJfYTYqfuKS3A9YWDfMhk
NwSKlbknyrLhITOpX089ERJNmr4PPX7ROkDB0yg5+SaKnZMcpQGyzUm2cYuqelETSBJ1Ulo70Y3V
/qMeOuMoeinKyDLCkYg4MdXGmMPqm0c5MZHIKbAQy00TIfHO3E81ukm7hUPRFw0EfXeGtEF8d50o
Bm66jZVpYMPyX653vcjN3L+7Jroo6lzuGp91SGzcN1Dm1xqUIYThbCmCUZLa80APYZNEr4PZmN9q
THo0XQswlS2q+yKIpffKQeF+1DTv3E3f1raTh90Q52Tes05ZKoMcIXlDnhuZ9WRn5JTjS+4iXzwj
vMf2Ln8S8cAPfsRTJb43WA6d1fajhuB5KnrSbnnel5+1URytsPdeDLdisZ6yB6sGe3gpyT+ICZIZ
T3d/vb8PMKzfm2OT8/vwqs8UAksPNu1LIplogYc2Aml+3J3NHnVdcaodht88Nckfe6+axHuteFnx
HX8f4feICVopufO+HnOKkbp1zDVA1en0rrpYX/tZ0M0obSIpFKL0IVDgorlKcoij68DNvJuumFyg
wje3zR7jr0k+5HoBAT2/dsWRiKks6EHmjfkiQNBoaWRDv66KoX63yyXWrdGXCh7RyobPCWjAjr6Q
5Jm3rjWQC9VGMBz4VItpCeYCDkmUJ9eMg22qSTKibkO56zurRMAR+61rt51ikS1B7hTDon+Z+POU
ayzPsInPotJF2IfzrgPigj4slHVpoGSpZBliSBrfAtVRnpoq/OrnRnrAkEZ5KgfbmCO7PK5rCbk5
XP0cHLSzOrHmIqHEn8JA+CJwf0k52X2AVRUyFiKDZDtk3sIqeL1kkK4nXPqI/u+qabI85vKCn7S/
lVp5ToUP6Ub0YH4cTTFJD4s/dC2fC58KzbTYlkyN6F4b7Dn1Xa18v0ZuZo16j31dHXfA3LBtK7Pq
HE3YuAEsEXC+GsmTqavUyNTpQ+QsHIwGnszSTsFdSe9hR3q/0EZnjsmbcpCUSF5ghpm+x0WJeJBr
fht660Uz8WFBkMS408tK3YWJJR+aoJCxRR8AReaJtFWtBIS2i6N1qpkShMj2R9PrOsxLdi0rU4m9
kxiopa6+lxHxnGYNoe5aM2souyVJu23lhPMU6zQUB+Xou1Jvc9+J/0Cn/3sg21S3EL25A94+HnyK
cdty7JIVmlP5GWgiliw8oD/jPmYGJ7FGOtW5Y77JlR4unNQY7hsTILmG8Z0SlEsfhZAFEgn1Z9Eu
BeI5KGxr3icFAksTqk+BljNkI9q9UoyKrZ6qn/Uo3ft1BIu7DqDJyTrr10gpn9FcP1epmX/pLeN5
lJPsbEVtepYtm4VCoSGQPnXFgFRWayxf26MISVZC9Z5CYK29slsG96Dk35Soei0TF7KLNZlgYPa7
lUc8edga9ujf9elXPdshYgfVHqbbrHaU6CF2pWLDW69WDgXzJx/LTkz7mFIN5kqrle4dKoe58ArL
3Y+44Ow7HneLBiG7dwP6p3hdEuJ8UVmjnnOjxO4kdbsjVmg/mgx41y7xWugUf8Yduw9JJoUg/Au2
TQgK/zn5OmfoKBdkgwKxOTIeAlcOV2Ff+C8s9eRF3vvJ+tK1K3se+/wnRHdUwnQeuvG4FV0jwpCw
rWRnRzLNfzFq8A2FEpUHMRrU7hsJaevIrTR4YRt8zHurgcjHy7ASWXmJF53FiYqGcnZXJw8NpuSX
53ZCCauLJGUmHtoiho4/VdPSPFxDIg5IrivIJtemt2HDF9ZnvWz8FXDND6VugY8WQ1xssnj8CnB4
XDfQ8++zgh9KkWkUXwcF0YSocr4NFJnVIQO0UmhYB5BJRmPVSOfyWDRn1502ghJQWwjN6c4hebFC
xrZ+IKuORguA0wUya+4CoTywPAVY6xw1hrNoHAxgZJBQx0sPwvSxNKWNOcbRZYItGeNKCxEys7DP
9BoV05EItZupcdUakRNxODhvLXzisfLcl8y1/F1XQSrTo9F5CdTBWaqp5S/Vqet0Lh5OteJsxGip
xd/yVLeP4lQjbmeNTLqMxEd+1mLjMul/OTuz5cZ1pUs/ESNIcL6VZMmaLMu2PNQNo3YNnOeZT98f
IW+rTvX5/+joi0IQiQQkuSQSyFy5luUU4lBAUoxsOkvkvoUkcZr5d8jl3nkGW5OpN6pDn48uZJmF
Xc4cu9pCj6AC5VSInowa5VSlyaHczbWF9Nflf0E6FtrKT1JBeS0cT1rrdLtIT8+yR413c/pPuyr6
0WTvh69Ikl766oGor25gVv9YQ9qlCX7mHmaJ5pKrKURqHIbIYiHC3JJDt0Uavg1TcrWn6iDuLLSY
thT+hm//6S/tXZXnL5XPkcPSvX3btaDI5yuRAi8XCbU6SkywfBiV6T4vJ25MX5tO0yC5MfXlXpoc
23Ef5Ve28mY6j2FbFqVSkV7p3/7H7Z0cEI35q6i1gH3Rf+wnb1vBNu5hNjPR3qytd4Im/QcRcGio
TIRE7LkbhP2J+CgboSQSR78m1SPteoxohlpNPNtUK3uhZpt4PU8ToV9QhA73RmFQXZKqygfUat8q
aL7OOkr3D6GLvom0Ww4bOY7mBQEtWDRF3lm7HhqFHV89At1fdRu1BkNBEo/NvT+XdrDfUB49UfIt
pydrP4pIrdZTL4aVtCG3Ku6mqK3vNKQVAKOIx2qozOcogdjCdKtyw5/XfCZoru5LS49h3lCMZ+ny
NQFBmYCjcgRE01XTF5SloCZDi0jMvbjinpin0Uuk9BOMIvausybCdhkSMw+pnXqUGaWPgwm7DzgH
uJmTBrZ6OP0g5TtKljHZiPngFZv2u9d39VaaJA+ZpCCzCGotQXzGJGhI4cEirCwmxR9hj8pbbad7
w/HalbFCI0aUGLLknexVk+CG6sBBR55wwybIe5YNkE7YAaySsgLXe55iDaoxQ7fvqrnbeqN7MArl
mxE3Nmz18FOyuxofpW8euig9Ta1yXQ0uNuLONhxNpFmVZ1104nn6MfSqVcH8kKsLywi7HRwb5tpF
X3prRK8Z+JzfcKpeNNds3v2g8Fd2Zv20wtqgoj7leB3GDUkMw3pQtag+VzM1l4aOrjRlyEldPVA8
tlE/Y1C6zZMcb2bNHwtYUWYIHeXAzsGG6q+ChiZ8Vis1v2dDA5+7mIEecvjqWWrTtBp0OJT+mCmd
TN//GfetshwIqz1VtX5ODWN8n1SO+oSPurXsUi/wDdYS7bEOp6uX1hBTcxpg5yEHxblhT8OXceoA
Dn/ZMj8LtmRIS8oYGwPKURTkOhVsL/RaPAjrcO8NVrCXXdlMuZ+RVkpQps0LtsLSCAVjAEHpPCcG
g2Mt5aWc2azJbxb3TW2V90nQ1U9+GVB/a9jdT6BRXIjuH7i7AANUen2C17Xf+RqPJwQFgRZ2yjdS
E91PEYmdF2vnNIHCP/XT1t+0nUkKPSTb72RVcCRWx4aqQ5NY79X+Tsy8kh0VDGliqo9mpuoXmFGh
36Unx3oqbuSYOnvOY0UVa9ex/3ueHEN4U1y+5hluApo8QNGgjot6CaMIGbXRa7egzPsNj4HiOddd
aDBmOJOl+AuDmGBkNXdtGhr/9OCiFmObikdlqvJ9H5f5nQYe5lvJ3qyY9H9af/4vV4lldF0YPwAz
FXDAMaCh8mNpnJiqnh9NVcPiGpoNX9ASolW5Nmoxp8FXwtdAI2wiei2/15oYxl0PciPdR6AmmmVs
6qT7vBosuOwglLjX83QG/swut1F5dZsWGPC4UQcRPbBdhxJHt959W4ybIo6HzeAm3vuQojqfGel3
HlMomGhpvLO4Pb/wZ3q0uPEt/MBLFmU0dS8eCugoCLfq2h2V7kWJ4oHIeZ0t5Win1tQjEo7QEVSD
D8+poR7R4yeT8toX6uQJBKso+d1WqqGkWOfzwvjDCKlX+8qL20OKOuvS7yJlCSUY3drmP39uOsfS
m4W8vDrOxliJXjW+SZubn7wqJ/8M2o5S+6J65bZf/67mmAOVDT/Z8nbofbnJS2HZPgDatkC9LVT3
Roh0UKEMD3FlD+fOTsfzkFRsiQAKSJNszKGEFrhuT7JHBHs4X0flhKBih9BBXHxbo4IE55iUw+62
Rmg4494NqldpSrmVQIzYAxKaS4EBqNszAa+9b+bm1k0V/y1U4az1ZUWxHADXrzZrY64eln3Z1LEX
gyEvl3KBv1f9ox+F/lMpDIeCdDO918DQrTRbUV8NAQzDarRu4/mNBjE/IlStO5i7ctKS7TgH130B
UgnewHydZEF6CdBe3SStBZeVlSWXKCvF1gqqejn2anJBPCY4WJleLa7dgCol4eYX2SsV0LtuWTXL
yY3LfRXp5V5e3RoldEiRyH5ELsu5etZ+W+6jBiKysGg1uNfbF2TN0kXqNz0UQVG9qwbob2U3ssxk
n4nMXJRqOlzyYAQVZBjUg87O9gBjMEKdMJ5ZZn/pQ8c8QinxA76i/pIR7niIovFVjiGUqJ/csHiU
E2Pf0x9HKFvkGEJA5rm0lbUcy4vCBr8I08C8ipvxxGuyX3JoMIL4onE38qNwXEbxfWanxov0y5Bk
iSoiovK1bST7SLOjjdXWcDQgYn3x+hEVKlKVVAvklylo3tTcrR/kmBMBAxbREB/kID/zdAnfULST
o4od5isYq3P0rVgo74gTZMOgro1II+9fOHt45sNj8Z/NOK46tdcO0jy1cNrzmJ4+3SKNOCwUDlB0
h6JeSR/4BvCZGkTCEsHz9tqVE+W4nB21kbr2Ahj9ici4u8Lq1R3bAWJOPLKB9JiJftBbZ1gqJNNX
jae7/FfNxr6sPHCn0skJQVKrE8HFXiD89dVMg68eRWQkEEWKrTb35KC0x4g0jtSBQ8PUT0aA3gjD
mUYV++LmRPw8vKurdt7QKL87ZAbWpHxB6vZavMoHKznIJvABhndX7KNsHajfrkNpmT2FEHrBx/Hl
Iy8VJUoPNn/s3B6HU2wjjCZCv4CoMapfw5KnO1IdPvEYupUon6ZYjR5lz2gRoNK78ZndC0eN/AC7
HVQNsHytPEGCPJwUfb5jGeegjNFEDVM449woiKAiAqmld3m+hvGMer3UJtPuq+TNrn2tck9B6kwH
SL2Ns1zHKXiAZ/rjNK+XR1CwmaMH5JyXkCYKrqbdGDe/pelqnxI4SwKjXso3IW0wB1HW2/lIuXda
vtZcdAFhoftk2/VnATvD04+SgLeaT12ShVeBgiLQVP0oXY2y7yHLtj9tNzc568tX2lNnLA8aKlRL
BELGbwh+IYeXq+9DaDf3Q+s2kGz1V7vvWdO7U03NvamW6L4bJSohnRkcjDLql01ZGps27TpY2dL+
KdDQ7WuMs7SwQxGQCsP6bk+ulyyjTFXJKZk1jHZ292QA4nvUOP9fRwEEUXwUBu5STg7S+FcHlHhl
tWP82g4lMkGpOOttElNYCDMih7RnDdnMS/BdGuvQaZ8rVOrkBOju03OOsKMcs9jvn1xlfJNjPuHa
oxBI5EAtKZ6cDsmXqfopYLB8iUrfei6sda1Ae7RkuYviesrRmMespLaXTpw3CKHS7Rx92kBWUnOz
oJtOnnv4WkeMtVwnitmv9iGlw7UmTvp8Mirn01KR6c9a1OtH2fPVhlhQM8AHnHNYckOvepj95WA+
+6u1+bc/8dsehkoGISyuHuzRONkwkfFMRE5ocmbd0sKMF0VfGE88pIwn6ApMdJDcfNtUgfmUacI/
jUV4LwelW6ANBoq6hONvs8z+OadY7SzniEJvN1OMoMRt0qBVT44noqOc46HHs3PmFzbm1/zrhWXX
j5DUrcKLZXXaqTKreqXGgfcKXcpvCAinX4H+kit6QuU1lccImU8fTegjUznpgI94zKzLypz2ce4R
WFM4BOUgJM+hDb1wbzvmq1ek9/4sqYf+z3M9N5UPd7KrgJDJ8iR9dh02EiI0D7InPeyytheuazRb
Ocvt0uhQje4/NqL1OcvmHJnjsgWpZfdbqoGLhYiD+KFzBrFN7e4EImJQF5VsQ8/1j5r6IT2uJkov
4wfZL8kygYxT99psknZr4nCSReWwUvO2O+V6zREkicuPqdarValq466ude+tr2AeFLBt9aoHb1uD
XEQYl8QgE4pi4qnmFqqoS8QMi6d8bgyvURfBFBSzwCGBJHSRnyiWjFrHf6IQL3/yCMKC7si7hRyT
XgVEDxRmwPPed/pJnxszM7tlbzbRWtpqyPpOkEnoJzuwzxxcBGo0/5pKvYXfXzuLmn0BwgVML4CK
84NHJymNKan5OVmxeZCN4riEuuRl3pVc5gZqlymnI5hA/3Wqh/bTnXyvyQ70327gt9uBzOwW5u8f
3Dd+DZD1EPecpoPmBSG/4Lx7puDXJp2vophs2RtN6Mpvs0Mkx1fLf0Z43hYoH5vPYxCjna7Y1iHS
a20Xwqc0w6r9M5QLu8j0wWmZK32o7Q9o1521FpnDRpu7Csk7WJLMN0f37G3UoX2UxyTZ8wBKimTy
dJRGFf0NMYQLJYbmoxiy6GUiuyrNdRxEe6kxKru+7rmrtEuN/3WSXsSIwE0V6C2C04UGmVxgilXR
NDq/htE/+Zm/oFO8c678MFRQNZ1hmk8lahLSXGnUJYxVVd8hY1W+o4Y5LIqht0gwD+ErmZjr7EEI
woh22j4iz7UbSMZ8EIqBwQOc0DopRv9DH4NHrweTp3AbPRHGL6HUwQ7bjbbihzEHN/3go5zWfWQW
7wEa8Gw0JlhI88Hj6GJod+AtD6pHAKXjxIjCCFIZypzdrnpCQGOnRxDFVvELjxeEz8mSV2EAOZ3T
mBuZHKe+bdmT5XltQL3vx6LyV9JNp/qHurcqOxkweZzH0XyXy5Y5qhhQIAFlml+lvXNar/yoE/io
bKuJkHrB2k0e/8Ke2Gddc0edyoVcdCpQFzBBB2zr8R+zU6HK1/TxOYoD/b4gN5lvAuEE9xk1T4fJ
JI8Qt427UZvAoKyh6ZqHpqOEYYj6PcFVTeObJ215eGz8mbmbnml0HfyTRbxVrFHZV0UOj1afui9h
OSon000OshfrxvQyc57MQ07Xt/s8h+2SAAXVRJToHfKKPH3YUr/oaYhAI1ATvKeO+6PoTOWn59VL
khWQ+TZsdJy+Gn/AM5JAR9Gbr3DHhDPAaBbRGbq7Phyq50kZYEulUPHa7ahMfnTVYDVqWkN4Wwet
mVGwcBdAbPpQCAfUGtAqbuSwG/Z0+rRcxTokB3JMCYrhGBglRZoMBnWMR6z9jN0xPsSUFKx5XZJa
sd4si47zxVSmxqloEZaWIDAxlL8zdUzhDyCpZrPBXUm71g3rjEM/ROp1gSC7CeZt0K2PKifkWtff
+RUPd0lAOTm31t/CC6BTdkrYfdFP0Fe1PnIHjkM2QYO9kw3lGwAy5SWOXOajZe/Kufl7/A/X23y9
abvP+dIop1+Hq4Z4QZmJs9MSNxqKuPtuq8BCbGjLF/GDU8ItAVA7OIWuEnwXfiYWZWe4L1VJxTdI
GPVEeFzbuFTMwsBW1XslqqECVq1kV6GocoZyqtsEbsCOeWi8s7T1VEPMUrH6ussgb6aCge9hAv8O
4njlpgXy/D5W1ncHhqXHihKGZyS0NgE3CE6rLWT1kwUSmfueddcOBIlAMbQHT9S9cxwLYAwuSkzm
SAIyA/vx1ACSuFcDkd+Du1Gegp7fUMG+6aLDOcqvpk7JrXnV21QMw0KgSng0567iKovSycMLlD9A
TDv7SZqbbIDeu0iDlcde4Y1nvAcoX+/u5SjCp78py3Uf5KA0yW6T93uDiv/LMPTTPRIQzh0SOdoH
EbFj23nms8g0/2gH9Us8ODbaLF00gxx4cdQZ120+uHdi7oKxq+4rL4spRqVLYYKyU9A5ngmuwgvM
7f6DFhDXV8yPLA/erroidSbWYMXyO6kwonszktaukLKuFeiDSU48GNDzJn3tLkTTD2ul0g+tabfP
3YzwzCCoAeAbxftxxoDCJuVvIa+NQQ8wKv2iBlEhNoBn2etHAR9ECuTSKd0zIOFiB87OegzI+PO9
rYcfWosiaJel3xBiCiD0R7GwEo6KPKApltKjgFVOyaMfDVGrZe2Qj/cmUB12ZYvV5ELbVLf2olem
B6sMD15VZ+92pAWgxeJ2Z+pe+t4bqDLzGLq0ttU99EVADqHGrUtM746dqNjo1VgtAp/4CKRf/mLS
gLjA73qXlHzNQ0GZm23oykMEsnM3FDxm+P2bL8LX/IVeFsXZSILoPkV25+j22mejJuWTCSfH9mZv
QF4mqB9vx6wXVCAMw4cy5acWjPNvL41XlaUmP7KQiJ5VAXai6hIK+ZZzojqoyOFOvLCKztVTU6Ba
ISBu+ccuxDoS5vhb973dSDTmWy1mXc3Rdw+miUiHElftQqW8+jXUs2gHNc+4lF10M60NmBWydPOo
iGHkCFLPXINPq15J3OYrW7Od+3EetQQBI8soCe7Mo2yGqFtu+J9QCE68TmBe87KIz3KloqUGIa/7
F2A64wsKYjPijRfQBZpXRY4o3jB8B9DV/vacraE29S+SweliiLXiYlFOc1ePRnZMNYL7ZpBmm5E4
LzF/qujHwMy/x051T41e8ztFB7Mn0PItQoNkmYXVdI5FSFG3kja7rAjGo6HGOQQfrbjoc6rWoVj1
lwXP+TybW8DP1IrV1yZJbMAEbs43jpr4hOLbzQBzw6OJXvtSRPbarPk7AuPvdkr2AmhUC7eljeIk
bDU1MS10m0mRGHG1l40cunUtAce/6sBb9secLKGqQitd5Z7HR/5QzQ3SRslKq/puBVMlUjVBDIRN
DmtIQP0xEnKmY8eOjxylquXicpJooHp3eBZfGzP32R31zbrsE/Cq8wDSOwAzslp8QJjlbdHwoltF
ETo2GYDV2UU1JwN6TK8j+YJEKxlxiPzl5ehr8+WU1ZvcQwdPjpSdF+67ziuDtbz8wz9wTiMBlrNr
1OuQ6MgbkrbZkZwikLK5G0Lme6/r3Bw0r/Pf1FboK4Im070c5UmN3Hre9kc5SlId5i5FfTbHsnye
lxwaTXmVS4YtMiuyK5dE+gtxt3nUZ3tzXVJ2YYfYmEZp3/MbVHd1Q7TKpxwLkjI1XNxs8qqfBZ/M
vhrS64g0/uXz32xsWO5rtzmS4TEgE7g0RUpBuN45j61vO48OtVyJlU+Hm90Y0D9KEzAT0oPzrfOY
zKhE+IktMlT/ThUVfxphofsl/YadoZOU5f6MoEbQOsdqvtKc6PNK2jgqfY7+5fffRgElONf18sQ/
IsG5QoDH3jUD9YQwEVEh67gIpC3lpWGgZnO1Xh2kL8k8dGicDgHJeapsKjlfXv4xiXSJvSs05CLG
wE4pFECpJOwA6qZJ5T9Oqe9Ts6GxrayA6ZSZS/Lxa2CMbf+B8vmldLvZ3RiOWe4XwO0JVTsLOdwY
4giquEcM69+FlUiEuzoc3wfTtLeN56pru0a8SsTusOtMI4Mqbe5PTjLu0Cj2jLvbOHT3jEtXabz6
X/vC8AW4QECgsD4tIvWUOdn03c+t6k5NsmYXhGH/LLTmXdq9qliY4zjUgtJ8tnmJ8P1zWmvKY+bA
oMaXvVlVtaWw7Qj0+p7UI9KD/gDp7FQ21h6U5dVbTmFz6Z7i4kV2yP0xqzeVtUuK6yhtstETsMVA
eLmrqIG36Jx6Dp7OVbIoOGQGQZ4YadQhU9BziilN9ceLh0zHuUAaGhXt+NUoivEdzgTYCdeIa6uX
5lJ5dnepvU7nWsRdd5FY589rS4d4MvWnE2XazjKycoQl9EJwvoIoCsjSr0pv7YMIk+ElrEBoBiqn
pzDyhhe2uv59yw58JUeVOk+O9eT+IweTUtfYIu3BJUDiHU7VWtP9kz52IBqN0kUVjyZtSXIvTG+E
oV9xI3So5v5tXF7ZZXuvovq6a9tYbTeNEnqrAp3OpRsV3d7siFUsPE9pUZOnb8+NvPrL5iToxy2I
TLIR06EQEQZ4H0cPUTC0/VPr9J+NaUMXPERTuf5rgIIBeK5KR13cBojv+afUyKIj35flX3a5phfk
KGIE3MnnVxgs0R8qj0DyXBska3wmrc+3ppFTq/Vv2Y+0mxzSKEWTBUKykAgflJ/QbPoyXa8cCopu
y0mbXPPLV5r+Wl0E/l6zEBg1kMNCGTGErMP02ns3TqOCSoR2JE3X5/m2c+L5kr68ymBKXehJeBBB
wd3H9vQHKLyMB0NMPhxC40rrlOLBGj2IiLUw01aRgtjxddRg/9B37qKe+KKAVebTVWP4Ngq+RpmB
jqTsZp6ZryBvKbfghqM3XYt+iRnaJAdj84lfiX3Bx3skwfhYakr4BpbR3VkddIbSyR/KittVKUA3
sD4/62QJHrLeS+ch8I4V6eizY1nk0/hOSHOdmhW0tKhbyUnC4CynfLtCH4rso4yt+FFCGtij1Gcs
VPAkjzekAxj0vyy59hHFXfwIWLi+4iX+53Wur1Ob77c1+oFiMcqVd202gikg0BzsK9WbpSYCBWjY
3FDZ2My6FNwnMuT6Fp3SRoeUgtWDvGqkcZosDueiCTi5zU5yPKxF8+l/9ZIT4pSMOlRnQHP/WkQO
XydFdhAf2l3OiWgfu2296Vr3hQCvsg+MwayO8jLsM58KK4wjP0huGhQ1gPazOzB2FDryPQg9oiGR
p+zRw2vRIXoY3J+N40WrOYyIENCcdJSZyP+elJRDAALKvfREGH7d9FW2M9wBghQKVEsxo0krzudX
GrZr/2u4VnulRxni03sI4aleSG42Df6jepUg1deXZrwftKjxNzcmt0Yfry8QmWRZHr661xVgMBqg
y0l7ijqn/qx9WKapn2VTWaI9RkYA3D7g7tUFtbIN7Srl/67Vz1mdGOe4RIMoQSZoebO53INXdWyT
eJ2XkgO5jUjTKMgw3myqar278dTs5UrSzn11VYMfp4yImUgsR4+KXV1fT5oqx8hIz7ZPck5kU3Db
NWIbcsaieL8YDnrD/arz3I4dahktMgg7Wl64j2jVCsVC6TB6/kopogHpMyYW0kleej6JRy1CDOy2
Eavmnd2t+/+wYfvfXeq4bhYAutr10HHwmcA3+K1fnTzgzLANz43VP/qjOexaHvMmwDRsZW6/EoE1
trKHknd1ynStPNlu+XMwS1DVXybpMQo9AUkyFfejCRVx3BXKEZbVcOEF3fiWTJRTDq3XPA19irRH
oXhHt+m0e0Ork52AwPlQO5O/0fOmelQME6XiNEwviL9waO5M5zVph26vtCr4KBIkDjBNGj8d0kOB
mF4Wugfh+Qy2nfE5KD2EGKODIYKFysFYTczoMZ8Ti1EY2Q+O1d3JnmwU7gK7RG9+dqMfR8BQw36D
6jnydJZnrWorMXa1T7G5HwbKxhgn56VTKg6tmdg3JphCUtqPbvhgm2YM/SNNzNP43EDdixZvc5K9
q913d5wFlQMJCDRh86z+5lmhuZMeapIkZwfy5QWpa/PesH00gyjQAJJQV0h8f62uIqa26jMS5zdb
XifK3aSjGy2XkQu2ZTtuSKvziea55twMWdxskYHLUYab34Kr6uwNLO3FqKfRX1owUxyDptvc3nNr
6dljTvj06/XlWD+MEMikgObnty1N8LBfP93N9PUJb+8gMhxSIpFv3V9fMuO4AVCF7cPtNSPbhoEn
IwN3e9UuVLw7SuE+P6FcsAqzz094/WuFSOtdP911bWH67Hf4dNJbri8/YQ1x2u1N9vMnTJvr/9/1
z9IXFIEjcXr9dHK2aps7xXdARc1/CDkbkZlvkajM3W15m7QjwsZKtAKGVz6DO5rrXdXiWFit80Sq
7LkWtvtB8Q0ce0jF7TLNK99yLVsWlpI+5MI17twJKYHGRjh+TmhmgohcMHncZcKYrGdiiIOi6d/l
oGxKwBg6isJX/6qjaL4hALqW+dA+CtqDU8Q/b/5oKbFnROVAHx111eoKe71ypmlPh2FVRw5aSX4u
nmC+OjhDoxyjuTeWdr8LIr44clC6WR6U9ey2A3gwcfGaADoKB8rjeQ3ZiKYY7tLOLv6weXG9di27
Pl1fZYxqYv6eWMiXkbMaI0QVxCrSnewO2lg/AG6+9uSsoYHOqLTQHZMe0hagjxZOmvMoTRGED/eQ
SeRLOShtcIb/ztWk3ste0kTB0Rb19Z1KE9zuxEGHOCDbxweSNv0j9rv2+icB7F9s1CgFxq9/G9yj
7mXZQ61oFLCOfniSV2aSUjrVV8W97NomMlqLUoBACI0mWv3l7cbqsK2odrwtID1kwyt42fj5Cjez
FRfIHn69wm0gKdvPV8kpQoE/nv2Q2sGRrAbpHVBmQttsOtbCVPSD0/jxlu08ZNaTO+zJOjuk26vy
wXWRShjUoDnroAtW5HOsFyVwULDWs+HdrPsAlXt9/AeJqWPldN5vd5pV4YKBPWFHVpmtmb9IHMH+
RA1+2Ib2q7F95T1IkQnU9Ta7COp6Vin8qmdKlzia6rr6wNvVNlbQ2Xtb6ZytmznVdlD45uq5LWVY
2Hlp3g9+XOMBqFaBDphsNbb8jd6lWzky6O5ccZSRS0adLB0PV6utu4uBB8EdiIqM/4KG/2VEB2t0
zjRFQzBaY3uyLLM5na2ds7g2nkr4hzYhsp5hpYXETF3/pLrgQcAXKxBQdgka8WmDrK2lPkVqfZF2
x4/1VTRVzY5bq0ZNpb7KClv5AM+qrV2BJKV0G/pjLlpId3sj2PLT0O6kmRPivi8H9SU6mxO6oShS
J2hUui51lmu2iQQhyfgm+34wkn1dFw01yvMlqtPexjG1Xa/5OfHFAE3erribxiy9uBbps3ZAHMGx
reRSKMgqWDn4DtntkEI9Rrn6W/bQC3dgSHePciacL+YTLOlLuJF5Fs+Nk92DLGleZKePiw3M7c1Z
zk2j6WL4ofoge3wSmIi9IDpI16QHBNiSq9gSPlBeUs6fW34KhYqIaR0Sq6fRkbNbqnam301h+Gmb
Uuq5YLiuAQqbxPmkYzSr2Msr6Wi1U7Hzxhy88Ze9MOdAQ6fG3Ein1xi1FWDVZfLWKaOA/p8nv+zq
BTFPPTJ81EeN5I09wKtqltEj5erTa2uupJOWuclJLzq+x6zgiIh6JktjJzBPSRyTdL7igRKYR0eN
myOSt85Rjk7kv8Eh+ZcRdNXZ1JuHqknSN0Nzwv3UhBXheCbl3ZSvLTAWaznJLFQFlG/I4QGFlT3s
/d7anysmZRNJXR4pDJbM0ujSqIMlJDoKFczkV9VzRFhrjFtxbmO9gm05jO9y/sJrOdiPjnci7Xjt
SRMqi/4yS0Z+QvN0l5T2XmtMMl5DQQISItSL0voRxwRWIhDsbiOKC0Aw/9bM+h+YHYD9hHOZuGEX
j7FRmhvLm+aauQHaQ4VHttta9VxZ7aJd7xbfa5vyKW1Oo2stYlFAl35Ys7ZpnObqpQgsUi2GEASy
DRfxchOxIWWa8SRFeAeXbH6pE45mfCn7H8TXVteVyizeFn1nfI8NKhUsCsOf24aoV5OE6VFXczJ3
8eDfh6rtnQJbz1dIIqZvoaX8TG3b/JUM5+s6iF6dFaRWPlqzbwBfdcrZhfUBBdQJlaYhuUzIWr2E
6EG8dDVKULFN/dxsimpjWlC1AbJ6HizbtFznhNPv5Cj3xvjQGT0Q0Xm0gE/5pdnf1iIfN0e14uYg
x203Te9amy+Z8pG5bfcydumqhMD5rTUdDfhFqC9kVy9Me20FbQl1d1O/cRJDyikeKJ+YnfXUW5P4
6J41L62eKK26mgcrDfZZPqOjZ68k5zdH+ciwGdXW3PdKkywMU+mPMz/FSq2DfmlY03CUNtkARUDB
fm4mNHRXSDrhMs/ooe4dwa4yIvtChaL1NixtchQ6ONBTmbVX6yRatv3kPdSWbx+b3B6Woz453wnB
7fzBm16LCQGH3KvLDTWZ4btvTGhLJM53hYLmVSYmtHY6LXpElFyjrFfY37NofNMQn/DJbKAKmfXg
GhHbvDV24x1rNjp7ihlLZxE7brydFCtYSJcktD+d/RDWZUPNjrFFadPCIlS3KM2m5vcv+5wu1mXK
nyc0s/GxhtBsN/VAeWR1QDcmP6oJZiVZOdDQA9ITwOZEVcHohj9Uqw0fZHXAPNbMnv8f8+Qqhjmg
8FmFJ3WiVECpScR7Zuw+BWbvPjk18BHHOkvLqBL0gSanWckxabOcZj24zXSSvcSM4/u6h7ksQAQu
W1pe/QhN73CM5sVyTzjrCRWpUJjWU4DGChSaKQcTvbGeRD4558QG5sKYtNSWqdx51LOvkryGtTGK
ozudApCjBirbqapoGUVx9arl2eeVtFFm1T6PQ7EEQxF+c/vfupVX73ZhZVubArc7afb8cO/arUGy
l7sV0jFQGaR9+C2a1B+U7HfnIG7zh1Ef7YX0rzMdqojc7h9cXU3PnjB+SbvpFh77gNKCtobfmeuU
B2nn3trAnZm228hM/ffIIDk/vx2lV5JNAgXbRnZ5d+bXu0MUfEAbmHcBw8weWejPd9exlVr2Ag1h
qFSiss9/lbZ2IiKbv09Rbq6seFCPXuOW+zKH7LHvw/gydUAUiNPkv6gGX8bNYJxaXaSr1tA9qC59
REDmq1uTtsq4sbr44Frtn3bpa6jGq284waXrjL2WWOLdG0p4yLI4OJZaS3m86uV3IvXst0EkJy90
tJ+Rnj+BikvfdJ+P1Ve5so/0qT/CTkHlqBHUH2Dltz77/J+aV3xDmsu4qJWSrf8Pa+e1JLeuRNkv
YgS9eS3vq9pLemFIRxK99/z6WURJYt+ec66JmRcEkUiA7KouksjcubedE3zXglq+dN4YTKSZ7pdI
Qtd7coUOCUUnJ6+ekWOWNq3eeAeZUvYr7FH9UlUGfsSD3kI+Prig2kbd2muhs2ODEQmyoLcxLetF
Nw7xFyMPvuVJ5X4jknDJIOj4UajjWua27y+c9gzpSRYuGhP6GypGFpR+oPiblD8cX74hptZ809rg
x9j6xk4ynW4jozzy5ALey/In6CKyp7Ys2IAOrrIRtnbUyyuFY7s067K7B3SF7J5jnTAGCnNDFjz6
aehc88AAxTwdUYlfrZo4C9a1DZ3I2odxjG/AOZYqSWker+wbjSJ6vI/WLnVJoV0H68iCvIh0d8M6
v6fcbXyq9ylifV/JlHXYB/UmtltpEUqxdHXtTj3GA0C5yMvKr234Cv7Y+haXjbuEbFw58y2YZx2i
5WU5DTTDXwl1yF9DswvXXsk+wByAqORyB71aFFrfRj2nIqPxP+Vd1G4CO5T3Um7Ij3boIxk1efSt
+axRg/kSpLq3gx/UBrxnli9NojwJByiJkgWkfkDOqqrcqlKg8hGQLwKKCbyu+mSByd5JcZJvSoRg
rCbyX2H8V/ex7nRru5eNL+bQrAIrHd7cEuFpW0U3RNhL+Rs6xfHnBjm3bQP8aKs4gfklRlT6i2YT
Uehj2doWTRd/HuJvYiyixnnDtlrbIdkyvg1atRJ2xWCjGlaJSsyr918JKO/EKYjvWKtACraaGUvL
0vCROmMvcRRH+dSdbWJA98v/y6XTHZ16ikZffZjbg7Q/wGOPoiUUf6IpQ3DKRZBr72xp0mVXLiLc
kkdAi+iPczwNoE9gw7NtfP9gV2tKbn2vPn+wu16WnhsQ/21kDsuKquVl13VvqVGVD8VUnGjD4XP8
Y6LqvXpAnOZuIstWEkSiKlZiW+vrg7LKUdR78DIDkWm9h/CkRdc41/T87LDT21EV2x/lmu+TtLi7
90wnPyaZ3+4qWD7PhgujTh3lZDAkVPwiuJBvfljBCeCW3lOitDDEhryMhqp8AQaQXUtTkzem0rqL
NDVcNtb3z0IednAksDM1zfQqbOLIjR3jQGXQRfQ0J0Q0HahTca5ISAVxl17vtrBMkBBM5HjlD4P8
RDG4d6jHEgCrqw8Fez1/CQC6exCjRlwXKytAHlR0tcjuTvmQfcvKRH6q9LK5QLZ4ij1Xeq3VMCCj
a0Q70dV1pVukeejeR4Nu3OpO5D6SPfWea7VZCS975P2l1HmPl6lWBPgF18xgjOQJOzc8+aVevwZ6
uYwGDTpmi0jhqLfNWnSbOvpObfxws5M2ekjZexp1DEjU0bV1bhY1vJdMSlCrysiY7OQMfVfLNKrH
0iYKrMfBuZERRIxqIzi3PPzFmGi8ri7XjeqXa9NUxhggdHPTDVPeeiBI9mngJlfRKHoRreTCRNBO
y9K7LUCsmWolz0cF1ATOODkLmziigrPcyQ0JztnmSr67gu1FWYA8zMd1G/fkRiYOnsRpkkNIUdM2
pn9jHnR2bdNwg3JeHFVzfwbxgQeG/SMs3J9q08uvSSmNwJIq/1pnlb2DET6Aa9HUL51C/W6u5cWr
EuYB+Y2i/QGW19A056dWhs/hc1rKOk+owbw3dWLBUNcmD0WUIWn6r/Z2GvxgI7aB4kqziA3/Z2F4
lXpxwDNTkiGPax1gwTkbNQVsZPgDgvMBVpdhOIqjubEMJdkqUUMVNfJuztT4vIdQ9Tgdhlr53Kpk
iGehN2FXJer0he3u/MdPjM7OfakU61jW3R1K6sMWsdUBtJEZvKmKJMEdKBv7sPKCNz9KvgamU115
cAdv+pQFj6tXz7V6QsPJk5gyFpV6IGXYLYVTzA4W5BfVHkRheaYMPDbGjsoio7e0FzPUlVUSDdU1
VtR4p8hFAn5BM09FGMcbv+yVR4sisWVHOcnnbrQeCbJPQH5ev0haLVwq2QOX1xBf18ol5Y71o17x
BEkKRT4pcNUeUlvydmMhj9fcT4fVgJDpa9exS84/cc9JTrqRkwIIq25BgEuOVsBb45M3lUk5DaWQ
C9EXDZC8EIRDM6LRGP0eEWsId+FznyP6qgRja9d+Hio9efAn6mul77JTnxZXYQonEwgE4xx29VaY
RNPpanMlVrAQc2a7OFInTuy7DY+765/1oQbb3heUE+J0SVRdbT/NTsJfHgNp4xpjBRBLc7YGga3j
WITFoc46hxB845/tStM24NuiG7z4NuL08Odlg1GTMNaK6ZmbI86keSu7oe5Mj3TlCGMLJAbJxBai
lHW0EcZQSe3ifmh7MDS7RNOGozyoQNAU9tOZ11RPbReDBNddgtWJnGzlpoMYsc/1/ZCUxT6dIpMh
jIyb0SnjWy6JULbqPetylixNuSo+oSPswxNKaLGFmJRqzpRX5WHrTpuoBcDCddsVUI25mbW17GFh
TICPtpCCAxtw9N6mruU37oJ6CekUxkn7+setsUAX2j0VM5mv/XJzK9NFtAw3h9WEXaxmTm7gWt67
8RZighMY41NU1+VWim2S+9GgPgWmWT743MHN2jeKpatSFNDCSHAonVh9ssxU3WWeQSX/5GwjbvOU
Utozuep5ki0VsG474arIdXxoJODaoqtbNYKXTqHuOouUELRB8lPiw6xpOEb0mnvseppRNT/VIS/D
fP3K12iESsKvle9S2vLOFUO0TaxiYRPmChdeuWWbgegqeJp1FSXFgyRV+rJqKDUvwxaOpiYhdEgS
4CtF5OfMb4hbhPbOKzP7J/m5F7cPi895YuRLSyr0Rw2U3KaGR/VshpG2b4ZE2yHB0F7EilD9pJBy
ubBmt73/tcx4O+XZNcWO7ysWCeidaUW9dfLlMJEU6sCi9mKP83e7oA82MmLFwU8IbY/GzqdIMcz0
PkVhZ0jWCfxDsHRLWp48BHWevRRN8ZJ1mnoZ3DZ94SozwI0GEZlpcJQyqO5srTyIUaupQvg7jXYn
Rsl6FLA7uSb6nMwlDGtsKmLdfdVcwNAU4N+1+LMdyCdjUl0xLbYnnut8SnVzohsNmosTVgAzW8Vl
e15TEBYV7aLSrPrHuHE9Kf9RxnG/0DUoseS8+0xph3NypfJXUzfVsI6zWFt8GPjQNcuK3RbFkcI+
BhncIQ4SgsmoOye/JgwN+Tqb1tBgh18E/XfeyCBk7rufMB++Iijuf3ISeIKpK+quYdwbu4q6HGpd
7PyakBBeQbNtbk19cJY83vjYp6ahwOBoKjY8cr2GvLgwZqiiIiw9RGSmDZfn1xgsAt3TT11Vuc+u
100/FLVGmJFu0jrlumwMJC8mZ1QCzO2o6dBtTF2/ceBxRgz5vpSVO83Fl5oXMXVkV/wI4dHSmlzN
uumWvPoEm5j9BHWR3hit8piNZ6ZJvfbWJNx+qhX7ht5fAEnuUX4IIB0wVnk0dD/kXHlKyTJ+dVuz
WqiW6byiYDYs0dxNnuRGDtYQTx+dxIIn0B/gbA3HbN+DxIH5RJGyZV22B141bPDsjCqWHm8lw45X
WeSmT8nUDGQWyDQ8CIvseifHGvcyQ2ffN52zqmTGiG435dOy6SYrIEKdvBLj5ZAkxIrhK64a9xwS
l18Wem8vUl9+jiyqr8yK730g/bQx3bRcCmYhQRwUjh4cGlk+SccDa5XHCn2VWH21dP48O1KvoicT
Qgd5/YymanVT4Bw+lFlarrzUMj4PbfbdSozkIXcq6QI9NElvo+N3hM7DFI18IJtcfUv85rvBZ/aZ
h0uD9iWwgFBrgiWMzTfU5rtLRhHTOrBtkMSOhWSm0lX70qPc2oVvckAtCIEheTzxa/mijNwg0QFB
8a5uvY3pgLCE7y347vDFaKWk7CIllHYEAL8NJcTmiQ4BeQEf+q9aFhgiUzW33tARdbdInaRbs8ib
B9/Mz7E7qMiQaWz9y+QvuYbZhaCzf7PC4qGT/HDf94F5hMQbRsipMeKrl3/NCr/2Fl5HvWgWtD87
dSNr8rYPCueTn7ndutbk8mizgbh6XOIybHjJ0mBw2KC6rV/LsfGWHbFIqoWKEKZox48WdRNZlH3K
V01pxq/KJLEKeUq6cK085z9q2GSy/ebDtfvNtgOYVToKznighFuzhBnFlY3uzTGBa5W63/7lGcO2
9AoSd4323Ka6Q5We9OCZ6a7WIVsYLEhHhkhd1jUi013i29sITvJj1lf9zrSlgztm6VoZnOMYV+1C
JuhBIKbpN22gmZvMbT75Vlqj8G4Hiyodgm/wMt1so7B+5Px4oHJGAxYa9I0j1fUB6teDQ33zBYdJ
zJwKhUs6gEuPgIH0nh8+iAaCMuUoRbDST6ZIkqAVS2xjTW5HOXfWoJzlLv/U2/mtMFOi8Vn5TPl4
fIXYWX7JJAUCL8W6qGFenQejvHUhUJ48CcNj4PwI5SY9yZBOOGE/7D0LdhXg/Zl+ki5uQ6WiD61v
BypjCzYdaqapKw3mdYpsPZpq210as6ZwXQLUpkthsCrlxj+qTnNW6saGs35CHE4oRN/hiFeE71Hu
g5EaoC8QdtFQjAWeXriIvuNXX3jpT2HRHl561JSuRRy+1EpWXQi08ksaOzJ8XdW+ynYaLiiySLZl
0H63yYQ8IBOsnfveorRR94MlbxvZiaMHMQhpfPfQ9hZw5TH6Rlgfj04xhr0TRPni3g9Uq18MlRoD
qkvbdd7bxWuhhc0aGcx8K7qmZvL4cRT4Zb2R+jcnH5ZdTRkoUTYtPd4PLXatR1en0m85gSqOkac/
kgqWln6H7KLvHNJquBVDaFztBFRrV691R/vOvq5YyGH9rdON9jbWCWmnDJrPMvg8lvwOQ0ldDk1Y
/ez0p862YPmJfOdUkGZawELVrvqI4pkmRIo8kBp3hzQeASd+zrcEJs9bOh2Rhr4lalxQxIlJDLYZ
hVJdx71SdGVVTy6SUn6LQPVkKJ09l5Hc8gyCFkp0rcAbz4NNsIzn3DOYz+4xabIlZRDmc57JySIA
JkDivH+vJjdO3TjSeOr65te/E5MTHmLA4fGw1wbO/kezzoIpewjin4Wb24e+gPvRbtC3oeom2QU6
FVbUZ1KZXMJNxpZ72Gi5VlxHu7QotpQbYjjezamLbJfxqn5MbfJyPj//Hc8QknMZVAoQHo5XSJmz
tRsE8mMzRhYqQ538nMcPZckL6CTX+9C2YbhrdRThQ8+pr0MwJV+cuPysuulZLvilR3GP2jpwJqJc
2tK0kFzXGkPfNe4o78BKo2SeqfFaMaxir5isBrh7emR0BZlp3kspSF6rcmn+sPPkSRmQCaoyWUa2
Rlp3Rpj/ZJd38bkXfvZarrDzowyKpqDZlUN9sfkpbSPV7ra9YQ832bK9FRzQ6ptMglI1k/Bnap7J
ZAEd58d8M/va+mz58JwWrVI9kmBqNkVcZ2BdSrDRhLF456puWaU3y7Syom9F1i/9rIx/yH6JCEIa
xC8m0MBNC/XJcRw1WFoMsLy+0ynk9IezWuv2s+04CrfsDVGu4mvgG5R32nJxcPXOAk/Y/VC8iBul
bQHFNyoTIHwTHqEiDtdEboZL4pj5ojWMb6GSe8+UIg47BeLULaSnzgt7dKgiU+8vaCwAEKbJ8Dgk
ekfZTylvyrRt3uBFPQiPwKxBjBfE59SuyrZNX+1ky4v3cEKYe4X8w4nvMiL1V5tXqCecVQCR/7rp
CboPajCcUsK+iz5w3GdD1wkHlf1hwp50GgzBRQ9asK/jcwBQj4qasl6XBjLVHp/lykTxc8/DRXpt
wtFf2K1N+nsarRobxRlDf5ZlyEdJPPBSVPMgLYFUaHrb7ZuG6PVoK+lnJ7Z+dCBNb4UT6rdM878j
1p5SAO0scnDUS+r4YFhwZHOPiNSw7dsoffTUKXKdNdVfJuRZSdAoP9jl/CjkwHopoH5aK0r02R7K
fEXe07klUwNmGSZVckc715RUCc6PSlmNJZgl3y2dm3B0HBNofkgSe7blUm8S/eXGMq0i3GLiSjf7
vvZ9sdhEXKe59m1HsFny/LWd5elZ8ioECMYY4qdWi0+gLr5YACbPgWasM796goI6WKqjehor56gn
xHEtx1bOOaLuy3HwlZVR1/3OiSt1jw7JcM2nJtilAyEXUAbBLvecYKWbjfpmDvDpl33/k2K40e/Y
sUNr9VISb19UtZOtOwiSuF3G3nggg7D0dclAKCrXdvIAiC0uTIVYjWft3EhKl/zL83tV4k++o0ID
YyMCo8n5cBopVl0mGuno0NT6VWdEROjlwaKkrmnaRVQ3T5AFJTthmxuqwn67VLbarTur0xa8jZx1
UgVvdtURhrH04HVio1y1iaHdIsd3Nj7F2W5ibMlIjScKjNKdZ6B406kFjD9Bfe5KLXmCUYH3alT2
wF7p/V7YlAToC+yywEEl+8ZWwPqhqIShxkmOzH70NN6SUZv4KkvScPD1bDyAx+bTcclgBBT1nxqw
R7wIRp+kirRDRxHuuoWAeZcUvf0gI2gqW2rLpgeleepeiZUG7HH8oFnGXhKcwAyn+2AkYGED81gV
1qiuNN9xIXfpHj2i4Y5hksIfQ8k81yAUXerVHqTMyx54l56qnZGNGE3emjzQuy8mQgCIG/q85MV1
+YLKF0H0SH/m/8cEo7OE4T292c2kpNy8WBQj34h8JvemIC+9KmAIWw+TlxgIi8q91PlfooO0q7wm
YRqtLKscbzBMOQtNqXuyLNp4u9tkw9yqsa2Df8VFDLBb0K8GEMnJkndhtJQNBNxrqSlPvWMVp6aJ
fx3FUC2sM4L7E+k1IGXhcz/kTsT/VSy3m5gn4bk00DOWZCPfJorjUlVJw7+Bs29qi/h9Op6N0uQB
kIQPdSFF/Py5LfIGa6GBC0M3wiaUkJSG9SBstZ0RaKygLQ1tlW1S5ZKkI6oL6m87ymm6yorh0kAH
dJNhNlhqru89+Fz1ltBcTLawgzXfG282YKITP7qqU1bwCuo8pl396ORqsq1D/XPrt9HZb78TBC8v
cTPkG8d2YYsJUCCqXEg3xRGcytDkiMO5qa1LX/QDoVPkR3pTNhGasOCrluLPLqwoXwzkLRaGLtWv
3O+VZR263lNhlyi1haV7NWX+KYII0p4gOpoNasRqY/Bombqi6SD1oArSyfpsIYbUnrh12q2kLlZv
WvUYCHImyt3R3uEDvnM3yYTj9lSFkb4YKSph16tOoT4E3ATBkmgKX+G1wDebjeLJ2p3Aqawb5Fd7
FX6hicJJ+HXoWsEXbZ6iDB6BPPTiVWMp+qEOqNd3AHM9K75ZPbKdXsh9kj3D/LgGJik9TC/qblMp
b1rsFKcyCdx718iTZBkOXbiBwAWNlbTtpTVyrdI2Bqb7WOnZX5ROgBFLu+7Aby1YdGSqHowsAi/n
xOPWcFwAV6X06qNt9dgNyVJvyurZG4byOUvsWw6Z8CX3pPLZ0Tpj2Q5Dwx2Wrm0r7pYURbhya/di
ZHl3bvPBvaTIy8PPGb55SVjuA9nPKdzwojczIjZJHDLYidGIOmow8qTKxKgrIVyVRtKTbOvyI8+P
nTD3VpueYj8D2cRGE4Dk6EPeQAbT0Kp4RT2E+WLEEQTeKtzhVFSZL0lF7Bugmbyyp64xyMo2z3i8
S5FlvCRUKQEJVeK1mKs6rbeF4btZ3+c2IId52msw/OLMG161yUbXgyeNpaK2DyBtp/5LdFVEKtcw
88sb4Zx2YNJ1aEfvo7IXpYRu/Hx7n9v37grCH3krnDWKKValb7v30dismpVFmf1OOMtBB+ipndKw
4ryjLy31uo624EZ3huW019YbrE0SjPnJjo4ZEbpn1L5aRe6ep0qa56TsX8nPOecMZoEdDA+w62t9
d23qeE9Ju3O0NAk2FmGrla/FSGXW3dRqXXTRQSq4cq4GUJem+pHsyMHu7O4q/NMyiFfsnwME21E3
sdKOV7yAPLEcxsjWkbtIlP6vNDfar3nuqwija8aVuvRwF8AbVZMOuzVG9NLISIWZTqoeiKm3y9Dp
vbeS0PFGg+dgI0aVCtmPuohRF5lGMx1IX5W1Ny+wtdfma1Uk3k71M0jLO8J2YWKWq0oqyi3IZZ5b
tjcOBweZCmMdGtbvw3g61JWkUJfvHN4d6omSb6Kp2sszHhG39V5N/jyKloeVBA3Qq8Z/24MbI0Q0
9SSj06+hNzyKXjim2aUAnSd6YKyMk4ZCzyIQvOclJE9238N3Pq2KQKe2mdi1VqEpadfBlX81urS3
JAoCZzMv/PkhdgFTTk6zPdbhXPSHwFx+GMi8UF4UbjJsZ2fhQjyCvY4J1/yf07ktG0ajVJQXhAk2
1HcPn+3RdFdj7XSnQUnls6wS7mpUgIMhe2R/gGwimHSERFNMskLiKNaMiQcDYdjRQlFI2JQ/R3E2
JZlb5Gk/DAhnMQprL6If08piGpq/HjwKEFmsR0DU91UrYsvAnkhKNQuQzKtoGNNDVgW/GmoD0wOR
7/QgjuaB2W8e+OD3X7jMywM3g/BerD/PE93ZZz7Tf+HyYal57j9e5T+ebb6C2eXD8pUn/b78fzzT
vMzs8mGZ2eV/+zz+cZl/fyYxTXweSjug7+gHj8I0X8bc/cdT/KPLPPDhI//fl5r/jA9L/d2VfnD5
u7N9sP1/vNJ/XOrfX6nt+SVvh1qGaO/Aq10w/QxF82/674aiymdWSo7wPuveb/Qoe9+/T3g37W/P
IIxiqfsq/8l/Put81XKHCs16Hnm/0n9a7z+dn80MW+9OD3k7n894X/Xj5/De+v963vsZ3/8l4uz1
MN6Moms38187X9UH29z9eKH/OEUMvLv0eQkxEk9f+QebGPgvbP+Fy/++lO2UUOeW2tdBMoJjI7UT
QyJgs2P8pxEj0TAUB1W7CbOwiKNKTJh9TbcMj2K4JIG0d2Jk2bTOe8y0Rl96lUFtVW1ID1kQQ6BW
98/sgiGynXpxTiVhC75lGhdzxkA3D2Tff4pxYXfhidqMJYxYwiaaqoctw9QBgdWQ7Z+gi75C6hFf
C1uK953tIPjcUedrm9G9gaEyPucpDKSTlxZFKMmJ0cCSgLN58uluE8NqpP9Ajo6AiNVALSOWyv2e
Oudcldd3RxdWyVVlBDY8yQb1JdmIxA47e3CYiKlu/AgtVxu+G4P6+a646gQNyNuHVPdM3SGwimuh
xMVVURpt6+kF0HUxu9WqYecWIBvezbZ6B2By2nyGXJAVxcTKzJElMuqHeS2xtN9pFUFN73hfL0iK
5hSmMbS8v08p3NK+688qLxZ3N31ki2apO0cue4qY0QvyJoX6u1g99MiUqL8Trm9k6q/GodsafG9H
QLneya8mLXsheC+MYvo8XIATcSRHPyRdA6rCzguKTlOYPjJrnxeWf+84SuCAhpnsOXBcCK4IXt1n
COM8TbLGaEnSo16/m3P3rIZy3cVJevw4cVQGf9+E0sOHtUTXyMwzkW5jr1QGWvUxQmuj3HmXoEm8
izgC7OWh21p6WxfILHltRucB4dc5Y3QeqSydXOeZ94W09tG2o5i4aaAfRDMSOjugjKwfxBGCacM+
kZKFGEz+uImuq+teSsEJMzKKoxGblRatIwMvQ23Mh3isKdRLK0nKRVhbxOTWYGq1pRi4j07u4qgb
ZULeqncSvrMHGSdzI+VQeoDX+OU7j0aK/4TIkErA9l8GtTHTd7pqf53tJnhCFT6tNCPL48pbMTKf
zEHDEFRdB4XJdNV/ruveTSnVo9TQXouLMCxP5RMpExi2bPcgGiPLUKy/t7O1i0ysGTUhRAsn3wRk
C8LXA8p3Y9xJ7xbQi5yAQdzF0n3B+6R3C5Y9XK8SDA0rFWb0oz41YZg3R9EVR3PzwUadHrSxbMSW
88D/tMA87X4OtXc2GdR2KRufsj8lbBFRQFaTmy/76S00UnZXIYISYoB4W4QGNSK1k1YlvLT2gVKA
MV2IPtjTX0bL8J8RWpA3wg56zDnMM2bfUghbimXE3NnnQzf3eqoxnHo/ytFnqUnJZOQGTG56GD0F
ANT2tkXQQOY/7K1otZ3woIDLYc/t+DdrgrGnGdV1uRmXQKosKPwnOEk7wUmaAVBPPuYmqcfpUBjr
aUQczT5iStVvrB75ptlVmP+uGwiIyrxSLI8Xt62Hh9ExbnqddM8FG+5Drqvleijj9KunG6SUAFgR
OhsgeZtSUHLkfioMgKtRAf1aWNfuQqqHvQAbCxSyaOrKdpeG4STr2SZgyylVdesE/NZSDNzhya7j
hlvN5l//HejZq9toD/Pit7tjQxV3FcCYi8CVe3AKxzmwc9XThTgUDVzsBhCCCk37u7WkTLsvVGOj
zZ6QnbrIcE4+5I2QiZ0aMd0u6gCAJWGB3Kx6GENTCNXl0auRzQmqS5nD+yyORJMPCdW2qQ6qw61+
DUR/jmIPkANMzvpWOMuahhx05MOJWlvVtU/j19B1LMiHYyCnUowa1h9bSCrrKgb86eif7EmfvsZ/
1ojaZ8KW+al28ugM9390bkprVTmEPiH1+mUSg2PRjeBJKiXfQ0J7kkd76BbCp+pAUJP3RBk+dSLq
A6e1kraugq04jBvjhx2o2fadTZwq/JnDC34SxxIh077XEojudOeQTE1vKjBSzn1xhE4wuiRmtfto
l1rn8He23vDdg4ToE5ruk899VWEVfTFHNO1A6clSjBTFIO/IKreGqdx03c9fa+LNvgyQ3Yx9/YWo
R202+avnpTIK6h24fjl7VZCQvxqd+SRmhLkdn8ucl8ZcJ1prNtxodEquj37qu0dxlHT5l8GzzY3o
dUPhHr0KSDIP998u4Z+j2dYBM0UNx0V9YhqdB+6TxTpixQ+nq6nWWaV1MnHi/8u82fnX3EBGhcIK
NrIfZNti1L0HSS5hoS+c+BPRu89Grys/Edd2DJ3Ur+2FT7EV1Z+dNiKlE7b+ox/a3DONUDqatRkf
P6zTQPp19LsSvhv+iU+KXFn7TsqJP0E7sKgRzzkFyEsM5wZWwE0bAr0Ei2CWb2EkOesYtq6FRaCc
hGkSreEda07N1JCse9/MNuGiyMo6Km1pP9vFhLkr3IQtzTVzN0YOWm3/sqSRj+/PMM/XQtIRdZLc
XMOgECpG3MGClXwrurGcJxcniS8AbKN82aSoWXg+alu+VsPz1aPApWhBv4BUqyNx/i9Nhl4veq8G
3N4LMRR2CjzW4jD3ElRgC8Jq74xukZlrrQtBuTlVswmUSJlKDvwn0TQ6BBJo3T+InldAgDN7dJNb
h0dgjb89eGsC/6gg760UabUi7eidS0GSVNQxr+1u1q+FEepM/zwIQqR4chLGf/aZ58w+1US7JAbC
UPN2Mlg9GIRy7QWukMhV8pe2Qonud+f3SCEV0ialOopimOm+p3nZOoTKYSlug/NdMRtgxvWngdl2
v49OA/rgEkifbquimZeaB+Zp81Kzc4ZgE/HaJOW+Xo9P1Pr3C5uM+2GM0ItRE8sj10pJUWy5TbGs
4CrxG/WxnwYhxrCXjQIyW/j2kmkcg2rSu820tiCtEhztUg2uYjTI+UbSBBpz0bXIzF90rz8iHCQ/
lcO6pT6mAkkHZGGSO7czbeU2pr9PEbo4JRYsXOyJ8mglDiEWH6qFnYHspAy13NRD2leLQpN/ud7H
56niqAsmDoaBvYroEmWnmqkHhBdJ2aNNtfHFrTXleSDpudQiS9+DmlKe/dKyYbv3XBSnc6jCZL1b
mlP21UDydW9oxV/FKNtsVycbmEYPEFhT7scpDysa3VP0fVDXf4leM+VshW9A6c7f+k5rztPFkVhX
yaRyD0tXfOyjrqB+nfcphc/hqpcAZoStVajWrB3X2Y5FJl1y6nTXQ92iNtd7+bKvEuUwiiauADhl
k5zgQhjeDU3jGVwfBy9pfx0Jl3feWhR8SjO53IHeKQ+qDLHkH7VBITkoulmQHUmL+EdhqoUqYZWQ
OjPldKLg/61PKJxLk8o5qVeBHiNZ+G5Gr+RHw7S8430BMTKvMqbQXa/+XMbQViTKRy9eGkH+g1Rq
/kQGqniSpPgLuf72pE89RTb6HZBJpKwmj7xQi6csaFZQn4834a8UI0LEPSVSYlAyzOpBrQndT9PF
JNeNFQBHaH3fT2DHyTlJDWr7tTxfdoRKFmbkZEfhDIpg3KsDlULi/ChEyPvBJi0JcbXVam9NVWpn
SwIeK7qWB6nyWFOVI7qFY1ULWY+sc+pJ8tuvOW2raGcpgWfcLRztbZ7DS2x4U1XU/nw4LQMr/paA
wblmU0MKU7n6amKs+0m9dLaJgUTP0EmIUPkRXdEIF18PnnrQiYfZJI6oGe1NgjPzOuQO7YObQvn7
53R3T5Vac7d3wLpOlyCa3tJhUE/9bedK9dFg75nDNqDWR7Uvd2bnDTtbqWvoaTHFqqlRtSL64lBY
73PEdLMiiQgUt6jW/gj+uamzv5mQydR8RoG0Uxq2EKKJW88FdTX1K1lS70bKXX4Nz44fbOM0ozEb
59dkMaxrsbpVwOV/XNqIHTtB2/Nfls0pfdlpA/yN8ILEqwjFmU9K43Q8aXVEOk0v+6TYL5AiW68Q
nZXnKkQy0Orj9P+Qdh5NbivBmv1FiAAKfktPNk17dWuD6NaV4L3Hr5+Doq4o6d03sxgtKlBZhhSb
BKqyMs/3lnljsXZ80svZYgN6rtSFnavayp0j85GCzu7MOXJTXknbRCA6YcVziyzyX1eyCiaNZtdM
wPL084M37/cqa+YjXOr2XgvS7l5oprfqexRvbjZLLf1TXXhbaepJuoQyOyNd9dEZ9tIoiwgwxNYi
oGPmXLf3t8J6ihovvyc602araJLEmdeVS8A9L1hGlnpKTaLZSDFdReA1dwWn1a9tzSdURyaSw7MS
M/m/ZFd7bXNnzNW+IYKVDGHvKFstJ/joR3c8y6FEwF7SSpT3ss0xim1rWMmjbAuVZkEETvKsuZr7
0iM/DOHFtZTnEFLePQGb9V3uEZE611LQBter1k0QIdC6ei8bBtOv7t3KaXeQtFiPzJ1vDW2g7FXN
aBG8oJvsSxybv2l9AlNufeXsiMiVcRBcR1/bgopwDEXX1orvexu3D+AQJH5+kYVqIg01NQjoyiqC
xj8b6qIGTaOq/ubWOZtbkZzoV0FcgJ77NUs8aPnFD4S77tsCgaBfDXKE2eO1ixQbGJOhbCxI23te
x9pnGqoxM5xSnaX2kOVCK1hiLW/1WzPChQAvZX1smnJXGyQvB/G0zTn/h/Lkd/eeLvi+zVd6fIrQ
ALxwpvzTEnl5P3t9+APJDnNDVzQVGQwEk+ItXntKQp5+5MIJBEC7793Gvh/ngqxcVIArvGOJFtr3
QWra96bm2dtmiO3FzWZoinYkw+lOmuRQ2ReMzaLJRECMIrPJRs33w+vL3Gy3l3E7Mo472DR3bmB3
exKzSU5PiumLxZJ7lRot/si56kCjIm3feBg6pX6KDXvrq2Ii1qTz7xIiTJehrBp2vE5av97J1rAc
PiJvPqonOuel5Nsre8FWAXzPhhDRCqYuay3bgOUIt7I6RSVRlFrgnmRVq4j4VLIvmR60Z55UyXUQ
+iyQhyE1rGWvQjeVRVURzy+rmQ2wUyC4bZR8ba0iR2kBHNC+Luxsy01Xf+KwgTs5IIF/Qgv8NkD8
TxiBw9JG6vvyV18DTgBaLPTNElTeWT6uSN51V4066XfdXMgrWYRIUd3ZZeCVMNBpUQi3WnR63ADc
pBpX9aPuNtGXPm7c6LnI2uZLobbftTbcOHZZPhS9Kp5JSyc8sqpZKYaB/jwQ7bHyzd7bytbQYL+P
aolOAAadR5S/72KPMKl47lzhQ7wnBfwgG+X4qPyWOOyGpCUoone/UiBcz72VArD/BFheNU11lfBT
e5QFyVeqGTz2Zlc8ksw54UtSgV1OXpwsnYTtamYYgFF/9W+6fKsHpnkWtvjupQiSDb2WXPqcOyXL
Sej4RCNe2rmQDUOWWXt/SF8aq/zXNA/IMqc4VVa0vPZvLf8QBdOplYjSGT4vr25F8x+2MTX/X/1u
w6KI73+uNMPKSPyYWGkP4s5okDE855yKOhAQgyjkVVdwTrKQ9b+aiQUNd0HoHaX9OoMc8le/m+23
PgWsjg2/h++aWgoWGbzwb690GyKv/n43mYFvaGBZt/hfO8oZb3PLfnqgmOuSuwqkbjQClr0DVZpv
bVxszJktLeugTUKChwlovNn6QUfD6Lf6PLCVRjnmVlSOHR2KolceCBw0n7o6+6bkZn+UNVyuYsPe
zFx1fG+eEA7ZhXE+HLPW0VDJIVNjtCKBvmkmLtImiy4zgVw6Il/LaqFMxO6W3bTHZ8v3v62CV6Kh
QzLUtBatwDzbGO7YnuK4dslTCf2DMpNfmRTHNQFCwVT5xKD7wUVemYKnTa610JH/bEBlDO+xZ36R
dmtKIzAUcxct+VH3HCTJOdLcCYBDDILbnGKhIEtu6HVi2bcaOTDwviUIk9ylTZLf2UP0EBpmuo1+
maS9tKqgWPx9OZDRjpUP+jpatv/W6dds0va/T1l47r+zN4W/JcjJWWu9m53qJOwALZBpUJBjsgit
LvieEeZJEtEP/jJvOmysL5OWNytPc5JLnkMSBO4ndqNVaheLNdrK6tpiSeq+y+FDMx0Dg/DsTRWQ
SmTX9rD6zSgvZaH7BKh3je4RrkXMNrHdYjremkcQ9+2i9fiY0E3+uDWE4GFRYkPzUk3zR5623I7B
kcoamRLGXZ1P77Imi74w5i9NX61FPeaP0qaGgGCqyeHHjclDNJuj2nAt24zZBP5EbCdFb5c3W5o2
zmLsCFa/TTTEn56Gdvl1VtLBDqTJRQs5h7RlLmxZLxmijbSxOAqXpQibHZyRS16MSHwgs/TYudZw
gpt5iuYaafLl4wiFfwM0bVrJqizw4X8nUD7CO0m3pDbdi8eJtxwkTQ3Z1lvIBt2yAgxNnvAwEknm
Ic04FOKSEB1vFFN4buaatIvAMu5YOxxkzVEngyhFMZZbG8mthTRei1oVF08gFaa3kOakLehV/WyM
0aJOq2htuUp5DguT01nQvLvE1vQz/2+HgGdbe+ksDlDUzgj+GQttmQJDIZm7Mw6ZEeYfQUniqgOV
CtiRoqzjqbSPBoSSg1urxtbGKXLfkQ+5AsGifjHz8JMTruqHHW0R1/A33GeqrU323H3rCmuZlz42
q23dRc7a/Ng27kG2WkoM8T4Z+YqjNWrtVGIh9wkSNytdVNaRtPnvIBUCEig0JL1n06242SwY7btc
bck3p4e0K8NYdLCs/x1G7ub/z3T/9arSNr9D9l1i7RMpX83Hl81ctPPJqyxINlpFBPwebybZwxej
tmmFyh907ittcryskgj6SLy7uZe127xkyWSwQLY56VKHlrDyWWY5fS67hGRR+ysoe/dSc8I21lm5
y4UanrO+IfvX1K0HvEEoT7kecCV0SBfIYphfB7N96mO+wcpQL82eM052+XdXvupvqFV5ObqpWFel
QarMTFYVukkhr+ZCdplmOms7e63DKf0xiWK8cEcDcz0E3SfJKoeStMovPnCjLfnl3a4MvQgZG/XT
5Du2yxwb/E5u568DCUhb15nGtazWQ9OtEWrKtrLqTX20Uk092suqK2b4FUIXdyO3ylcfkhXpRqC3
SlVVTug/E9ecgV8rVUe8DFr2s1rN/lZZdWPXA0XW/WyV1fS+MNajr37vpsmF/GqpqA4lBrG+TRYT
Hd2zg7E0FEv4z6xSpVNPsiaLNEhnkIX4HvV6lq4Hey8sHP24DXTSYVT9ejUv1kmMKXsOgUg0kw0G
Ug7XVn5qBilKc++kMsW6ED3s2V/NbmnqxUrOeJ2WzNrFmHnKukEqZtklXX4w4xSdQORiVxPx55+q
CYRBuF+VqTfXkxaEh7Zysic91j8R8Uy3he8Tp9P6+UkWjjc0x965yMpYl2W7ujXqiq8tzQqJpaEt
+x1Aw1cvK0kmdCuxcIWtnJtZzoPTAP+SJdCWTE3/zV6UmW8segf4ZNi0+A3oJkdBoO32U4fSJccX
0XsrYFRapvPR9D4PuriAE9+Rl9H2TQczInc/wAR9aEVXPRn6GB9YKmlrEM/9R8zyONHdDwNPHSe1
hUosrNAejcn5LsexD+DxTdrJw0DGI+cRrcFzNzSvSDJ1eDI0S/tKRinanYSI7OXWURYpW6HALnhM
zbtJWYQlaZ9qUyIQntkOpOFisk+Fa63kJtSJZrm2zF9qXqNe6jhSL3ntIbXpa3tZk4VsjGJv0ZMb
d7rZdSGMY1voU4lUpVq7r9akTyfLC8dFpyIqOAGZW7ticLaymirmSyfyJWqsaGLM2BpDiwI+NREc
5VU8BWm9kJe+78T14takOg2blkojMpwhv3X8eYns38JoLBea4zQco7nw8cJkq0rv3+zcareyAfUt
D+mTMP9iGRkZh0UV1Pyte6KH5GUwY3eiWdRifuAcr8VM8rnWr51ajtw0tL4AYs0x0zIquobnprH9
DGw0RuFSK7iK0XOdxK6ZtXtqwuV5qkf6rkmFeFE772cr6LvoMPYow7FOcBbk0vmfkx1vq8gwfkDY
39dRi5MPSAPbR29v1XZ+Lx35iSinhepnwZ2s+loQrEsVNJkT2y/1MKGPFE9fLc8pNkkz4Hx07ept
tuelGL+SMguWla8wxzvLkgipQ64O4ZvhxMCM3fq5HaFApmH3XZqdtA+2hT4szHRnsUc7QO6G1Dxf
GX9WR2XoZ/lCmq+X1+4B4VZIhwPP/TXmr3muvTXkBbLFbU7ftR9s8iC2VWb3R8XPewTvkbIye+3S
omVuIOaLTbbG6tAfZZFX2bMy+PY2riPLO0kbaBBiaERRLeQIgkxC3NPzrGU2xTuN858C8Ve0vslJ
KpJ+E/9K5uIPaE8L2WqG0Xteq+1uajRBVsM8IgwaToIKKyRL71dHmQUG0sc6ms0H29g4Bm3ZsaAp
WIRUDYcYW6WKrU0BzwzatdDUle83P4oCV76SlOgEkvdCZsW/Yu/8X5F9b/ufDVIA/mqbCRl/NTiZ
TfLrbRrZW6rEX4Xj/5z/v6a52a7y8b9GZCZkFX67vJtwfjfhLA8te9/eqxmIR9/I9IWm1OUKH0N+
j8JYdm/PV8QXkMBkXaRFFlOAilzVW/ZvXd2kGdkP7a5Dfs0wlGPKbcxr13KknNpw1O484suSJiPt
AhQvTAM3chhEmykyfXeh8Vw9FU6/1mRVjkuLJOc4UzU2qk/aOGl+XXsMiQi9vTP56uT7ouHnTN32
1uA2bXdX43S8vg1DnUXAlBVCzvZDitupdXGUCrN0HpLaNU7EvRxkmzqb8t4G1KGPrI7mqmxoirZf
V5rrrkTEOnzJDs5b1LTPatD2tQ9/1IsFvOcoZ+Gu0D6gZnNrJ/av2UN1OdlOvHPC1jw3Zp7wfE05
AtVqlRAdyAbnaDLMs7xy/Erf+03zdO0nh/h98k/mZdMu5Z+O45sRNj+JXVPr4cKaZ5X9blPNcaGj
XeSH60tqsDJCsrJW/Xza2HetTwpeUexkFa1zhIBNUpFk1UlBfVTtE4IBzh36Eva1+KsqG6Stc6Nw
U4xBBHmQ2D896pMF+jbVAxpz1UMYceZlFIKMr36s+JgpyDP53SY78xRsVkkPrUNWZT85tolYexg4
mK9j/5qvroNmW9TkYmuont8ZefezcFv7rmfRQAo8pCWSqf5tmCXLS4QQwHGaUZ1XG9jlMCfADJZa
6a/kDL9dymllb9niQRDhh4Y00qQiHoX4JpKYRYomfBO5R1KmcbL1JmrpRZ+qq2udLFTneO01uj4E
Cyv4/K3FlIPyeTzUc7bf5AmyDE9YrxgVYk4TWYWsryjMuFCQYebUD6CP0A7xUITHkDxX6PP6IUqT
jY+PcxfZpFVNRWkeOLO1dr7RPyp6T5Y1VOSFPnXNhg3U+DXGi0D+6fgmfJgIfEOaTZV0V3tmVdPV
3qfiN7vsPxFOcu1vJK1yQlURJMsAPqkvy3MFsv85idkeN8UYHiZzNJ97G2kBDQG9TT2L7epsXHb8
ooKVbPVBsx49K+YBNY8ts9G6V5Vw1859UU5wDo7vvYIwnR5qq9MXdQW1BxbcAmK3/qFrLfIYfheC
MzdIcRW1WCSRG5+7sEieUFy6lNDE3wmzyjaWXysA1tzi3SWTGf9RQbIfGu0c+KOamJ5I0axOoKsR
ECoRAeqd6mryrQBAESf51UmrFHxpKeHZsrPsIxtkVRaFTR6756PI4wcz8+XWUV4pM9I577/dppdm
OcnN1gfh19Z+T4Z82lR67WubcrJIWlTYrq0QIi2X3EdrllFzkxnF5XFode7iqRslGxxI6eJ/jCKW
Kjrorr66TiLnu3Yy4u6LpujVLtKj8HwrrJwo6n5c3izgkcIzHEu0EqbQfMYl6e+l7dZFXtWFMy09
TVNWtwZtdBiG19Tfml1K3uH8YlejvMwrIjugN630xPj9Xeg2rri2aD+cKu4Pvjd2B1e1fxbSJquy
4Vb9rUtUKsnit/qvaZTJM5YesloIGjHhbfD/Opc991OaItih2bwH7TFtw8EOFtWM0Gog+4MCcIpV
obj6XRa4oLckaisGGnWKOd9ZjmaIs9erRhWVS8aoOX+UcRJ3sgv4gRCyEgJMvl+YuyGxbVaPlfLe
99qezDlo3GowcPg1s8tnezmV3/UYUkcYBeJcNMahDtpNr3SHqDbzzyB1ap6SuvISRka5Gmqlv7dU
M9zasDXuHKQnlm0yFkjbCeD3TfOR1nb0oheKfZ+TSJyBe3vxOI95zv2DbJIF6AdCmtUa3UB6s654
qGtjgebutxKt4OdYFzw/dWUpayZiRs/2wI/MidvVyFp7ZesLSwnjJz9ou6d4SKOVk3rNNkmt7knN
8+jEHfBVNspi8L2vDqvFo6yB47C3tUHuZqTiFloymTNP5trBz8mmOmm3OIJPY9tw4DflrGFmiE8H
IZuYk7kK+WRtN2JbJtCAwlDpeQj/q8QjhXG0pAbsbBJfemso6+IDmRcbxDJeACUNOGUa4nsZaUWU
4aVs0vheBmHNbfVck21+FF1qNVEXY8OqwzabguPCWF0Qq1882rmRP7KWJlkim7KtrMoGPSdPOIrs
szTVZlcdRWM/X/vPg3xllkv12fQkYxcly95oPiPXb+9kF04ynEszWcvbAE1tlio3yWOtGYvYZhEc
F2FnggpOvL2bKpeo8hU2SwR+npEs685pX3P+ryYkrXigPLe6Tc4CGkXV1vM0nQ/Rq5elGXBENj9M
ExHDNo6Q/ZlrspCN+dzj1u3/bhs7VPiGmuTeWFnnlgOdkD21A25kPUapczcMQXlBo6RcotKafvt/
90iZY/hzjlYr0STRc39XxknzVI/Km8d7POZzrcraYDf1g7ZUFKN+0vOheYqTN2Ek8aO0mGiMoGRo
9hvZFo6ufTYGOEl+3TwkkSCsuTTO7E1R5k677rPnkR2YSvTW2K6+qV093Oexap1bbgZW73h3FY+5
inRdLofJVdZOQQAkqu8OOMwJsaWpES8j6KVrVXSWeGk7z/6temuVnf9rbIbvbwfzNp1Ec5SFq0I+
4KGbg3L81yav1BbiBa5gj1OQbA7wHFNkdVXIkqursZ2jSaPW3qWWPh2mAjq2hLK3KCDxTLKfO21S
dmPXEqqfifBdLfUl0M/gk8BJwsFC50XYERKJBTE4cQfYVQ/PZq+IcwxBhuQmfibH1C/W10Yrauy9
5atfAlIaOOrxXvOaW4RrTe22Q8BmlbuT/lwGRn3H8Ue3kFUBHPw+rGNEeiqlXer6F00U7ZNsqwAs
xEoZnGVNK8Zi6ZynkFv5PQwc526MlXhJAADyIqM1nrpy0pfILQWftm5vWCmZX7qmgCoiIGRZoxK8
FrMg2NxBjoxnYZJqgOgkR7K0Dj+n0txko21+6fu+2HbxOvBBf09EDFf/hCU6h2OjKa9W139WZhVf
ZE0Vr3XbqC+E1LUPHK6dkiRH+bv1OMkUib+UVZH16ZZQYGtNnN5bSn78vqysbCLKXpl2BVHXIsE1
pM6FGQwwp35dDSmkDDYD/UY2yEIrEuvazwb4cQc0bHkbn9QcoiB/1NYQILxgY2eoaA1Oy864GuOz
26qCO2aiPUJq7pdxUTt86JO/qO3KAMelD8vC8fM7qy1L53qZekV+pzkmLmi7gMiofGt16Nw43HKk
hgbCwEeeUrneI4vTNv2T8GbN8NSIviWet8T12P5Io+7eAEb1Po38YAy9LO4bNy52XW/hI9RScdaj
Ul0FGgf2MLs/5KDR2RdQiL7bZp8uAjWrXrIOofXK9rpF5aMAzvlgB1GU31w9GtWuia32GZ/ErDVG
bLtsrfLA55DH+CYb7dx3n/hgZJMskDt/Rb/bPcmabtXOUnd6Is7mqUEX/+dcsrFUJufPuUIETwxd
c0/GPFjOFYlnP0mNlXS7dWaboG4UNj/9db/Vu0FxlmkLcaie19aNgP0xwYPZwYownxMtsjdll8Xr
Zl5rd1EF+lbhDtzNVXXQpzNea859qSlaIZ6G+EEOlJPZZrFHwaPnmUc7AkEl2VqpeyfnUvXhv1/J
fyn8kEeP7nvXwheNSehoEIebtqvbhWxxu/Jns6xe+6hpre2J89jfBkcFOwsfftBCG3VuoxUxbnfC
QtuMMFbOAhPur7PJm7HnaqCNIbJMXF57pyHBtYoWHSYQeaqjvZtqQJhx03qb3s/Hr/oEe+pfc1tC
2pVm1f5P8x+95STZ7NP7o7c0B1H0j5vDNh5Up9uxczK3MTT6Z2P0v3VWNX4DEvKoACB6NURkklxl
qmRuVmx/2mlayB5gFjd955LN6QUFAe3tFz3ShqXOCfyJ1STkVVVp8pOst8SN9zMXyu2/sbRGtis3
fmR+cUZXxnnvRYXaUYlX28afuq3g7BzsulWOXeeK9ZT39TNg8x6uXD18yyt9vvEYP3AMbaEOL9rM
nZ47Alvgk6jEeM2fmlkR7vEfdjTUTo1RqM++Awu2N82f/UOEom79b/a5fzf392z6y/nlB/pn/9vr
+szzV3/5fv7s/x/zy/dfze/fHvP1wAHKs+6a3wO97b+1UKCnOEEfxlmQSRcC/DezHS4D8Q399H+G
yLAPQG47FpymuYMeFG08xxu/wmsDxVYpX2wB87ic7YgXj18h8iyNX/aMRLurfe4/OUa3w3vSLFIE
V+5qI66qRZIq1l3Z6zYCHp1YyRZZyIZbVV5Vtc6Qv5rzqD20wTDsbvZR6008ZYH6hKwzXKY0Fu9F
V784nKr+gLebKja8sXbqdwMaNcsBDMsmKdwKtB8FelrVUVbllSyUnuNy32hqSCg8khRStIqpOcki
LtzmFM6FrHrmYC5BvDSrm60yWvzYsu4rU7TRDX9ayHFyiGwYC6iy5HRW4P1t9b2bdKTeKv8ld8zw
2PW2drWPEYiTIbGQ01RRJGFvYJy7HvxLnKSH0m5RUU+I5tq6GcLdsNuVI45e8uZsUpEnfebfZdPT
ELK9cXO2W/b4hDrI9OSgXUBKaYf44mwj7WZE2JUFR2iR5meJe5LbxqdmcEHgEpYB+dityqU/OGQU
JOIsW61wzrMiSmyt6cH01ALimnfDLCabpa7q7lsUjF80uIQ/kvjehmToLyyL+IhpzhMEq79uE9Yt
IifsoFPbr4IMt36L8lxwBgE1bzH1HilfSFzDTrUDIgM0wG5qWRxkbcA1cpFX5aXuyuF6rfCMXZki
4TMbCAQih5+sodQn9bwkM/FUZcWQb6tuZMkMUG/J4eRwMknbymBBQfrRu0+vzpdDMRrwbgtl7atp
eIi1fnqszQjkLGC53aCa7tppgnrjDCjGaoo/vDbxDHxssmAvonZ4HZ1IW7ABzNBhoHUqY54oCOAZ
aTigUlLyxPhVIAL5s8r+KDoobgmPHhbQmTSo7qW22yVrEU5NIo3bRuyjiTNXybMHetdlq2jQ+S/p
9kzXzIklxgW/topavBXKrCFex+6FA7fqziC6BG0opSNfMgg2TN4syobsiMxxxIMsWNxfdFUDZejD
LrvawQ4YSnFfE7n9kCckpoRiArv97xAjLHv8hsHbzTQB6dypOg7t2zSckyJsw5PxOrQGTLlMpjZb
aR5CyBXBOKd4EvoXUPylrzZfclP4ZweY50Ka1VigoGFYbxpUS877nQ0S7MRNxTgUV4qYw5XVbF/F
laus2qhij5RnxmbqtPTixH52LVKkThCGBoFtEYpyzoms3Ko6Omxm3Y6X1O8ssm80+yuI5k1h+Pn3
vG/e8kobXg1b7deKiOojCm/9MW/yctWLtnnuytRbcUQe7motnF7xLxBG41ckX/Ta+Bo47VeFWBPS
BKmpvsn6Ju2fjKwxnlVip/jzTq8Zyjz3weQ+yk7l/JUh50Fb2CGkZZG1W0Ud4k1pwO8j92V40Tv3
qPDc/bAcOJj6QHBOGKI6SUomXLqhbz7KkRS63E6chwGy2F2vEQcwEqn9UeJ80127+AJ5P9n5th9u
68Zs3ucjI9kBlV4YuGPWHapOiCcRlq8tftetjy9gV83g18bVtOc54mgTV3Z4QPSXJEhgVkvEvsTn
oPwohTL+Q0Apdz/yxR8D1w53ehHqO6f21IfGh+0NeGz6h/ghAFrKt8p3EuJuanHv28hW152N5Cyh
DlleR3fuTJCWhTdO6pHYn3QzzqEVN9v1ygEy7TR8oa4t5twx0PiIbd3AaP+ah8/GQggVebWyyIaD
P9m4Fv++lHVZCMMYDippJP+zk9ooKsfOfj8czKhkFgIYA2KEQCWoBJnpodad/So0H4pq6O4j9yMy
dGTVkzTIjv7oPco2223Mh6Do1F2VEZPak1IQLWMzMNZdbmmcYc11H8rskltzDvaN7q4B47FwtmkJ
5W8shLabKo6kSWa3WQdrnPjUE/HfCFh27X1dh4T9q/1Z1gDetveF5eBhzmKxljZZzDwFtAq0M0Im
TCVtjSfeUk1pDtce5ptI/QMeigmWaEfuVk6sBdoxc/xjKewHTu+jS6K6iMwEzkOql/ZDlprNAU3t
cCGrvj2IC2qKuPA6Z/qotf4wCCJdFDeedo1iGBsWHeo7AYjgT5V9PSgPeJ66h8Eu44NjCnfhe/4P
o4jnJd+sYW0+WSVrk4Zzs8UAQflFxFGyqr2y5vUThACIEjzZNQsW2yZlXU0r564N1JoT27y7eLNc
AYjY8altiRIcDSV9831km20bUJ1lQRcgz/uh8Or4ExU/f9GlBsIePUi12KkFYhARoRl2lz6Di0UL
q43shxbH33ocCD8kbVzbNGVNNgaBBzsrE/pdx6J373d8jI463yNUq9kZUx+fSP/mVmQN8QWpRR6L
7AIexlnMpPSL6Ql5MxX3CIJsg+2YsFcG7Q39hJiMQ37UNiDbJrDLfwx13BfZDOH3TDKG2wmJgzQY
F1an2S+ThTxu2FZsqv2KDGkRr9zar96IQEIZQs+BD+t29VYkC/ZC/tuoWvkRlEiylL0Sm5xvPXGQ
HZkHgXxZOUkGFlXU3dmsvYrftFUhhVoqr07gkhTp4p3IRfdk+spSHY+Bee6SIkSzZsgOAgmlb3qR
/WOqZvSuaoQvhpGDrqxmce6aJBOBshaoi9SvzlKuRwDtty2nLPSF2tfdxZnTyGQmrcy4JRazA4ff
PTpzOq409bEPnSXpxMF1kuJpInfxgMh0tyiruNsNxMRtkEdSL3EThvArtLOsESlLYMpcQC5stjF8
Yp6QvhGtS70XC6VIrUdwLGIxDpb3tWvLCyoQjr/gUWvNQFte9RRmMZkjZRZuMj3nSdnrsUJwVIKm
q4hsEjMa+4SbSp9WPglXrBPb47Vadp7YNCZAJodjaf4MUbRxYk1VD2pco7MFZnSRCK88ySKdD28q
PvnhaoyzHfQa4ygb1dSAPoKPbF2aiHkkDlEhjeFH50RPN5YC+n4kDoyfcW7cR52r3wd5V55JMITq
+q+pnq8aCJPeMNp3N/sQK8bSqrtio4WxDycawc7ddTruiMTujOZ1KjkxkqPtsa76H1o9wdYfgvx7
eq57p/muxGa7MJxyfHKqyeV/avQHdrbuqm/yT1YAFioaHCF3ahZwEkaKnazeGq5VDq9it85Of9kH
o1VXEVztlex2K/IcF4aR3UuL4aSFsxpGrV0Kw83Wg3dQhd89yiJw+Gg90al7WYVUrkH8hcQz1N2j
wrfwEcxltvUdB3X5eZS0QdMke12L3IPs1zckvsSTt7kOmLvlIsg29eSNKzmqr4zusarUVyRJ86M0
DQ5as10dneUgYvdy1EaCXcEJxVnrccSNGsqVetXjjAXLz91TvCt+6m8MS/cPuJW1R20C7yp7DHb9
iXdLfapVp9pXZt1vvAatYDWP9nVemDoiL8I7lw35/q1rHqGSgHBFS2BlGjOkCmnCFRjYao/f0nmz
eLiEhW28BqEWHXti0JaFZzlvelBzK1SriF12br6aHvInqRMsm5yIeU1z4n2d6tqR+LRwG0VRf8mb
plhDG1Uf8dZbS6Ouo9eyDDX4Milcemv8qiAI8a3uon0R6zrPNmfcht7kkVdC0QbcnN1sFOxu8MZb
HmD9ZHz3zMRZNpM73ZVxZ7+EibUOigk7/JWtNsFNNTN9eM8EXukOrKuHJwIVcp0jkHn4mBMWFhRD
cWmLqXrwgv5DDi8cYa1SEyy74PQ6DtMTzmZ977qEmrfF0J11287WAWq7z2apmaSwZuFHbaEeLbc8
Vb8Pu976AeTgxbTi/D3M83Kp1pp4zIbR38gZe7Ye1xltuK1nJe0Rnxqs/LkcBpPQfi38MIPuJGLB
JooZM6Iq/tE48Rq/zdozugicdyvU+Xv0ln7U08B4CnrCMPrEfu91QlkU6AN7A4r0k+on7CIBFEyF
miHolV2j6PzMaO+4c7RLGUVHVGu7HLNPzylDBKg8Z1lpldj5LtW+S4Al9T2qyfhriKFujG2oIBEu
W4eYHVpASPZStuolSe02qYVo+5l3iiucFcxi/zMJ1jz8tc+y1RpEu1L1aIZ1chkVI5tT1YbnOcKs
yMW+qq3xhb1+cfBFFKxlYNmf9nC2y0C0P+0F64X/ssv+ylBUnEim5k5NIn+TulqABL0evQSdrmzb
GP6B7UXxSy+U4mAJxC9la64lyv8h7Lya20bWP/1V/nWuF7VIjbC1Zy+YKVIkJSvfoOyxBjlnfPp9
0PSxPJpTnrnAoBMoE0Sj+31/gX3HyBtpbnVdHTf1IbmdtDmJ09TfJNzDVLrkpu+RKfhAf8g68p2k
43+iP5TBTG5knQSIyIZakBeoAYfaBkLHLg5tt85kkEZWIv21dJjZa93C8qR4bXC8fqpmAX2CgCic
zV2TdxFv2hxUo4wUmGNrnuSZPp8h6H8elCm5kVUf9XlmNdv+5yjZQEL8x1CvEb+M0oPpezXV5k7X
tOjcprG9yqH7rESByrqskwcfasNOL1xcrSDxnOuqa1ngwv2D52Uuuynu+Bf+HII72NYtW+dw7Sev
5XmQJpuZuPJLpaJ61sqewDu0og6VVWfm1a5C6HaRuHWA4eb8CTGfIK8tr3MdPX+CWXT2KvU04k5G
695ZkwbTThuq767xXuTR8E0UmbHka0jPpJbFTYBB2EbHbvccaLHAI62210rqsrPUuuzJUjvYOaXe
7oa5mIkK6eXYqW5kK2IOHVCmoD+Oapg9iTZ9c6PeOsHpzp7MiK08T9VNE/CzURM+tZ7U4hUMH/JG
gRmdIsVNv8AcOst64eQ5CA1IwxOOSq92X6xG18qesH03D0Uf/hjupUiMhaionwwr+a/DfUAtr9aU
X4cjwm4efNvVl3ZqgMYwQm8Zu0R7YmNkL+C00XPdvriIGj02Va1c/IREeupEz60RODeEeBo8bYr4
eWDXulHtGrQU92ThKla91UcPhzmjCk5Dgzv7gD70rh6xSFL8sVs1QSGeptD6s0hwpyiTO6jJLLFn
EgZ8jUVk5SfHMIejdNqVfrxzFb937DjEfyx6f1ZVJZ6FfRp5QFirdl8l5X2EOrW6hRPQ/FLEO6bd
YxV1X7ZqfgriCoah56YrwzRRQJwPadq+Jcil7MeuxDhwbKL0rKE4voxsu93Iouynzg3pqJNErIzs
eoFqqFaukYDC64zxYfCIIkRG/YIDYUmGfBQr0EhzQAHBbTS5k9uBl9qTaJJFLOLmxTQs9cYbHGUp
R/m+3i5TgU20bFVfRuT9Xgi0hMc0wUkNjnfD6j1KV2PtFTd1qForwprBpkt4g6Mx0FnwGNmB2eb1
NEeouwaQewQ/RJSkI/sfB3W6N2aZnBVrb2fR9BXvdzTKlkQfo0eniUFm4ZX6ntYg9TzrewQMgbCx
PX0xMmxoh8H0D6aAz4ZURLhWbDj3osrxK5oIN5NNRx9RfOuZhUkN+khbYpuwHbzC3sPdtk516JYr
d0z0l0oXZ/lBZhjsYriQWMPxIi3UCahB7kVneWbV5XdFCWwSgX+pL6vGxcAed/GU0OduUNhwdqro
jp1V90d51mbRjzO7F8pBDYGK0+Gj+lNX3NH7a2vbzboqVkFgMiZtFrdBunOxsrqmzXpu0G2pRy+y
sZjhInm4GBMneZDJL1sxv7JUym5lE/4B2UrH32IrG1mCJNdrlaGr3KQD6eQg1v0LJnZihVET0KYQ
Nrus8+Yz4u5rRdVJF+NSeK0vPb3edWRvF7LHx4AkRFrKtYcSlOZ/LhKm/ClOiMjP/DGyXo6KO8dc
uTF25LLhl6vzgeY5jNTijq1E+1hnzm04diBB5pKjpY+KGronWbLr/LuXzpocY9o92ji64zVZTEcx
FwvwzIvSdHqgE4xUEa1Z6r7b3bT11D3GXTAuU3zy9nIsEW+sJSNz2smxg8qEPfaBub3+DRoKI16H
a4Ic65Dk2rSGmmxkax97Aujj7K9XYsFZpRYWil1fPHlWtJtU3X6zTMVaJYAfIA8FxQP8wcu1HlWO
Vcx+/qgOWXPvmPpXWS+vE4416pxuM12sDO5110zO29CaGrNtU52DMHZPli4swhAaGoJNOqzqAVvJ
0gn6CyzM/qLM9PyK1+SkukDOftYLXQQrEpeCFRo9ZIMvNMwqMhRY5iq/UBUXYdfxnGFWcpB1qRlH
C2ZMsSr3TQT4W2MVvy5dfdzHJDYf+ny6a6oen6CGWOBo192DZUNGxCHg2M+la1WAmkmF5qwsRfDV
8DJP+oMsjl6Urf0kGDdeDAbRaVtrk0nmjhp47aKYTzGP35hVF8xLGOramd2jgestVk0UAMKZcbja
FG9Td7rJClt5bZhSRcqKnK31DpFRfl0gIl+b1N1hopY/8pKoDyjEzg671KMR9MeI642qfRF9lger
8RKUpXYIWWYfDHgyTkuEXGfSXoh+qO4zJXN3wRgN2yFKxodUH/4g9G/9EVnMI+glPOeFmWwckBc3
BNPDCxK4yMlYsfWHk91b6tB+a3Qsfm3PSk6uBiigrkG9KnZqHtBGqBce6x6mOYry4MW9eZgDM8D9
58pfTl1Za7RluiE/jObj3N4ILV6681aT5f0SQwLvSPzadFa9rYarUFHsVZs29gkH75Y9T8TTEhTl
rjMMG3wNDb6oAYx2YoCkyGS9k5VktJxrswgCyCau1S0GlLpWrYbeiWpY0z3euWI7G0th4TU2KbPx
8I65S4VNQzTd+y4bTkRWTrIkB5A9VFfDvFVVlaJNWdi2yzKpq4vs4vEO20+5Zi0M1IDvxXzwdcQ3
/Cx297JodH5yCtQdjOcLlHvC+tWTQH3BX0Ccv1f5k18DP46xSwrzLyrclbWaYjFQoMqyt70p2LNb
8k+JG+KHROzlS+CXyoIHv3nryuTHFXVyIP+5Yo1u1tadMnWNVai+M7UYTYuq8l4QYn6vLKO6BDAJ
sHt0n2T1aKiEV9LJ3Tpzr8I2tkIPtQd22xOm77rgXlPfoY+7GsBy3+BMVb9k6Ur+P0yO/WAZbHmh
09l5ARc7GX4t4m6pLEhCWct0nDBa6s3qGCkQTjfjfNrNVkDyUGuljXcIfQoEUJqFrPzoY6DcuxVF
qi7DjLCjdAbW9HGXNSSqIp7JhQCj+TjaiU4eaIIH7Of+uq8a56mx5l9Q/oyxmHvy+/DPawnQ5q5m
tbcKzDZ/Hsu0YWr1sr3vKeHK8bxuo5TgrnUXp660403l9d2Wn2z+kiF60s6BWxMKzCouYuw/EaK9
E74dL7A2m762IEl5g6XJnR7HCelTH7biT6lGeSYFF6+qjNcWNtqscr3NR78u6tNlaKXGMsObr2+z
/jLOh6R0iKP7xXubogEiS7Le8ENYpOXIWhT95Ws3N6nKcyFeZK+P6mZkgSP0PN19NJQFAazIBsAo
ryY/r1Y7DbyrkcVfi95fm0wNp6Qe8Llqx/A+A8uz1C1QqGMFgKEP8vJN05onTC/D98wgG6q3zLqu
ts1arWALaPo3ulNjKqWId2MMjBe3HAMiOOnwoPfxsMqK0rx0SMBs9Dqqb1sdRonemzOhs+9WH3j5
LhjapVO4UPRImJFh6YP6VjbX8EFxhunfazaI25JwMFI8eYxNXH43tRY+OhowrkwpiL3HOuZvGE1y
t8PmpgWP9wIzT3aPiLPs464OllXd5ztmKWQX68hcBfOEKw9NExXBtRyLKqsWRg2T/F//87//3//9
Y/g//nt+IZTi59n/ZG16ycOsqf/9L8v51/8U1+r993//y7Q1Vpvkh11DdXVbaKZK+x9f70NAh//+
l/a/HFbGvYej7bdEY3UzZMxP8iAcpBV1pd77eTXcKsIw+5WWa8Otlken2s2a/UdfWa8W+iM/VGL3
jsd9EaUK8WywH/BESXYkkJOVLLaa0A8V5jt85bSCTPDOhhcdZamvPfsB2jt4o2urwcoSycuzbMj1
AWpVmaNr5iDUZXbJum2M4sV3QmfvTEmzkkW0BrNl5aTRcTCL4qVdgahOX2KDZFAyaclSdlLjrlu5
hEL3ZhY+Zk52mpqhumimV+xcP+8WmpFDH5eVWelAVwu8oywRUq0ulaaM66x245VTptUlt7uvv78v
8nv/fF8cZD4dx9R0x7b1v96XsUANhdBs861BOQdMXX5XjFV31yv5ozSFNzIwRdkkrI20mI869Un2
YjeRsJlmR+Br2Xsxc2bkQXRai6dP/A40r7rjllMfxe3Nz15ijpT8rFJ9y0SVV22XhR8NTwm6FZNH
ukCWwAZDRgmfgiZp77PJgcxLH1/x6lMkTKIil99/GZb9tx+prTm67hqOpmuOoc4/4l9+pDqgx6lj
q/htqupmo5ltujFZG+4JYyaPUZ+fHTNSv2ZOSoKlFSHx7CA6B26iLGRD4ZiPaOt6X6AbRzdd6o7r
eCix2auaL5iPYlk5JcF910TJ/loM5tSBzB+oBGS3rRJhPBMkLRzMny0yxzCi5x73WJV9ZBzkma4Y
9u3HWDnq46K/dGa8/FzZ46PeG4CzIh3I7x0ox6HIRv9gwzTPr+XAwMaSb2srW625y0c/BPKC6whX
jvhoTqI0s5aYzvv/MIvo+jxN/PXn6hq2ZgjdnjfPjmH99Q7VqlajZw65u1PCctOnqot7EPo/jguh
kjAD+1Ks0U6RV3XHonEh6Xd582LXengwki67C0WU3WkJ7p9J75p7WXc9dDA//KDAkHTuJ+sQt02J
XXTtVhbb0cru+kJ3CKImzWaUH+55BUndvOzWUEI8ZDCgKcemkTWLoVLQZTZiTksQ9YRInXoZ21px
dJMCHswvpw2Cw7to8i6eWoN2jzK+8T4RO55N6zgNZbwdeiM851Gir4GN9ncRT8QKI8b4we8IUbFL
956UoodiNkzKaxIE3xQV8LmiO0f0pqcHuFj3lak1uwlgFGHONr7oxDov8gyuzHcugDLjz6q8QeQw
atIn050G5zqgKH2YmSm40I/xTQet0CMMFyo8jfks+DZZeRl/JawCMdlGZMlXS3tpih6fX11A+53P
YntCql2e1lPoXitlEaC5edP8KWJyv/4SrHY8hwOTtdsEQJjlwY93pjMqe5KbMQrWSm0sNSfAAgAS
/REJfO+YKE13IN4MAZ6SrLf8ijX0L6eAmteosU83H31yl0XbSpYt3foWmX699fJmH6pF8BiobbES
xN6P+WQ6J5f88NKYg91tOhtKJuKFV0y+IXto7jHkJj/qteQrK2u8wvQlMn/wfCz6HKicM5B/7Fzi
rDVwI9kI+DY69xV8f+FNxdKs0nExqhH2V3Nno3FJs2bhGxjv5ji5vXoCLfnjkGUY0LDXtbfsUyd9
UXepeoo0YHnItm9kP0t7V8cmONtN7NyOGdbsg2cFb24P6yMeBduNrhYXe0DHzc2N8K3qcohHnpOA
jzGVL6SZTmbneY/EZLqFG92QIxpPilep/rrDO5K0JjAytyzOhgJvAElarLPTqTzIugwsJ1qXWnEm
UvHYF2hHVOxA/TVbPAI7YDt3IyLF/roQLNqUDFyEHCeHyDM3iCDSJPxrPq41OQjCJzws6yRI+GIj
sGVrc/KClc1yea01Om9uVONPsBzyg/Aq61zbunUeI9B0v39zmMbneckwdFUzXU01TA0Gt/nXeWmo
vLTxe1t8HTxvbcw+Ctp8IPLWsu3nTCBu54FN+09l6QzBqiI9/kud7N2CDjvEuWKiNjKPlmV5FgzI
yqtTSvJpMpAWbNoN0e+ELaQVn6qAaU8euiGL8MuQ58gqqCpCPPSSZb9yYRX53UGOkfXXLkCIHtGz
8lHUqTV1kYsMPpuB0fXvvye5nPjL/G1YtuE6wnJcTTcduUz85Q0rygh3Y8UqvipmlC1tokLbvCzw
FgXI9NoJFOzQtXvKHac9EE9Gv2CudyKUEtVCTOdkUryLL8zvfWGN+NSyf2E5Ud8IfVCfo7JYyPrA
M8Id0dBiI4tahkUoCI4HonbG0QyG6nrZUitYkDdqeppEkG4SXesxXkjCje74DnNvbD/3yBvFMyj2
U33qL82izd/8MXbWPcZA+wTdxedQza8A4wit0ms9bubtc0I8WQJ9P/XPqJeAYTdUInQcDmHl5F/m
vOSqyEJzI4vK2ORnWKm7mHhXgfCyDsM76PJ91ObFFwyyybA09fs4Ktr693fL+dt6iHetTSJMcL+E
Thrjr7/qqqwNhyxm8LULWpygtfx5smrvLkpL+9TnVb9oRNu/Dm0AfsB3LdjKjvaIRs4GS+z+VXRD
snVaPdwKM23WdQDSxQBfctDmg0Nm7SCL8kzWBUInV2PbN5EeZxfWO0i6qDw2JV7IF8QCsYsdmFz6
Ui2Onjb2xwKzjMdmFOegiqYzokT5o6uLd/Idza0sBXOQsimC+iCLaRv2y8q1+301jyx9tmr+ZNhb
2RqCG18baVVvfFdPb4IZcgYGsj12M5/ImrXj22VT9/UR1B5QS1kj2z56lb2OjLjDbiGrUZpqo/47
k7415/dS3SI/RmzznvdYsYujmmBKohLCiFW6GnE3d60bf2d7kDNrd7RvbaTcpoUwc/s2r8xTlYtx
X84NslXWa41l/8ONlzf218dUJ0YpNNU2VJPNmvZ5IdwjRd31rm+8jbpfrXKrAFErlP56iPnBo0bi
PuVVZG3YUkS3VulYd+mE8K6NwKIskQdPzqIzgYOyBZ5Npbp17pnhIqvB1Yw9UmbygFZUdnJs5n6/
MRUWo3iOO6hOEWoZTh1L4v3vf9R/m6p1Yaj8nA0VJqxhGNqnJWRsitIxtEh7szXvuYbUfNswy/xy
GHrU+eA7aizkJnuRIi59C2qkX5mZ517KVM83Mdt7jJTQIBVZ7t2UTmjdqEBodl0yTbdeN1SbAmvm
C/SzftEbY3MoQo1YvFnUO0DXoISSae14qbc3we/dyLNCjSD4znXZz7P/1vpR99GPxFr8D6+0vz38
unAt3dFMxxDuvHn/9EpjATexZx+rtyhN37PsTHjeux2iyDqFM5ZH4nOEnsYrFI/E6qNOnsWtox81
DLauA0o0ahbyNJpmELFRjht5AdlZNqBkM0c/vMNI0nr8AfXuUBgogzFAa8Xpb6/wb3mqDvUs1TQm
654YKLgDCKM6gB64YXp9tqWOyVxnh612e+0C6utaNOYuPporC7RmR2Rg6+xS1emD7gjzRpoN4USc
XXxVNDuBiC4ELIryIPvmaXztm4L3dxaiDNqdrwybPtJr6L5Oqy3aobwFKe+8BWqCPb0DGI8Iic0m
VryYje++Wb3dLGEuoC6i9c6lShBj1ecGxIYIB+dBdgZZ45+LyUN0c27IRtZ4jTdiBi6C/LYd1Dk8
REM0Fc8mgMjfPya2fA7+MgdYrGlcgK227QBCND5HBpCsTDS0bN+sAeR4WYcEv3AXWEdKbz+Vptev
RF1bu2AuKj0YbtVoslvZyqsb916iwmMhxEPGElNWjxbYKV5u31ADtZ9aDfyHk5vqUja6OjYsHo8K
h7nVye+Cvn/Anag8iVLYt8IP9WWLsvI3YO4wqozxZaoLUH+4puyz0C8eKqV6lh06JasXVjs2d8g9
xofAn5J14g3K1yZcyA65nrmrwg3Gg1dkLj7xHq/++dL46T2wD7AeWMUYu8FQcCOTxEsntQj7+T33
F5mjrapF9d04H6D//KirMrO6kwekUn6tk50/xipRV1/7fdTpEUpJrCn+cq3P1y9tUEFsJ3Wy519s
Wz0FcEJeEwN7obgcsn1eK/ZLH6EbX9uvXQOHLunUCrUmz3q1S+zAoSyygO/AlWAwgsgZ9dAroSbU
mXXpsgHN6wRqqOuW+64g8YdQSMJjYvjYRUP3j6DPVWN/YOHRB09u3nxxdLAvel4/uRAEbiezcb4A
ZzPWvYu4W4gb8ZfRrzps7vA9ipCuWLJwAWE+tGfZd5hw8EoqxYO1Sl9fIxlW5VOykK3XQ94sTTea
7hI2jkcxaMZW/ymUIvVOPsmffIisYKQ9bbFivnxUyQGfxn8qfrpcC6NvVQrdWsixUmbl43oplmM3
aoGlUW43667PjYsotIYEBx9rzGfDXCdb1cLVr2e/75ejGb5xVXJs3oxxtyTcXZ76ufdotJZ5bSA2
rR1diZCXrc7cW54Vgw84hX4xOaLJgAQxsRYDRa1Gd/KQew1iBl6YLmc0zbWuEea0t7MZLjz3a+eD
2rTwW2L9/DE0slvlpE/tso9GfY260aPpuOOdrU71Uuu7eiuL8jBkWrvoOyfdd00x3ck6LQUerEB6
kiVZX4zuPneK8fajqhUR+vltdMkM0VxE9u5ppIrrBEcjQq3jC7Ze7+Qb/YuraOb9oAWnZrSHF1Fa
Bmga1JtwSPm1Vx8z00CtPI1pAS4fxuAyGo20XCb+yUPa7N5VleFL7UdEG0gZbv1uGr7o5WgcZ/6h
43ZZSXwSDyhwLiAF6dvligMZhZeTFn/ReUegyz/esV0uvqhD2q4trdfXsji6cXiXjeVSlq49xlJb
mr6ubGEsE2L0iSUg7GVXG8MzjUOod6z++myHTaS9E6bV13vZIA9JD+xz4wpj1rLqq4XsLVsaW70N
kqK811zEs8tG9Lex7WgnrwWQBIi0/JYgQJYi6/icp2m2zdBT3Ak1Lx6x/rqTHd5C3bdvArtWQtTo
4HW4jXk7OM5A7GkczlBg0xNkgMW1h8ZK5qDE5vGjh+zmFxkualYDMtlUHRbLlUMUIcCafBDD/J0l
1UHzEZEPUoqJ1bDkyXpjjVpDibImAR178NJvBgI6ZWwN3zEqAliMpeZ9N/nI46SNtfMidWTudexr
l4RnzrXsPyySypJdccmydNzzPk5RrHhuYXph0jcgAFjnPw7uXPyoK1KT2zgTLTcg3NxFQC73Bau+
pVQOSCsb3T0VIGZU5vY5UHktS8WAaUzu7bTUj0XPtzwVPYrPqDa+Tc5MWdKU4ZSqhPRMzER0k00q
yO9l0WjlG7wh0EeBm8OladtXqLlWkpVvEyD/rVdPxVYWE/2mGDzgYcNY7qbRrDdyMJKQyxye23Ov
KMg7efG4lvVBHe6aSBOPxaR2N0lvipW8jFbZJzUhXOhlPdIBLbqTibBM2ILe8GpiY7wobWlQNI13
GLm/yXrNB7sNvlsaGwwv8XAI5u56o6g7F8O+texVqOJs1hYpXxDQt4ZVKCh29sPrKBokAMpFjN/a
so8d8Wiprb0Ymnp6afw6xu0pHL+KyIe3XunfjSjbkSbxAWEqf+ZwIyMCOueSHXuwIM296fO0eo/9
9E4ZOuNu8sMMxrQYLhmw+SWECW8Tx/qs7au03m7Um5y13hDUay9KFhX6iWdXKJm3MDQYghVf6SbO
fFTyo1c9UF12WGWl3Hq9ptwONjpgsV4eZNVHvTxTe6/nH8WC81ODGRjKeuLDttVg4dA1xWcnCZHt
MRXvccyMBESzq1zcvPDv2OE4CwMKB5lY6iy/z05CD+5IUR4j1egPxqCZZ7XxxRm/kHiWZVvLKnlI
Adpg0zK0N6QiiWC3LBlcVQse+xjALdCXGBRJGz6i1GGf465kvqLR8uLhi2+852UYPhaqXq2cMcXz
yB2a22E+FHqEvENW7VQva25Vx+Ywn8lG2a00jWIpIPGtZd2nfmUyYHtpPUDa0Y6Vrk6H3k1LDHTq
6GEaSIP7gC/eQ3wzGtN770QQLjykp8i3+tPaBzF2HQSBr9xEibYQQKUPto5wrAYjrUOw0uh2itlc
rkVU5c3jWKMOs7DXJny7xybDwKAqeEwikVaPJUTBNcZgwdbxrfIxM5CzZFa3cYuhqJcmRqJOjujl
XAxt294FaEkvZdFpu/KGBWZ0LaKo6B7gJYI/mjunk6Xe6oX/PdEfvHhSvwIF/yMCovk61KW38Cth
PySVXq9yxwruYP/lm6gf1NtBKQeC/KN6k4zcpMQqkFjBz2dpqXp7gWEb71T+21va2Jwg5YmVX40a
m+zuu6YF/Z88GkqVJH9GrOwWMdYIT2U4BuuqACL8p5Pp6Sq2Ep4ANbLcY1/qO2wWeQAK03rKysy4
KbxxvMylsin4pvwgewQFnCwUzZgQMVXTR9s3gUT7SnUjW10tQ3MRXXsg8bTq3dCjcudOG1kkaxxt
ewJ662nM0kf0qMxF2irx0c3r4Kzr2p9Mht1zGKT5roBns7YQpnz2c1cj7FeoqLLQ6nbBUQ+a/L7J
mEGEj7DNXG2XZnWAzSwn1O65Qe92XQy1upWt/FhQuU+qBHwWl+z7VQVM6clERu9s9+YvnwspMF3L
MUY7bHTsGS21q+9xHMuBJpdYdsVWePKRWlw5VVo/I5f+DDOJ32fUL8l4u9+cyQOoNQ8ScE+2QyCw
Cp8HBQ5ILQNb4+cpSK6DLKdfOlXhfPP7FIEKO6rv/fmTUj349ZMAwdXPWeU/W4qvvKdl98snwerd
TYq1YC4VoETnZLxM0ctDlTabf9jkzbGOXCbrr1l50mi6qVoEzgAg/T3O02ZeESgqfAo7CgyEP9v4
oFeZ/pTq0evkR/UZ4T/9KTBiEKx19TCULH360VvJTnCxsTUGan0dEjTjTWSCKpLFGTC5RYXO4MZx
CWdQ+hXaJMZOXhGJSFAWRUySbm4dw+gcY0Fz0diV3xD9CU957mW7IMFngdUawh9iCo++m+SLIGJL
mYcD7NJ0wBkrsR5kD394RvOt+yLbA2xH+OzmJEuhxqsoHdXkZnSDJ6d2LQRTDHbjqrX1KkOZgYTO
EW4p9KC5WCtZtIvjKAJvRNFNygF5TdfeyaLZWDBDi0Y/BM74hYn4SXes7N6Ou+w+ZssBEpNMRlfw
LCz9iIc3zNKDbAUx0t7+/g5qxufMw5wJdV1VEKuxYAmJT+GsyGY2KWunZ4c3jFsChJNB9nZiYvRS
xLEazLSj21ao5sGqMn5U/Fsh2nkkmq1RXLzsm6460X1R5fF9iYn13olFQxoxgljuoiWqIky8rdVQ
WY950b2oHS/mNjWas187qK0U0z5R9O5l6vppNwlgnAHicC+lgfLGRAjsZJk45IAPvw6HHtLsnZpH
p5+vVrQwZF3HKm977EmeRuDZcnhdTPlNQRYdAy66lTOcIjPT6piCPn12fnym69bxwXEzcyl7+QJB
P43Z8SCvgSYSSc1xpTjRsByIBF50FOYuBeYLPtPb6aPKFWBijAHRNlknDx5WPBsTdd3rUOSctaNZ
Ws8qJrpHH3/FXW6k6L3NZx91/+3s9/3syP1xPffn2aerxKErtkCnybWqd3WneNsoCMMlG7Rp3qVN
d1oaJBvRdvnqo87X2mnVtZqxlsNkQ2fq5dJM7W77UWcLB8G0US83op++gwNHHrPWBE+er+6FQRhr
Ej1K1XXo3KP/ni+tLGhf9U48gB8LAOEoayogMKlOeTLKrn77/e/7bwl/w2CPQFrNgoVO2Fa2/5Iw
yiw2OaHeBK8I1YTxjWXvaiN7gODVvFtOuxVjrb2pviOWgW4b5xJN/X0VTNYWsn9+zFG/X+QABxcg
rPiRzwcFWf+VFYMElUW9bk6//5ONz1kTw3aFbRDctAzHdEzxKXBmaaofBmSl3qZxWEXuVAMR4WAm
BZ7Ptt3s2CbHi171ftSpg43FN352Cz01u1c7qw9Q+4Cba1CsSCNAnkrT/tUHr79IRare9miGfVHG
9Gylav9aVNwgHUuZXRqsoE0Xfqbfjk1FaHMw8dfOE17yluto2CbSIs/kQXYEqdDjWxXm/wDV0P76
LbBgEpqwYXAj5e6iG/c5fAh9KbPdys2+s1fRn/ORTRiCc3ankMVrbGURxiCdIJ6sCy8Cj9eJ4k/E
tuxt0IoMcbUYz5U4vol5NbdhNwI1crR/+BMN59Pcyb1xbAudZ8s2SdySCv1rfguiP2CRbHZIsJjT
RVLmR1JI/uw1zqk9H1Ldz49eAS2eGPv+U70syh4ffWVdInLkZBMTO8L5Ip/6fRQ/xuYu3CKIVxGy
tWZ/b6C/fgiE+wq3gTBNbY54SNi+2DhmTevcBbLqcoDcf5FVAMqGPZP9hHwujfIivYrTVO2E5g7F
vOFeLcoevY+LiHIuqXQ8Pn7VIiwzD5AXUbwyWIDw8A/yIpDgxlOMu51sFHUbr72iN2Uu55AQxmRV
DNIing/yrKnNfIESdLv+1JClyMkvZEeLp3mpa2jdVm1ho/gXT8vACLsHO7HGE1/IfZt2CJDNh3J4
hdQVf7m2W0RvWcfXR9kGzkbPsuaYJ9jyWGWD3KwfaNhKGOox0cofZ7JOHuK59VNnWSdb68a098JH
QKef/OKgui3xkTG5E1pRELr/z0E2Tg6a/JvcHIuDLH80qxGqy+Q1BvLILpbAyqRsjHlxoM0HFYhN
pLXpyZmXCiB94tupyc79daUAjn+Dn2wLlGJunQ2HUAnNSHYC/JAX6cpUvRPtRrbJXmE6VXuEYUfW
UvNy4799qtaN+9Azf3xqlA7q0hkEqJJ0mhD5xUMyQRXwtQaUBHGucM9wS52zLPb6qLzqPYkGA42I
Yzfo2TnNmq9YIBsnhO/NkzyzPJNNKkYeVlmY7GQncEKyISIUgdNFXa5l8eMgR1RIz35UqeRHFq0W
o+TS9MotWCX04vTM2QSqpdzKuo9DYPnB0i/C5IYAd3xAZgyTwvlMHmrFG/OFPCWdlvx/9s6suW2s
y7J/pSLfkY15iOivHjBwFKnRluwXhCVLmKeLGb++Fyhn5me5KrO6nzvC4SAIkqJEAjj3nL3X3oBv
vU77OL9KoxJIl12Xgc3H4Iu0FkEBCQTwBchq+nAT3rz+LWoqEB/jUN63Ha31cVbl4H2z7ftbh2Qj
VdPDyjNKQXeoqQci83hw7Iz9uUyXK/pT+SlizAiZ1bDdsNO1x2lSzaA32mV72azIL3T1Zc6um7iN
PguKKsXJ9cd8mQc81T89yxxuCnw8VMRdSutCbZ85mg8z+sPH0KzEthpZoVVVXAPdTO4uDwBGN7tW
HJo3U+IMR6OuoBxPTv2MYHV9AbuWbL9E23WEfaTe9LO+uJcdqNluaeZ0n4YwqgHgwLzNSgT2ia0e
Lg8wGrDZEn2hwSbytfayItSHh9FhXR2CkWNxLzarT+jb5MN2RAeW4bGjqtd2YaLqn/UW9di6O7Uz
BOcmS6piFGZgx8Z0WPXPWNOg40mxdGwuULxJ9ksLvtfFOxLV2T5u6wLrsNMdpyr64SlRp+E7I4/6
lpi2+SyahgkaKtEvrb4EStJJ1yAh5rvZofVVI3PdZaU63amAIG97/eqy73KPUKwaAVVsepdN2iu3
uq6bB2If432baNomk5XqaS7bzeVvYU794MXd0p6LvGHKOBvG+58XVrRfllX5RdE4qAkOkvdTPDX3
BplUl2eWSgalrTawTbRoqSQ9cgJnmuOv2EnePwg1hAM42mBENeJEruW8KT1TwG6QBqicpQ5+tW2w
8uG/bZz3G/PlBmFH7zf+3DXL/y+P+fVH8Dpl24u1cvnrR0iRavzDZVn99apMeJYmUzfolmY6H6/K
hhF1TmH20yddX+zrLO+vSRhpvig9EZ4DGJntZbOELGIKlZ6eYHjpjT1d0nn0wyqShow/j1V7Jcw+
fIxSimr/j1uSbjkUQnO6vdx639uY/zA9haTy88p6Lf6YnJoWGb6onLSPyzKWN21TI/N+0MUIGxQw
sCw0ZWfp8EIvt/66z/kv7rs8zqmuCTZ1Z6lgcAbWJt8n9M8Pw9LQHM2d8DCo9X4ul1TbKlNobeae
K8/7NgE6G5DLYFum/MvQd7mvtcI6NA7MU6O9Ty0pp3A0y30SJwWnZzbTefhOQKRyg9tKw5eYfL88
iiZFEWg2YWuXTRE+WKhuHmuUn5uhtYV5zqeyAYeX1I9qT/3Rxh0RletmUld+pIXiISoW/Zbjj7J0
1RDNFuFQlUMoaMxi1M7CfBsDm7oeGURfWeG0uWzNWe9cX26J3pYBoRH5l1kQst3LnZJZfAHyFe7/
evDl+TTSNvL61PfHXp6b91yNL3cOE8HoSaRh5NWUcBslckOtMtaPdKktxAp1frj8Jqnj3DFc1ekv
J8OnoStpQvMbmUQqeNjeJ6BgpWV8qYvkW5wuxUuypF90UemsTKaQL6iNSJX8yof1AQnXiU+J0XCq
Gx1UfWu59H7zUkOpc8Ynq8x96+kab+KvwkoofR16f5VSQFSJhcDAt116vdjYydLsWTLYD0yybzUt
0b7VRpgBdYy0s6bF9TlqWi5C644+Xs41B9YnRy6jvZWIYdOMnHDa9OWyn+l4HCx5KR30Tl7jI8Ix
0FihnPOcumJUnPqb6qSPGNEGyIOqcWDWLPmX+/mreykJxk8r7nU79la7tWpHeorh61wekBNxFaij
Jg4g4NOHMqGHtL6gHOnCs+fFPmFw1q7bemBqtO7oQ2bSwLakWzVsw+NSFI1vFoZzk46YcECnfm5F
1UJYq6NPBsuXOlLmx8Gy6qtZ6CCe5nJ+xImSbLpEKzENsDepYb9KpFOdL3sFtixLLx8BQU1nQbID
qyYelSXLsp0jCV5TnyyPXdpnnkxCz/HyJMuJgh663IPUjtKNVRJ2e/nBWHP2lhMP/uVJ5ELmfhfa
5h7qWnsSKfiYZV7QnrTrwi5JtU9/bRJl9WOzqUNxpPv175uXvYmgK3J5brcGQCVNRNe5YDzq6GgT
jDg8JNFg/LjJpW9YI7Sb8KDgNJeCX/ZdniGFRqBlpoxsZZ+VYWg8NVMroIrAxENLy1QhY4Y0qOY+
r1Z6XljLRF9Z6bGeQ+M+W+y79/tzx6QxiNjZ7qbwlmr69XJ/S0niFS3MAnxV+U3R1Z0br2oYaSZR
poht/dpcmvGMlJfIihTy79Cj/YEfHFhlZx3ebxKpYx0u2yHzoi3JoGB8uMjC69FP5Qxps21IE3q/
r2nMUyIv0uHf9D/rfZFyO6O6DzlZUL4ixBvS5FmM0Z2VhsnrMDZbwpSr2K2L54IM89St+2sW70bs
VlkKdCNaXts5vDaFPT4TEPR9EZXyRV30CXAZDL6JzrwLyB4ScGhZUA9zVhB47ByuQ3II8nOw6cOt
Ny8PutxqtY44K9suvMt9ksDV40oxr1FcXoMhR7IFMfp22f3X8+yRdLQ4XqpgCIvJdSCxY4fNokAy
G/3MGlfGcKso+9JJ+xMyMkh2RtzeSzG1sr2I4Sswu+swQlDpSn5UDsO7AStZfVcX89XFaBVFhXKM
F8RJq0Wrm0nPMLWicgcxWWjk+I9+JE6Wmlg9J0opRPDbqrz8DZC34RDF7ZOyRshd/qM5MNz0UXEi
w146Xu66PNSM4VaGoFj9vx5rxYQjKka8y1Nh+Ko6R9dq0S0EbJkz4Xm5fupSeQhUpyofiO5SsQdr
0bM2odJpqaHdIav9DPLQSzVlKyRQ0T85CXzGyyuJSPnxStWaIauZkro1JWGc6L5VRhKf7HUjpww9
FeOSw54bm2TTWtIa3cAeK9dTrJJEiHqINWnspN2OG8XVtN5Klaa4imrR7SpCEt9vxX/e92FvFbVj
IEMbQMAgHxzatxiE1puxKcsHyeC/y+blP0OzSzN4fxDwRUMlC4SH2pmpeJVSJzcDdNDc1vJHVEnq
wdb71ldN3NggPYCXxXQHcNQVN3auERW77gDZVvuj09uHJoqdzyLvvdzUJ2JccHGU4zBvLptI0/aE
3RkPxA+lTLTxqOUAwunNpPypqb6rpA2/kiufeEW1MtQkTWzKPCmvIAcjt4YMvG2WaLhVnGX24hiD
vZwzH9HWJli0tsO6MdH3dike/7rrcstuRt1P1sBFmUwiJSvsK0LTbRb9WPuA4Rmeum5e7rv8t9RU
Li62SFIsbfiBQI1uBT06T2FkB+u3hvZw2V7W7amNEFpdtrmK/7EdFeJRl0uwZKX8JCNxLoRcvrFA
hCtaGqyX0ELEmW7eIWc2N7FdJ0fTKqJTb68zMakTn/qqBNABfPi1f87zrHorVWSuQqj2J4nTHtqG
vDtFo1APlVVk27zpmztWnVBIiiZ/HsgEvTxLGerraOZshbYw9Di1bv++OakaPzuo6MvpjqXKdK4d
w9Bkvk4/97xoo8aDLdfhi1GthIZFi44F7UhsOm9qG7XPRbYET0YPiTslA97LktOskt6ntDifJUNJ
rnt12hPWRCphE2pUZNU5SUW77x1fs+pkW9RVfBeXd3nWXVdapB9kydAOdAvInKnq3EuGHpGOjm+E
VZPuV/IMmGzKZU4dvBwmXzCkm/5R0SXd72YQc/Ttui0OGTremsD108UkbygHc9UHWTIGL5jXT6oC
/6vUntJXxL3azVJ9Ii/PQYwEZFllBEu4lV1eyUqobAvRf5KchSyliBkrOABjx8C38PB+Skcrvafp
AXhcHdtrYyYsLBxwTCWAro+SbKEKAOLqlkTJbgrEs/4YEqFlx7kXGkq1wY0nb8Yw1zaL8dLrarkf
aLUEFi18z4C1uqFJP3mWqKm9jX4fLkm+wy6MnGdB2pQZlQtFGM8pMW9SwltuK8ZQmQFmumjcSU6W
+xGudSoRMDnHXPNxIIM9UTMrQGolBWgD682s2aqbxSPqgqxrfBlmHOEU4G6kUf2WVVAFB7NsgjIK
S1eSmsIvIrW+SxEsonpQT3C21VOHXS1Tkp7QiNgDwjMd0EQ7R0IWYbO3eN0Ya8b3Gb5OL59UWo5E
z6GTbMQeVKAPshO9QdrtF1D78CRq15zoGKRL/1LIjXaFwuc5irWtFVMzmU2Vlm44zM2Bhn3URcVV
oemfp9TUDlEnW35mQBimaom8VHE64i3NljHQA6u64greQHHVcJKeY7i0PaYRkYb1fazXD4bRFQcj
YZoe6kc67NeQu8wnzr372CZ/nmh0Oy5PlWamj0LKt4o1juRuJa1XMTG91dH7DUJ389hCoFHHZNQR
8oeZN3WHYehOvXlYUGoEK3B0Q+7wqc/t5RRXaGgki8E9LrurOiQIV8Zct7Em3TjUTfq5KsLxFM40
ZTOwHrYiwh3N8Vub9ajLKdneQ1aFW61O90oq+vPlP9UC7jg1JSmBsUAX1sjaUZtb1HyadVUzML4e
Ecv4sxmTMGCRlIse2BvDxe3kU9TYxmecpK4dx8eGLvZBKqRpPzvDlwKL+0lXJ+TbGh+jhgbXUzWy
j1nRo79E4ukPAoZDuNjqdqKS9QvV8hJJe5HHJlATlcvLPE0nuSxuOuyV12WPBBgfPwSPWev8rOzJ
ai/igIaFs80jq/LhPPvmFH0zVW34p9Paz4NszmqWzlIbubKi0ua39A9OFUVWc1E0dfo6kQwF0pvM
wVGubptcqcisncedapGiUtNk8WoWZptcaV1tRGl1wQjXC1SOdAYqruUbTTHbDQMX1gRJV9xWcukE
8hKrm2U9kZXZmHiOmWuBXhhkAFXxYzfL//DrKD+3QC7DE4TXioH8HlPILzZXGoVOleEA/F4ANDvA
XDSPKHZ8cuRTQplyeFiEtYRuiS/YpRcaknyeE2mu2jg0Ddv7+2uGo/zUy7i8G3LZQeQ6jsKw+aN3
f0Lkrw4crd8dSny4J70gwLt6Hex4NS3Nnb/oTuaaKaQWe7LfNCl76btuuupHZ9lXur1tZIsFAT25
HYXXdAilGMFZl1gbJW7gyi/QJPshfkIDJp/bJT5nraUg7hiSU9Gr+bYnicMILr0FoiofpSoJXbVO
H5K+uecS4QRRPRYkmuXGVsjaY5IT9JjqUNt0M4Mat3bv097p+XMBIeobUw6UaNgXRat6sSEP3hwp
gqwuCxvRuilMMw/a0TpGWL/IfSjcYiINElDnm9Ml8dZIui9quYBWrKu7ytadgxophzGR7mGDpZ8z
DglXsZ3nogIWqM29fESXo+/KiLNzJeXp1ghVcWToJVZdc9+/GbN+zcGGC07kwTzCjxVh1l+pcteh
qXUIbZDrY9f03SkviGM2o6r34BVnbibbCU0Y5YbwBInhSEJSaTsvb3//+Su/lAx8E5mPGQzxdNWy
7A8lQwUp1WqMqPxeWvJ0MwinJl4r1EePocl9G6usOWpa1ur67aybKr41GOv9/XtQf/kOrrNfNCp8
ETVGqh/nwIpktRO23+W7UuUvpLp1V6g3cuhyRYRKFVLMZTitZuKE0GPL8ibax7MyBfSLkT+Plb1J
DPWZYIL+NBGWCxpmlo45TIF0LmV/HAf1ahmJBf37t6186ANeTkzEDOiOrSrOOmj8IM9QMtZq6Jqs
74ngyydnxjenH1Wf4EEgIWHU7EvLRCKzdJ+NOKAzvgeern2t7GnPdRFTLzmEXOHr8SwNtUtr0zm0
1py7qU02AWEGnsJnRp1pKw9Jo8jBHFc7+FCy37XRUbFhT4REGJpt4ZOfYu6naGl92pL2drRppI1d
DmelIC+UcKYV850/htJUbqwRGnPMrPrYIB8NmjCExBIlw5VlzgxLGCNjWSaStK/S1m3S+bnUGRzG
OCK9TJr7YI4ma1MZdswirxr8Nh0a3JCzs4l6bRNXhrjVxq6AMZBbwURu1ybU9ZTLvUMpaEQjrbOl
w++mNb7Qo84La6pCJ/2GMTBum2dJ140TZ3bDlyTiexWb4NAGO79rpclMoyl8wCrn7Ec9eespqnAt
XQrTad6D4K13dduhJqalseVyrBCpuE+ABr/IGrG+AEI0MZCrVXXx3lwHWTprWdIvExImY33fjtEU
jCDMuAQY5b0DlX3nDP2rAUqxoGJQlZ2CIe6mbikDrxEgsXiS0c0ewvnKUetsFzej4s6Dniy0IkrP
aHJvJvr8RrMkYmUbWJaj7MSly1hAuk3Kp1JHwEAShVIcyduk8CoVPxrfgI0X922lmzt9aBevo78r
G8oNgPs15gg3YbV07T9cBj4Ygt6/yjp4DIvetgN274MhrJdDh+PSCr+bIokpVYbSzSzJ2WQokDaK
nPRMdIfhbJrGcNYjhXzPNDpWOQgAdACbSR/uhzVwEOfiQ8GH8vdH2q8nCCoAx3CY5iumav0CmNHU
cVmyacxex6S/Rjas3CsOcneBwtgLOW/7cy/ymw4aGjqJwVPUGUeaYiteZ6BGkDRSvdtWqb5Odo+C
NrM0RJDpcG+ND05lP8/RXD9EDNT/SSzifLy2UqtoKmMOTbMdnSPv5+WYqSRt0RJZ8CpFgG8WkIpj
ZX3q8pQLF/jSjTmpkxtLYbXHs8PsBVnsPbThGyt3DqViGvvLSmWQtZPUTuj1yr06kpZV9SwmFPIp
3Ah1pdWN7UlT6n1KV26r2NEKLMFYAzHNOYhxkV0tbLdEA73MKMW+aJmNcKUTp7QIxZbGa/ZQDIKe
FGefrp8e//6T+6Bgu3yvbJ2VkS0bKlpX54NeZil6yAlTlr7ahdoGTmZGXE9CbN+tfasldXY0J8UM
8Eq9zhJBUf10kObWOBaTCHAvASAe45M2yeLKKOIavrXyZBFcf6PZ0p7EwkHq9M+YfUmDxKzho15M
3KbNB4+OBeyTNGrOSxl+7eWek1rIigWf66cQX89R9LDI//535fvzy+eN/odLqGrzJTUV88NBJMbC
aO2oLF9zw5B9lLTjGTewQ9D2EFn7hKLnukgyHxFKeXKW6F7v4rewWVQvk1Vjk+tOdLr8Vzn0TSH3
AHswUFZit0r7PrvlVBXua7v9QgTzdCXRS7W7IkgkcSZQeQJUQe8Rd+NZ573d6ACHEr5bO0ePyLTP
Jf1mYpZ2zsovibUnUiMnzZIcB6gGpaO5Rm1jd5W1T43ZByEDcC3TlSOh5Gj5u0GGtEtKWI8opcQe
X1tcS2gq7cIojb2e0BC3jcp1ssD6ZbkzitKddVMi1KQAlYJB5xrsQ3nVrdSjqHAaIuwBgiNU4Y0Z
vfRZmvPGp/9/jX6xOqvTQ9ctyY71XEQT3MTUXZQ1KcND7iEEV71F+0SBgsSzHV97sz86jSDLh7M1
MHCXiV12nVPUuQuC1iAl8cQtVg6/aQiiipvyTAXpHG2zSo5MiCq3y3Rjp8ThdJjt+W1KepWWfqkc
wjXRNVTL17hvQF3QJHQJDZiualI6woZcyg6238SpcGNQpmCRo5sgA/dZ+4y6sba3hsFyiZ45ToMA
Kpbmn01dkGm5JvCqNg0tBDl4Y5RjG8/tSR/emH531znVgwtGZA/rbdzqocg+I/Q/hIIGbDU/27kU
XbHoaTZTBNVbIK1z0xl2BI1n+Wis/+GQdklora+isH6GUfQq8IHvlMo4A3bW7/S+n3YWNNURLu21
miCpnIzipezFSTeh0nd2dDOSs3UDLNVrleKO5IjqzYq4FppnGufWY6kspjvT1z+WsnqeDEW9n5V4
O9t1djOy4oF5Nnc7Tks0j8d4JEIoxkmLXm9nJvTVwZNyMa4LJ0i5lB9RvM+nqKcPtNhOexORf/YP
9aX1S41rmYqhGawfLUdBb/jhPDyQTMm3Tu9fTeJjvCyeKXsKfFm203MOpWS4tu2GL2S7Uclyr900
AnhiKpEfE8y4NZPlpZgSY5tnAOdTA/D4V1oKlgsmy9ln6dr+oY7n+ndFQiRmEFB4nOKiE94MNzPL
kfSX0HRVDZt0NM62r0Qz+P5inK/k9muWlzsN0ecdiICKAMGyP8EgMTZppbxdqDm4RrZkl2h7Y2LA
Ar4s+1K0Q+5jHeMq0sdo7PhZY5EYGzwx6hbzAN7QKKmOI1CtbM37LFvR3/epqnjL8FAwVoK7NqWB
XIJQipfydbKR8ZjT0G2jkGlNtn6FQ5Gch3SYT4lp3HRLLd6VAP/rJ2pce6HIvVRgxVBadR82//Oh
Kvj3v9fn/PmYn5/xn6fkhXFf9db97aO2r9X5W/HafnzQT6/MT//x7vxv3befNoKyS7r5tn8V891r
2+fdH/S79ZH/053/8Xp5lYe5fv3Xb9++F0npJ20nkpfutx+7Vl0+ScVcNv7E660/4Mfe9Tf412/+
a/5t/CZef33O67e2+9dvtJh+l3UqCmYjhqw5ssklFVDgj11M0U3D5qhH+a8av/1HWYku/tdvmvM7
jQbVQKypG5asKTypJbV03WX/roO1MWRejx6CKmu//fHb/2D/vX9s/zULULesny6Chk7r3lQQyMos
g23e3ocFZZYC21MWBw5qtlpwhvoAX73ZIKQ4jJeJJhfJAG8+iReu7iT1QRrMYEyacqcM4+QXjYWf
qEUFYdCSxD7eunOqk/Gr0LVCcUSXNu1zF3x53AWU+9FxKOOAqD10wBkJhWOldscWUUWexeChKgkP
+VeA0K1PdJbptSYXjMSOIk+TOtlXmvibjMpj21rmea3990mtQrPUEdObfhnLumssdhQkc/VKzvmy
1TEbbmx+RY9rbjCU7RP2/HNVH5JC0VzR5191Sdh+qPdbYguBdc6m7Tmxhf6drjiy2LOtCbKl19RT
QcGNCyGuvSWU0fsYW4Dwxj0ksKMcAWCReqPzhjBejiYxfeWib2sraU5CMcJgth3XLiaIuvKys+Su
2ehtdqNG0VeTtJ17O+krjuOrMC3EoVhmhVSfhx6HHx2ePMacKRpXsxck44DS6UCylCH8DYBv6yLW
d7xFNe7HUa2DSc+y+zCyviT1RuQnyiriw7sWa5KuvC6k0kJar88KfB3PmR2oB+uQilW6K9rka18x
o5aoXjKURQQsEaqTdF1gjkHh0C8pikJ2zW7Dd+gtGytqjtqYWFh0zN45V5oKn/1GVrvPCEdJc51a
kgKX6BibBL/Z0XdDogVThkXsKrF6SwLarZGhs3CcLPbHHltZwgl1cw0i+wxMbPTJQn6b9dTPrcNC
TR25SlWc+iR1C918CEMmOhDxG68VM6I6SMlO2tCQMAzXaGZa1aaJQy4l+40fZFKSugk2Oi7vmtur
5PFJ0PBp2nL+PFF4lwyyy/sh6RIvCWXbE3R7prEm9SArB6iv7T6zo1vVLq6qubgy5GdRFzc1uVkY
yUrGz2EWpCkfSjZHXx0z3M/4yWgILFW2zzXtNpuzr41Bw9qqqvs+KwIGIDl1QuhN7lJ0ZB1rceyH
mSz8wpJ2vTwPXpKUXJauo765nrQwCK0U4mzIbz70WP+NTvVQQDIrV5RNMaiVKzU093s5IlYk32mR
VAfFpHqir2ok5dGa2+00bj1Mu2oc9Y3ZWDjJhANSb5z2yDX9CH+ep0DV3mplDt+rEaVbk3mV4ArF
7DK5JboSN5aLt9S+AwGHK9puAixk16EuHToAtxDWLPM0E0cM3pQxPdMDTD3WUt+bcJPupDDfOEPj
loqIP2t1jh0/eQM9HuJ/3uejsaPQt13b6MibNJ1dOt/PMznL+YRzH13oQw90LjdFkGehhzYq2XZ5
PbqyU1cEcaVXuCqtINJglqWFDM6qaRzfbHXa+5xqMjEk+/oZiFF4Y5y1PO4OjiadLU46ZBFybpOS
hfqX+phu0OM8ThXS4eGuSCzJV22GiVZaoCNWgfgfWtIkFEsIH8Vn7evECAWj2dw2cz5daeRHgAhx
1ujHOQpA3IqgTGp9W9CocRXouEzP7yhe9F2RyMig5hb+tza6Vt/B+o7la2cgrgmf29jQwIEef1/F
zYIQ5CKAJbmhK97ylMlZt0QllmXlZY0JhPZzGO/DNt0NrKRl9IKK5EYOkUqNkpMBMJ6H+VbV0mNX
KqinNGSVNcmKyEQxSw4J4wTSItTyPon6FQGH8MmAR3E0sQ0cMd/QUzTnAHhAtInqqXfzqeqPtQpb
auQNaE0njpTh4qiOKdnQ0vJ9AOUUh/MG0tdnHNA25wYWJoNhb7Wo63Zzn9xaUzttHYWOVEXGF2cl
YR5V1Yj2dQ8hvPhM47c/qtApjrIy1UGVQxEpZBlqIgsBPaEnloVrKdc1GZL+3KNIi/e5PWyrbDS2
vT1OnHQ4j85OsvjoFIRXEjflFlr7plpt4VKFScd2bqRjkrdEMA7qjVQaxrEcEpS0Uil5cd4UR/r7
skfsneJJJn6AclzOCKnLHUoR1rmzfATSj65hKWCKTbTdGie7skrt0emXFCS45RxJuqh3mmOeqlQ2
XHJg0yAWuuknnW6+vwuxvpXL+2kQmliphT2Ue4punOhgifd3WcZ4vrMeOQr6imKp1QNjOoN2+OVm
k5h7m7alUy2HyNQeKllTfamPd0xN1Y3Q1dtJK0pM6O4QZ9rBtFrtcLlVqop20FnDu3DuZb9ahrcC
XfGmmpuGINCnIedeeO3rkHzxhAoJj+jYm6jUs2B2lhNZauoh0spyr5Ay3/fWtB2l5dSAqXlfrv//
AvQfClDLclj//PcFKGyB8vWlSxjj/HsN+v60P2pQ5XdcpTTjLLpbGrPwf6tBtd8t6kxZ1iyow5Zj
0hT7UYTq6u8y5DHNMrV11EDwyp9FqC7/TrFI5aoZhgWrmDHV/0URaltUuv/mfTV0G8+fw0xBp9ON
DOLjRIEBgOmwwh92Ipd3aFb5KkXNlZ5YybrgWQ/z7qmT3pDe39nYHt2anmpQ9hMqVGbQbmkT6Z5I
iGIGu3ysq9Wxbz8gTckO9DnoOzVvU59fEcNBhrMENKviSJCTfS7DFLKI0vPmHhmZE1EIWANVFzMi
LCc2wlIA9265fEqcPnVnZTkrsXSLopIUbM361k7ZJ8tRb3NFk3HFjyeKSdI1b+TACMfOV4n6AUCP
Po0xpiuK4mpcsUrKN84gJGJWmS9Pa3sr9dREv3XmuyF3HsRIL30pH8QSv8Uoek0jfe5Hh2tifBoF
VNWuPFAonDNlGZDQF4vbQyD36kE8LeRtxGF1NyC/bnOxneUpaOHG+IjZPutafNNb2dsgePOmUT/l
VfJGa4umSMWfGfTgrVkbR2EoVzj9WzeLeM+RJZ70KiBacqMVKpMmkFMQEjpHBAxatrZBWLaTPuUD
8l0oK/AZWxk923cNK7oQNrhW/mwkPqeuxlPS0CDbwwmDqCs03FigFMyZ0DWJNhBiQFfPdrauI5iA
BiM3vId8RZXhrdrJeulH6uhOMcmVtWzv9cn8GlrdSyh4HoG3tZunGEDG4ojDFwMinLvVKs43RWop
l5aviF580g/qTRavlNUp2puNmRAopd/S8V34ONXd+sKpHsI+Wz/tsJW+6/UjCqDWrXOtC5rJfkx7
lfDIdLLJl8xvASQcjGYavCJlETKuGeSlsTfGxh+HyW11rjNJO54RvFO+L2XQI5L0tdrkg1+iT1lL
qzG0enu9Pr21GsNTCKq7CmEsicMEpdbRtrNbw0XGS2u8sh4JHhiOTh69hLlE10k4D1w3WdZGpwij
cUsKphX3o9vKaerFRUpFQWcKJcJ8Iw3Kiype8DpId2ob+kruxG5Ey9PXYr+hZPWM8KAT5LcRFpHC
znSg+ae5Wst7HQ1rP4TWPmZIcjlYQseZPBk7ztIourfIb7U1sDabtdti4JgRsoNbLHpMlvyMZEnN
FP5AsnE7JELFbRbdNkzFNhkTLl9fOzRNya9ZbxAwxt68WufU/GWiNq7rEk1KqVJtdsKN7uSx7zzZ
sYg0L3D3NzkRpM4ribDI5u9qVQvAvG7x+b2ZoUldra4HXkMBDqsVr6ZxnubsbXIyzQWuabtCrR6N
EXNt5eKZ4kiQHxWzOvAdndxBkUqfIAl95CtiDZTQRcFnFZWicpcxIiabtU1XmQNf0xa8aytAfZnE
K+6LaA38yznEJA46z5a3EFWhMvN1SLQHTJiIVhg9IYE8LNlzxpU2Q3yqNvyte96FrJDAKxS/Hzf6
kjwky7RRSMZEMgLDjFgJon3pmcYFud1VsW/0iYTQIjx2mpVRI7Kf8OFnTbFQf0yATcYmfCpFPO96
PkJmNg8qHnoPZWLAHsr7la1Dxkfm5ybnU60MkVTGUHNgKyN0bJ+sjJ9rWqyZONdu4xZxMWfPjErI
G+sbEiv4YFtb2dD6JGEjK54lTmQI0Jt9UXNiKa3C8VhV5GprBHXUyC7dDBYVscnaVLnr0Up69Pwx
y9LF8xisYqUQLH0cdT1m+7px58Q6Tykny0qIb2rlvKlTnnkS6sM2biZUbzPaYGLbKl062q00bbtI
u8ni/8PemW3JiWxb9lfqB8hh9PCK9x59q5BeGCGFRN8bnX39nRDKDKUq6+Q49XxfGICHezhuYM3e
a8+lzm1sGjuk1+hD4ueO8MQOcZyxmUfzMhkROZV91W0bTGsCqEp7hOEsQUR2ZfJDBHbhXUUhLlbU
OPqJ+YAIeDdJRG8eynGsTzDMSbMfJhnLTayVGMfF9jXmPhQ6WXa3KSOnR3xYIlKcvSfRoxjwdFZW
dtBciYIwQdWDdBcFC2/frejeitEO3KjfRbEoDyMlaZsJd5VBJxWO3V21GS3/lszy3jJvtIKmwLrz
0kAziCQb3r+ebZHLvPVl/mCOtFZmv4xyhCbjZmpfscI7NHP9tUYIQcUQ7AYG341jxjx6uTcHmkFg
xeJ2WfqSqDPu5jZLt5Ev7wk7PIi2f5uo/WmdHIciSfzFdKJbN3tb7/LJh9wAci4FTSedw2ih5Sw6
1lK1W90kKP4JmdLdAuI7NSbrx3XAIqKUbJTGF620LtwMHctnAKvDJrWTryaCy2nGc7kvf8RWcUCl
9pmavibQ9fxNaDyLwA78TWQUh8Iy7F0yWKcQUg+BYc0OcoGuKvWJ33fhwZ7sQ0NvP4f9SYsQa4eG
c61G92ocBZll1ru44hibJg53fYIA30UugY/pdzyjnz2IRkGcz3fKBPutyuZz0sMeXYMcmp7RlU9g
mV1nCcIMbcvglF9rnc91lR7zi7R4FWP2qa3FWYesnkyMk9mylhbfKTqjxiacvmD+jQugxZTZiV4p
bBs2Q31pj5/Br+TbtrXxQtIb6gAnKTajQ2dDJu7k97zblbLcQ8k8Riwgty30NI3g8caNWCX3NZ3P
6GqP3QC4svVImYe9cTf07abppwlbRTpIZ1rgiR0jscDVa5MPF80UBg1ORSj/uIixR46VxmN0mC03
yHXsV2nXXMh94eZExJfhkIfHDCpmHPky+4K3E0yafhgSOkRKlB4VPnxTpoiOVD0ixZbO1rbuhJZt
Ex03MUQXKojNK1sSucpSpg2aXT9oI9cS+1cmlY70brnABUWUl52+iyotvl6mLsT6rlzoy4Fr6Nc4
1r+sd45vEoryfMpXNErTAVrv3Emrgp4hDscIXJozRR6n1bobfEc+JSnuNNSDBtG175p4Z1kYotqT
K6FrhbeGGmPMtVzan8R9ir3MrqJ8s03K796oN+DgnXrfiPBV9jYagSHexX1IWCeoGve5IIuzyzSm
WU62R+pAtEemgImHdC9B4/GTl0fDceSFJCvwvmnmSl60MAgCe25Lpkw7ZyKxa+rdwZO1fmQG/jlu
SPNkUMIWt6xlcjye29bXKcLKP+WChbbWLZ92b8fua+Qu4c66NhajC4ICUcfm/Vh0Kt+WA1EkA5Dp
Oa7ymzS1sLEyxQNc5e5cE20562XRoYrek1VKd/BaoU5abX+2Scme6yTtz+vhuumXF8I9wbH+7Fhf
Rz2TZxdp0NlpJGyKeVQbrA7iC1TjNxZ8k31GMSuG4a1PzFBHwGzCvjRab6/JPbge44judjd11jUM
Df0gyGMg8wYgb1kNpcvoW33oPeWhs6SZI6/iuyDOlOepyJ/s1sefbn0BazprI5MWO6smkmcldUyb
qYHH/5v2jCKeJEq/E/KZHvWTF3F5PWdS7EoDBp6DuymyGknOMO43bR42TNq76DKU+aVWGeJgxqZz
9vCdOvuWuYvR6h8drFrassQX/buDIe9Dp4jmdP7wrQIWdRm7cMTgZcaEAxszCzB5t8/8lydw/zUE
q7MJu466IExIcCLZNS03jNeJ6SyHUNM3627mGkxxnPzHepTUecaM31WBrtKHtHBGvNba6bzu5VAC
S4xBqIVEZoe+ChG9+xnrx37bLEaLeBW9uLCR99Wy7B/XUAA5iyL4ODamyNgBFnkrlpW9SOBhBO+7
Fvq92c2YO4b8H60lBKFrFPMgzPWpoeuSLdOcjP7OU6h5jEuKhjU0wBbGwnaJgzRHBqRpXBMjp9xM
ZBq2A+nRi3UDCfXn3mImiFFqiFuwdHcsVBJC0XK8IKimIyiCiSlch6I9MbA2hLODujUZif7FbmAa
NhWaLXVlStgornz7osH95H0vtFp3a0kEyuu59U96arPKTqGIT63degZhiH3hlFSyogyf8LEQVzig
QKNLh+81XxZEUvs5a8Ny65GhuR7DEKkRZegXYzMS+9S0y1QxC4fi8ICdrXYtC0JKI7IRLO7zi8bt
dSrW4N0alRMd1kMbBQCG0vXOHZmb1aMwHvMk1S9xdEfWOyCEmjH62Of4p2ypoRu/1Co6uJOb3WW2
kW3abPpc9ATM6t63d1ALcbYrbabnDhZYPb927DqPv8QXfuaQfvWP0v+en7WX1frCUzEdh5vFo3Do
7zqZ3NcMZVVtD3i8Kw84Iy5rVUybva1ZEqdtmdWYuN2DCqkCK2H0+v/5/5buCcPx4IaL31JW/mwZ
MwmJ/ohN15OtwOS4TCZZ7JlJ9sZk38DvPOgdlF66+hc18JJ6/oB0/bx00tOOYSFZQkX490tn8q+h
Fyv7Yz6zTlwWjF3vP8Lm0PFjmzfUUhwFFVDvcq//jX39S+wLian+H4NfD0tO9P9sqZWQr79Gv36+
8Wf4y3dImXoIsLhXbRitHp/5MwWrC+sPgcaBNCsV7oaz1Ib/Gf6y//AtmKjE3wyEgtzzH+Ev4w8L
EwYUpKavO0LnXf9F+IuI2m9PlCA2ZxtC6Ch9CIPZK8DnF7KSL7pShiHB6FRLwm0dh/VusTHY9IbT
baYuO3UIyynv6148O5xJDobndOpeVKHdciO6m7QR8yZlEWYNjrs3BkWS7TgTos0t5kbReBv15NGI
hId0x2Hr9YFifjObpdpqVp7vwUftYj31DpNvz9C3KcKsivvO6V9M1R0iATm/7ctrkmSHpvFYjmQs
YSpln8xW34ROH25y3f8sWvfB96unVKnr0Zq+QfeIgtzqkbXOFxauoEx9j35WXtoZNOIidq8yfzY3
wsjuMTn6asKj36hjWQPda0R3n9mMckaTuDvGYwZ1G1oog2RuTDZinaDuEiwVMdEDfMV6Ic8Pwpou
cBQvayITXX/bT4xTRt5R+OORral+IG5hPp4zXZWW9dRT2zb22bPmMk+GAxoHdugG2djdqYp8WdY3
S1Wl8U3p1m6WrIqzxrhv8uzsOfaDHAXVUDUZMdTsAAs1cBHDY92Ur3I7DLLYdnN6omakpZADvltW
qZ02tU8664st7gVS6Ulg90O6cTDB6CPnSgNGFejTM3YDV0PV9IE2Fld2weVi0BR0Wk36qBxuGYOq
TW2E5AYXL2cIlWkNsBH4nsILSwcRrXDR2+DvB0zSSF4bKsxgiiFxRdj/BnAog2RqR/2D1Ud7Z4nr
Zcs6u0+SdjsaYovqJQ2iIUJGpmnXYZbhFWlPX1vEMoBAcNzN8WTx1X2e3NfONzE5V4zII0pEFMt1
Nd3PU0nmDg0LuMYsudDqltBkHz7ak4JlYG6MMKkOYzKcbIhSgTc17km3MrIrGQFDnbxtnMdPvTl6
R+olr7LaqC8ILj2i7O925GIAMtkZ4AlW5gDv9x2NyVom41ZO9U8FEretYxI7iLzsEuurdE8tQW1N
d11c5ke7Y6Ad9DowMaDdEMx6Kbz6JYsxOCjFs+Vmn+qMmrhssIDKuPpzVpbfQEwLv7yi6GLvZeQB
GwtHJ8LsfTBP+1pWD9Xo3KvCO1WxhRFwzdQ8EtvOKajiicJbB6cmo7x2WYFu9cS+Vy4lZ011tBU1
GrbZ9jtB+a5ZZRdyGvWNiUPZ1cemQ361pZQxCQov8klkZiUP9Di/+F7XsSaGaS2/95nJ0toD8qzy
JtmgQnuqa5rIQKUhkU0AlPrcmD5L9JhVRunG5bbOiQUM5l0uB+sYCY3MuzDfmqGFlIJ3vN/GpxBj
4z1ll+JsJvhyjTiSve99nNManYlZkOceeaVlQ/yqet+j4LQ6L50xcgTv5eeLKZYJTV5ERO2sj30N
MOG26Imav7/2y8cVoOKsWshtbVg9RW9SP3Jjvh+RCJDE+5J03ppGBYUfAy1ap3BdZBmECKyFbe/1
yTcmMBPdh2jaYxepvTHn8bEo442bhFgZI9rKsdhiWVJD0D9HivXEujea9e08Z/r+49R6Pm2N62Si
WObj74nR/XznzFhCdRwoX60ikmh4iGVqLNkL5RqHNjGgH6/nKBRBRbP8ybqh+s8+ReLwcebjrxKX
3GOQVHNJ56af13e+f5JcP289MSQpJsNDu/da7m57qB663l6gyon1OBbaxTwDRcrS1xrzOEJxdDee
+XmsnkLV64HfJNQEVW5zqyOTpAphsi6KYTj0jUyBOVWPI1YBV70RG0dHL68dFVbnXjYYDuOKdEqJ
d4H1w6xRvU7xcI9a1jcUQJ1aq8kYEEmcmvRaUQBPdTZatkSrdjiKOYS9FZl1lXvn1jWaI2C3p86j
7I3Z3qVW1z2lc7W7YyK8k7G86NXLpJOb8eYuPIfqpTUJl9oYWJueCJTWYns/pRK1IzoNQ4CrVN1r
0+nuUSvN7ljM1VdrogpNYg9yjLvBI50TbgrHzY4yIV4Agak4aV70uZn77yAUu3sHwOwtdVYb0xt2
rib7R+Z8yVlht9zjXUERpaw+OVO2K+b4vsCMe691SBNqGCq7zhUviCTVIaPkD2geA26n99v4ra+n
9hq2dMvdtR8LSNdkWZcl90zJYNk3VKHLbEvsgccYZcMQFRF5jiY+OEZ4QbiuPKdUVp/jlqDZcT32
iJuZg3+aRk8Ux6FLyvO6UUl4g5p13DObKM5TQslXIGU34nNj9URgwanziHQ8kYAS9FOenp3JLxSF
TGZ5Vn3iUAXsw+o2puq8bkJE24uT6ALwXk6ux3MtjEPdz4d4qgy1Maa2Pq8bBGGLjow7tD075NjP
UAECR9PKU23V0JyzuDm3f+2t5z4O0Ys8a+Wk7YTLZ5BZrs9zyei+kMx3CXMFTCEpt0s03cCujVet
uiL7YpgodFkfqY1D/ArzTLJ7IFrO64YkJzzSddezPfwHTPsTGSdvN1O2dgZTHxjWQAp7jRgsm0Rf
YiF/HYJ8Lqj2dwl3e86QE+0iXvK+GwP4RwXEsTZaA9Kp+ptFYQ+UR43CN35P7kh+hjzEeQW6mzsf
R+VtJCtX5MGjh30fkJC1XUGr0DnGSxNjSe0cGof41dLqQG22/MI14g4cLj5auUd7dO6Wzbq3vgA/
7rs9i2rnF1Nxrkb952a9ET4O1z3VQK6X9RS/t7uGyI0eiU2y3AbrvVAXLrOXsCUCVYDbXtve0imV
fr8NdOYNGFFr3UtIcHmHDUp9EsnXLqrlORShtc2ikozJ+jsuP5FaNpKw2w7accyT++e59feGcawT
uJXHUBMthYl/bjTBT/xxuO6t5xSWKRW1zR5m7TkDHL/perute1lBSUEWeh6UCO63j83HPfhxI8KU
OAkerMOgiYIrymFdlZXag5yuzusmjwzaBZxVDtCXk2NS1/RPzfexk9X5ve3en1GBa2yw7ialpGvL
5u1Hw7mR5qGE+etJ/WhD4IrM4N0efRaNNqzP7PuT+75vp/U3N6UoY22YjyZaW+y3c27pD5sGITiK
jT+fVgcC1NlZ2259etdXoLuFuyYWz3ou/nx4sV/Kg/W4A2jM6DO4xYlpX5CUOTm39ZFZHyVSLD+f
r49zegRUrjOswwTG5ExdNPNo4qsUDB46faQKtNXoDpbX3v9gOUcSmiCK3btbn3QajIK4O7t/7f12
TmubCGULKC7L89QyNspk7+ZJRG5YtReofQ7G2nEMrHTWvdKP9Z3y2y9rE+pLl/HRogVU1p8tWiel
c+wo4l0fwfWRhJ4eC9x2dHpKbFB3fTZExxby888mVNf+2KTvj6SJ2WIwqjTcrI8k0jPWYF0e79Ym
doqRKd/a7sCu7kp0nvu1ocvGgXi0Pq3rJvQY84O2QYGe9RkrkOWB9JHxLhy1ZffjuPMcjTSOYOJZ
Ttxz7y28NHO9tLpYTxaD1A6ZTPfir+7ZXlS86+G6t27Wfns9F1Z2EJaNf/zoLnM8UPmRlp7zfZfP
/1z60aKq7ay9vwwyxXLXOjNpyaO3XsJkTsuFra9hXKd2619MOvOj47q7vsQ87Od718MIie28MRzt
61DXOOeGMisAg3FJg84lrXsfm386V2oavejH3wAm56f5p4+YWKsQ9It/rB+Tr+8LI4oybBPmz8fb
/um9v50j4+hsVUdcOlm+6/qqyN1Xd7TH3XpUTXLjdOgFgcS+6eMyHJU6jw/FPj83Q8do9XFuTJeH
zRDaXrQGNGyihwVurgfTWdpifVs0EwxGTsnHrG9eT/72MevhL+/BxWZnp+ZluVx83Jqf0OJiDrz8
7/ePe/9bsswVLc6voRPTPayvrxtn+b7vrw5kQ0XBjYI9Kt1ENzL817oQlEBSWXnqnBrNICiW9jgs
qQFnSQ0ksce0oCwPanlG9WUD24h312ZKryPhQ5/VQ7XMDbSUXrtZZwmxw5eJwuKlFZa9C5cnYCYP
QqJjvGyGaJmOkPBoi4TM6IwPLskeBkX512Y9pNCOnnc9mfqFTneRJttkGW3fN2u3ve6SuuYW8mZ5
Z1HUtR/N/q2wwJPyvXlulo27jADrobWOCGn5RMy0CGYWeFtr6XkGEZX8bOF5vZb11HpB6yYi/XEY
ivwgfXsC7bkMXPEyS0iWodHza7LSy+gXLXMLjYGBpd4yBqKEgSs7lUB84M0xV1hmKfMyiK57nSzi
c8+NuHSgdi4+gxG30JzYdMTLZt3TIXgQkyV2u3S90/Kn616LA02rh+oI6Z0vsnTt2WhwC+pLj70e
j1ZOUMkQG0viVHRMlukVzPL6jHzUopcMX+SgyPpoy2RRLd3N+56wo3OsBSM+A/ouXa7Ta7oWX1H2
Gi5sT573Km2ghe2Mq3AZZ9cLXzcOmRhqs22UzsukoigF1y2WCUXFWl6QwNUUmZyw2KZLdmmMtX1M
BPCg8jFChbU8jbMW3TZ2Ne3XG8fX0UHaaMrom5bdUBrcFlZ42fiROinbLjCP7Imxrbv9MlCXhpih
VqZHsjfleVwmYesebcS48HFSDLG27VtKIbLlIj42kLXdg+pcsnh/nreXO0hGZbSR+HktHAy84TQN
r3P+xbBMKda9j0203KlS7z71JN936wfl69i17joTqCyKA7INJdP2UVosxi7CIeqPMYXb9jIHXzfN
eqvZ8dZM8+koMo0GXl/QKpPFgWxew6Vp1rvN8wsKN9Zju7TYjaXZ07jmqzEYF9QVUvq+3nzrBuAb
mfWijH4Q7ANKQpiTjzb8JX+enCiGns5+NE5nAeOXxf5fx0WE4XRWU4KB6P+cpnI8V9RrQG2Aerlk
MTmbJAlfzi6/lWUznEN/hm0WslkP/69zabvRfHLJxXg5GGV10wwFEqwQgkxnwAEXBIoGhB2ZFe5V
AUBEOtrDgAjvnAi4nTEZWrLJVXlwAWXvaoVxzixUsmuFp24pr5tF6R4tv97i7vVQd8pDIV09KisM
j3gpRIE0nc+Gjk3mCOcHAz1x2/d6dZlHxzr0rphu4wAxU3c56egaUpcHIop3Iz4zuwQxFfywWwoZ
xDOk8OyUDbjDdIN7n07NEoWRaEyEex4B3OHgOYRHpMN3GXjaYwOF4aIeB+xxnfA4QqHVqtHeJxEJ
YgW0uXdZfsxd2hwdF3yPNiJY9KfOPFldfl2GurbTfHI51mJsiTCuP8m+P/oRbPKoQToVueoyTXqN
UPD8acSOcTMCmQa7OQI50VDLw77ST9IYb4hsNWT98MRe9/qs+d6ZxUAlZ1dfmlgXM8ml4A7NX4yE
roE7Wusz8oR22JR2o59LUthAjUNrY+dWAvKS4lSd1fgeiZ2i2hbVglUd0zyOjmXbXqvBvaE7Gx/N
PvH2s0G9ICJXpISlGA9RPhY32QzT3GiXMEjUbe1UNJvWnUAzRVA9vFKgvMBiFgVsuqkr0Pua510h
2we80FA2HxObsXDMJVR4Z9faY+6b8uCRqMbGxL4pzP6bTeUe2tZxR6j10OeqC6yeTYih2tac/J0V
gnLVg7JCjO6psd5C6nq08Qu7Ckmog1eYnyZhxDvstSi+7ckP1/D1lwriL5U1YVtfYrjRElmfU/HV
6QjilsNbHYV6gK/YIsI+UnOgoIL3VyW58YDSdBTfeGFcqjy9bxy9PZhNjJNnZ4KWsCdx11kMliNk
TCVKY1vMHdVejBQbfCsDSkWMICeTOBAEp9Bohs5BRZClGf3WtaMaRuQMe7mo1GU0Rz0pc5LM5owP
eq0MEGZk39SYvA35UQ4ygGbE19DS7+jaYoBExDiFjjKqi+ugcwsk9CZAYOp1p6C2TS0gjYYZiFaD
L09ANxlmhcyuJ5mReM13rFaZb5qxDDIWmIHHUNtnHYM9xJcAoQwk+6k4JCYFBlGpH0IIOluzyikw
SXSkYB3+adygMLO8m1AUF77mZJeNJ48ir4tTljVf64lkSaUDTFrzlf+bvfuX7B0mIUtq+P8tXYfs
1SZvf0vc/XzPz8SdJ/6g9tFz4N2QY1vqI3+m7Tz3D3TszgJBMnThm4ug/M/SSf0PxOzUMjqGcARj
PYL2n6WThvUHpuX4aazwF8Px7f8mbbcyNn7NBfuOaVumpbMgYJdq5b/nghnNhPLqqj/aWS63TdEC
HEur9KKrmxs5DTp2f3F8SAp8uCgq00nm4dlSNdk2rW+tWsUXRt9fazKjhq9uCX1iMXW51HU1OQ8L
pgfdSerDVWc33pGwe3MAa/uvqfTfqj9tsTgVcRkWCX1MBj1ynPUviUciLlGl44RNkFp+GmfrTncp
fUFMkW3iqb2h/G2jRzaetlOsoVWTiGjsjjprsLxjGBWURXfOxhTDXqC1V4qau19uiH/SGvxWGfD+
BV3AOfTrLsCD337kEQiGirusOxia9SpYjYAqYDWb1d3VaNvf4bCAD7a8vWM0dAnzQ21B87QUcooW
GJ6e5j/MGcnvf/5W1t9JIdAg+Nk8wxGuTXWEBwPp7z+bjIbQMEuBxL6PWFoTBT5RPXTKO5Vuqal0
rzvpM9Ix/O4jlgLUMtan2pDAF1KvuJ2LQ2nYyYM5Td97pHYPPaLoOOy666ikXzLVRePF18oRiGj8
pt86oV0eEuLK16X+CKhKv5IedVyJj1xO1aCMyoGsXSJmB50QLmxdc0UOVO2SKe8Pp07iEjHZL6rP
K2CR+DkbTfSmmmSXDWAAxoUtm+tLrLtV9SVL1K4Zo91//sH+4feiXMRxPFe4ru6uOJtfbrNY85IZ
Z6fmAKkcxhhh/d5S2DmUfbwBj/KYxP0dDNgf6Zj/m1jk75CPtanIrlNpJVxIAjTb35sKKQ3PY+s2
CB9zTBFEbx0T5hfIVnBSw3VQP41tex6YJBLcwFHSNBv7TKry9r/+BXy6Mcq8l+4CidLfv0aNWFrW
ntUcsmS+aa0C69VMiF0yllhmxvrrRArveq7KS0if3b/crr8LdpbblX/ueYhiKeThYf/7PzcUhY1I
MZuDdGE291F8MLzqa1pHEe4++Pklmo9Tq8ISZYj20Lnjf3mK/6GX8QVV7hbCGR2lxW8XH0WilD52
fYe8V8Wm9rHQ3aRLEhM1prFtxb9esanrJtf0S++8XjOjie+7vushef/tEcW/tOojpfM/h8L/Whmr
Zl06txOAun0i2wfMhvKtPjX+o2Z7gtswfEPqGl/gd9scIiiZt6n2WqaCCF4xR8GYJATK4Rzf9oZE
ltpYAew3bSNhQqKtMLUnL8ROdm7xiBcd6fJsclGeS6oxwvrBiPNP3TzMG7dr01c5+UyaOgpI8mIM
TLOymaRD1LDKKXkCHEqiA5basTAm8xPukl8HJ7Z3qMhKnvQecbq+fJClh68wnw7pAlAS4n62W+0R
lha5tdF+TkjWnAgnh1dhkoP2RiF/a4uhvVMG0oB+NO+ItDdPEh07apBkGpxPnvncKz39PnQILYA6
t33y6GLBccdKQltqj6g3Kkqik14c+vep689BFM0XcZ/cKkrWn7tST2JEJf5L2KWUEbvk+aRhWTel
nz/HbQopMY3U9WQQY6t7UIrS/+KNXXZVY3F3STAX9BEz8mc4zo+iRbHCmtbf+7qcPwMtBiUvp1er
snP6DiNDQgFlLxP5uJnnvnpIE/ebEdfqm8gIr3r5Z0mycV8aFsxct08gFcm3eu7GDQUyMKW9oup3
BWXjyLby4ZxUpUv4KVftFnPRGaVoMTnoy5Hy5cRYFEL6y7DPP0kt7Q/6crSecpmpAwOwmOkLN7m2
l43EG+Y8S+O8ntK92j5LsJ35olJMl00lLLxll731HGawLPHa8IBwcp9mpk1sDvLsuvexGYtowPiG
YiCP5NCeugiGPQh6KBPnBIObCaFuxLo7CrMKQIxAAO1rskJx2EKGrvwdiVvSWtGIVnfZI2GBtCQ3
KIUaInWjVa26gbWFay+uz8uZQdfnmwT0FcoSDPZa51IShrn92DRlv0lGaVy7RRcTYsgmKuam7NgR
jN66Rm09TUzWj9ItDiNz+ECOIQ5Y2Wh5Z6rAn2daYB+7brQDHhc+WF6118H4fNLiqloIO4Gp9TIQ
da3dy1rX7qequRtyFxRdWmq3epttlJ/IA8lYc2tHdvgYxRlRtA7t3XpYlIV1NSN57rvp1A6wVgM0
k+Mt04R2nHMtkKxnbzvyrSK9MLo4hE/q2whtpvw01E240RsHs1jhpHdg89K7FLXObkJIs1UzlT61
M8SQexKiLDCvNxLG9XM+YzkMV9ndydIIn52003CHkRQrgDbsnEk9zxZLyhRH86tSC9WzkRX4zej+
XSHa9rn4ki8nkS7kp6kveRhq99CkdYOfqz8/OPhetK7ePDVz22w7Mmv7WpnpzqkW0IbRGTdOl5g3
654dDyOCn8D1umSvj8tSLJ3N9tJtlMu6NvtCXMk+u550zvgVws+tSKfIsMJBFIZHrMv2ADZnW3At
T9Dn9MDIMPeO7WjYrzQ3UYBD1IZb4AJAwhSX7Q+h/zTEpbPFb8M9mBn/eCBCCJV/rK8wNVQXEyC+
zrjQ2zGLmN6Gd3IY+i/RZL0M/XhBqUR544wG3kod90kFcWlLMaW86kZEpGB/32KQ6eRpI0gXlWj2
VWQXBK4psWPhXDxALrubvcn5XKReuesIUZ+0icSkPT1TwlogKbZ2Zq3JQ1+mA+COxvvcx+eGwtMv
whLTfmqVhNkfZS+2g8PLct4xmeXmtVSbYaJbNb2qe3KolcZU1aCkCtfkulXpM6nmL3Qk+ZcSTENe
Zw+pUbW3np45z3G6N4mhPE/92N+ZXnIVz8+11eiPiOCrG3ggT1Hfhk92orLrVGrf1iPCHglLeUQ6
RVgBSCk1WkNl2h2DDIVCTviAgDp8mKUFpCNW1kXuaPG2To32aJY9ANjWL441IagnP3TAtye1SUqs
mp8oe6BKzBVfp3EqkCGl3UM/wUv2LayquqF7kMtGX/IlU+UZmyjK5KYa7PShLf3xPJZGGzTLYdrL
9CEpAbKP4otftMOh8Sb3ODr+y2SW2bAdHZ5FA4EXvj5HiKWkhL/T0ONx0MaewcezbkPHrW49e9tS
fX+NA28B9jLzDl4jKTIZ2wb+7+Bc2ppX72xAr9spieabyGvmm3VviJnIVFm+sQkv7OfJzG5bdJK3
U1HHN07+7DcRKevB9oPBjIwLMZg6xIKIsp3GVVtHc4yzozP2+o2vjv5cuMCxtW1Wx9fu7FYXkZ7V
F1ZdiB1SYv8wzummz7DJ8zqjuzMSyofMyXIvGsOrLwrH4i51VXyzDnaVxatxOoZbF0PQ63Vja2RY
M18cRNdGl5bf4HytGydihq8KoJcTw4VLm++VNnxzQjyZ8+5h5AIu/AGWex7DJPd0f1u50y6xIOjA
Eoy2dqmnRJWKszGrIzxT5ItWsgMLeDDN+i3JsvssI/3a5zMipuS7NreHltpBiHoWgCmLb8G8Dwse
OHTeUSHoDgaIm13cfZJEsKHivqXDpcU4zgJmM0nrM+U99wL027ZO+jum89tyqjCRzKBPz4MdbfHG
o+jRuvR6+cmY5a0ahy0Vpje5Gy2jrv2tCq1D21CigNTOM8KjBZjdMOKDBQdxMs5UH9GtaT8gMFxD
2nhTcgI6YlaUFFEk0bs4FlA1uJmErDedbOBsRBXinF4R7yW+zWIoPeuVeu5n5xanb0WNa33KWnUy
8Q6Ej2lh4JeADDlNKW4t6aTvkb8eusVNdzAQ6yB6ybXLyJ2/s+K8q81q3M5ua22K2ip2LPFMfjam
rDaXVZfMlbG4G+RA6UH9RPRo2DipfZ9apL/6Dq9JHWOQrWnj5BMWKAIT7xv2yA35Qfg3Kpd3pR/e
O7Nqtto064cuZWaC9GDnNLq7AdjD4+nd5Gnv7ZQa5ab0i5PsynNhOojiSu0mmabXRDl7u1L6VrQz
F2TqX8paXFPfQkGcd4D1tnUxGNn6nXqLISJTsGWcqCvRyd8UyAM0MiltS/3NrDUU6Yp0C4+t2jS1
eStayiQ6G1zooBP8NF6M3rueOxzOB1Duu6zIMRHKsCVu4uaagrOS7LLe7ltrwGGFjBiRXePa1lhH
lC1ixG4w4GA4dAmW+12TFH5g4PkDbRb2hzbFApnyQSKqO9H5rJB128CO3tlZBlLXrJTRMQvRe+ZT
JqhORXk2JBpYW5fabkddQf1DHBjDZcc94dCM1aWhJ09SKYxDS/sMz+0Hxt3QV4qg64vvXpr+MLsK
eCd5iaBnZhG4KOeygja2hu7ZGcwvjV4fNBaFgX1v/Q9lZ9bjNpJm0V9EgEEyuLxKFLUrF6edtl8I
r9y34Br89XMkA9PV1Y0pzEMJTtmVqZS4RNzv3nOfMgN/QRIQRJ6hXS2M4TaZRYbWb01QoJLERj6c
Az/Ce9bi7B3LK3V90Wq53/oEMXTo8Ksql7lAN07cdoUbihzbT6eHi507ZZiby2cpDGPvzfOTaic7
zBxUbtHNEH25L7WTd6ys7E5HLzc2Tuxj340/am6Aeauzl0GrJ7rFEFez1AvrrgUSAgv+/PhTf08I
JsEIa5dbz6JohLoXaraL3Zwzj23umHGfh8hd+o6x93V6DuqO3gPTUzuiwTWFECNk4LwOpypRZ39M
VEu4Ipm2jYTX/XhyvEv97ZBcbExoxG/H7iwMIl5za1J4cB8GWOxv2g1ZUGtPiuzq3X9g51DY+Ugp
QZmSnKWQjBfVbRcI5dvHa09BQka2l+OmAviSUwd5dtm7E/zqxzsN3+JyhdWW0G5/pvjeQX+D8UQz
zrqbMh8rYIGpEHJXH1ffp4SaSS8huVkxkMZNyJtQ5NUc0lctydMaI/WuOLMa1O6UGAngpPmI5xYt
h3vmhgZyal4oaNvYbm+EUAgPupVklSmc2Nqe1Z8fD0HSR1hfgoMCH7z0VXZUg2SI01VlvS1TP952
yq/PmTRoOYjnqL9/9XiKLfglq718tyr4BU1XU7OV1md/Wb/6ksWSTSkkrmW33Y2u24EpWocGfzbv
ctf3TSjaOyCV0NJxjTnnYSscc58bf2qW5yFR5bm4/0nMVJXJ9N64OH72JyYqfBWfHg/N6g1kJcWn
ukwqLifS+9Nm9Zdiq1nmO2Q679DVOjnroiBse/9TkK4HIwPrHUOV6h0xHzJKOD3V0T47qe49bfsl
+vOlkQblmUNqpFtNMrFI2eUx7SQsn9Ngy4M2ZEaV5HvZJNWfp/3B8Te1m2NOx/ZQR4NjM8PpMcdU
42icVFd8Z4wd71x0tZM9TiXX8elmF/ALUq+/dtmeVht/y2p6PqU+9zWi8SQhBts4CD7xDZVw+AnZ
wZEsg3q0lkaY+aZ/LVGsruXSYoMPTBKfRmtxklOI2vSeiujWogE5PiPy3XFUmPxB/eZuZ0Yypt95
tH2GzsG6nQs4A47XHoyOvWpZmD9mMLZbAVF4q83gp7aGaPHTZUevL0fTQCNoINL1j4HIfziGHl6i
NXOa/vwwD/3xEQV/XGT/awd8WIyYnuU7O0aqMDSGJ9NMD4/n7RQAKCtlJtmmS+Z+3jyefjz8yz1o
zjbJ/YD+1cdf/Pk5fx4f/2tjiHpbjYba/nny8a/ax8v917drAYCFUKAAZv3va1seL/7xb/68EqnL
d4ppvT8v6V//MI1Td7cszntD2QBr7vsLLgx56MkOAD1i+v/Iez7+RAbkr18+/uLx3N/+HWPoMhrH
+uPj+cfDnChKNf71rbykl1G3pE+Pp7A2rjtVNd/7oWar7MeA0wLPCR9f/uthzdlIN2vHp/34I9f0
8eQEiwwhxp8awVo87Xq5xR4Wh6rpLpNpOFe1uG7YrrKPMGRV+6USZH0Wz9+Y1hgz0NUOYf/h95IL
6HOJoDyucn9wIyKqzcV5X2DMh+K0htAC7OdBiz7CVrpcXYJCOIFKAH1361gfiL3TDuVmbugfLOZf
hITN/ZpWTHapJM/By4ytvc3M7z5bl6cUqYN99ofK+8KKLQ0VF3Kc9KsHVY2iKtPh2uMW5a9+GW5K
WpRICSJFS1aGcRq/Nyj2G8OlW9lcva+B90x5QdQs3fcY3i2k9W7cEdZm9x8PH8ucLd0IASGfXDoC
muyYKtrhKUf6UA9pAmYHt6SynlcmjFTlwlkBrLeZEU9sMVAmXQ5bHzTeNmAMwpQbqhvMHnvOh6es
CUI1wfjCqqgIq3ffsw/z1L1kTmxtWttm/ZQ8283ybOWgS/EQVRX8P+6fv6aJ5sl0YOPhM/ebeueU
r3DgAZWHwGF9UjYrYhEaC4oY+QgxsCk1pp1oGp9unPbLMj6NZv0aF928V4lPUB8Q0zPIkO9Tnad4
NTtmteObMXSavsK53Wb1cobC/K3KI6pEPT5Z8DH16ISWSmlA7sa919TBGcMcWx7WRqKeAQJav1yG
9Id0+pg6ZveaENOmESW+GG5LFZA+ajz1twXvfBAM7a4IcjiGY5OFJllXOtszwe35lrc/G3qVdz1b
4EjIBAKBbMrtmgkKdszJ2weJArIGQa/USbMVBGmsXhXIWqK4GYZKDn28/vLuX3mYrvFy+kQFAN5p
Oc0vNvBL4P3vBq1iZ88ZCc/mmJGE0zVXIlcHOTnmURfZAenpk8FLOEukDwhooGNg7iy71SmdqKEL
8NBb7Td2t1PIDKfZJx4c7szdmJT3bmrDo+J5HJJtvXgqnDySAAoX/V5UHhvChr07Eli1U6gD/EX2
xoZGA9bOpg1klx5PzIuzFgErE9YGutRnV7kfJwtuAzEgbZTLDt5ZPlbGcaUeZJsttXOs3Lq9QPHj
TlS1rIMLJNvY7jcrSuLRWdMvoBm5w692hq1GqcuAPkSYAZde5ZM/kkm/82efBAOFpv73ohnVUxfv
81jhaJDWbUxQGHo6Qw6F2dxMQXv6JEXBkDxdtmSpqogYUbCHxBaE9J59nUuIF71DvjfNWO+PNadO
xvJXZO82tOEoq0cZ5g0bp7RhkaqSGspDV0aGUfaoH1TOeSAgkbGAQTTt+Cyp69mlfBOspfnx3hzk
mP3MUVPij8e+TZ2SdSstQ24LvDthApd2GzdcmEvz20w6vDUUixHeHfZ1KPrl+rvu828Uw3wxmvb3
OC/OaRTQFVnJu/vKLb+5MOuiRAYVpxH/f8BYfmeI9Af1itGCCWTHkrsJ0yzwrukMYKS0s27T1QPF
cgpDALrfZepnP2wDGCAFqmLkqEUfVNOs+3wgghJb88+M0MwLV8CRq80It7xbxlNW5Jh55glb9Fq5
R+KUG0Fu9IwJ9Cmh/IpWRBZgtCF/cqD3RBWD5yMc23uhpxEc9BSfuzGfwaPk6YdhsX/G8tq0tz5n
jmNM9B6zjsipOxMB7VM2dW6StZmqOLXvZ9FsY4rsFvHkJYpNXDBVzCgpBrMhNjYslK/d/QE+a0pB
lXev3hy8wNkbnbr0QVtc/zxYXBsHOwBDn7LAYgixM4OZ0R9MVb6Z16WXphb6IjNIIYwDPUaAiINA
VuRcjOdeDOOZDeUSWj7ziyqJARrZNT6riivVfTVp7aVKjoFCWbGyqqHIp4Z5mcy72vMOrq6NSGXd
cYhHtVnqb46AzNDaFJ/NfmqFn/qpdiNIjYyFlxjQvJ9GuAmTsLG4WhvEXJCI5oNjjt9oRk6PXjzx
vap7h3m/475i7Xh2R6FfS2QLMo1/h6qY3lCes3vgtE6zyM2S/sdcTT8sc6GNl8VObd7TCAsBOCCV
vxrLPmrX3utCu2ih/mZRRntx+3w/sYJ9FmBXcvYy4JE4Iq0RABH3oM+ZlTgRDKD3dcivacxQI6Fp
bc8sx+Bwg4Zejc0hQfWKjEOv9Fsfc5UFIgrVyEm+IDZiWUoDPywtetyW1WKaE6hzXewDZe3rweIa
NXJmBnxP+166iN2JmrQnlqlzRDiNKlSP8uWqEF7U5x+RvHEHBNFY208BkPUwl16JpJ6VW6+db3PS
9KwYAn83U+EWmn6pT0FpbD1jXJ7T/jzA9QWqTIKBFWBSGupF2e2PrCADSLt1cV2K/nPR5dleI75E
zYg3C9Vsxzo5CWmz8HZKt37UFeKaOuxCGugyMyWyZ/DpjAy4aIcJnWrRrCYQkotF/5wxbmU1Zk/w
zHa9Pb1SnUEda04NTatZPUwtBhz9xbTs6nVigBTmQIG2Xl3X2wbJK2ocwk7+EF2WcVyPZE9/ziJp
txC1MRgHBQOe0qbHMYCVPiuusWhdB6HWeDd4NA4wUDuiy+ijvPM8euWBu23jI0xUugL95bshA/tM
mC24LEGQUDaGOKNWi2HbEjQbQAoDnROdeSnKjvxsnD8Dnu/OsbaeRNAsPlTnJn9+AYQB3Y3x6iGR
+Z2kIegOkBSCHCyTlgQ7fp2UXX1oyyQs88R6xqNQf/DJSUc+3NxQjF/UGLdvMs/pPEozKiG67m3w
R5b1Mq03QfzbmvLqczZOHVVWBvyG+5cDBrZwcK3iZNPKcUxLNIbOS6KZtOhvIyvPfjvQXLWEUye9
zzi5cF8xGqTiiL2qbpYn4NBqg7eQPQFSkozz/GBZ3Rx6Yl6fbN7mjcwd0h01S0jNN9oHRhnRzfGV
bnNiYf700rppcmNmehuWtnrLiOAiQYmN8MvfALonGBNUKToVROiBphddXzrKefOyvxZ5zfivDC5U
6ATgScCyyBEoV54tR1P0I2eXGYeJATsjZ5gFOjbZV3FrM9ti2ak77KPBNDMkYfNCRDI7PLh5McsU
yYF7Mq0fmT/upJ5AaJWJ2DlZzAY3Hr7iGqOvrGpuUiAXxuCVj7Jfj1C/oiUThxFDYGSQ1Hueconh
0XaPDG0P0zC/SkcON50riKeWmKK20daGEN4mi8Gn6dpO97AogkvZsYad68/KSgH8I16WtQgOVWt9
9wbTPga5fV3sO41isWFnj2pv6nE6lcyb4OkB+hh954JR7hfkWARRz5t3Rb66sDvmfWk27nFIszpK
ygFvJHUZoJ0cbrixLtETFudg02EIZBxf9pw/TVx1RSbkS5ZJuTHjyttUbe5EVo0iYjACw2iid+SI
SdnPmL5XoDZHrDzHNcUYV/plvLG5UszKjWykqlDSbnZUBQwAN9af0k7Is11A2q6sO49pqYKo9hWt
In3WfhBltcPkv3D3Stp961YEx+Mggztccd1CHie73+vQY/AmzP7IFWnB+uFOCB9T+uoTjzFFE/Yy
+CXwSB4nG2W4t+Vm0ETEk5m+V0rMuL3Q9R4lPrdRs3Lo1XQAdlNsFVUjPLn7/vO8YvTf5BaooEVm
Xy0k1qPjB1+TOZ6uSu5EmqfPySJFVI7QCRm0VywuPBSVlt0dO1oIXnCF7KWrL7M+gf5g45fT6Oal
Eu9klu09+mI3pbsc4wKCIVZbHc0YyMO5eM7zzrspSAGYT5aPZg9bTBnvYmEq46mXXHckQ+3lh2at
eKkbNp6Iaxc/j9cd7SzNng8GE6/zTugm3pHRM76688/Yq913kf9oNQZkEgL6UbBLzSA0hCKJuakX
6TWtm2wrnPpjVS/9lZyMeJ3mt5b4K4uz0bimuV/cqoErCVL+vsBw8lKlI/JQmbnXqbxJ+BYv5OQx
UlYJwfCqH15iVjC/dam8mwExTUxSo9ERa8h8g+O3RV4gOKo2HkW19Pvw0NMIBjASOBrLxuAWmC+M
vS7g5A+JaoqDWte3Nh3yCyMK/aocogErbIdpzBk/Sedzh3v65fGAbHfIC+tX29gM74jObKH1wPfp
9c0cEv22xvly5X4wvToT7cxW+nVGJka1npjQEAWB6hr015UcAPsCQ4W4gXhb7fqloT19a3jjjDQ8
MmNfS3vblK4dkh3x71jrFlUuVoC/wlFGAYb1nVPbeue5NBCPMDTxLPe7ofDXc41QvMssE2AqxfNn
cvOMcyTjZpILe6Hj+aXANzIzpOzgg16Gsbhb3mvAj+38K+uAgtoLeYyH9V2yYW2yrA+ntGv2XZWA
fEytJBJg6GZxLsqk/VDT59LhlpoqfdEl4RK7TiMlW/oWM2qG1jgNtoMRJ5fMr2Ee2tkhZcCAAqoB
/AE2QG2JEgfS5pLnVehSqPFkN3rYMh/JI6uMRwC6eOUps3EuQn5PzMw4yrSFASKyE34DdX48GGoO
tu3CG4M9unohTL2jzkK8TZzxp3zq6R8ZzemkM/8LHXq/DOH7zzDvCfzW7REzVbPRsT2zZKzb3VpU
VQiDcQwbda+Xgmx2rIZkoTGoA2q0jt1BtnOG/I9yp/WC9preZ/zg2KSMhpxiLKqq2x2Z9c9rD316
bABb2LM6L17WMhSpPxsNtMY+DbJdaojv2jFZ/wJNOA3sife58CkucqsXax3VjRjA8kR3Es5wMPS6
smUEFsGjebsAvehC9yOD8K4pcuciWfY7GijSbeznLIVy6mRaFAlQGt8C63fnTSC/mxlfn1t+aYyA
S6Sz5F/Q1Vuqc7bd7LhHNtYuV2+P6wahDCwDtHSn1fxWgQm5QsmEHJDtR3dwyV3FwdEZgRmYRPem
7IAJ9q2GARrS+vaw3rP2GHw3yophPOYFIY6BmOQNVnrl/fJHsFBpF+OflvrNcSvnONKy55s9ZoU7
FLWqISq3A2ECkhaogRjesNoMgMgMN2Fcu/50nZ56TIbj7B7bhnuc7vaNMWyZT8QsntLfQ9K0EclJ
dVg7L6TuZg6LocCUgwkPXQtIBnoFoESgMWGRiW9dvOuFxUqfgitnaIN9SYQQ8GNzaB3dYDSAt9bi
M92TLzzQ3N2GS9tQaUc9up8w/Wz3rtM4v2fzKCXBSJR+GWf2syEEeZDOODRmuStKhCtyjAT74/Gq
KuPLUi0/EgstpBqpRahXjc18dcSxMfQTwYHg2hqFuoiGHi7cVBUDTYaoHYUKtW1lO+7391O33hYL
YU17+Zw3FssU79QNFdd7h0JEt+u41XvJxgkoM7RZTmV63jUzPJbBFjM3UQvLJZIMawn8dS0tnQ3T
3KrJ/U2Rp5+70UCpReNnk4qfp9Vs5Rb/VqpVn1qz2BPtoPlURkL0AG0Bh4VejfhlyWA4GEFmEZir
7X2s7hAy7lGnRt7Dhcrc+/jdaTBK593MkI0K9G+Mydy9TmxkLaPizC/0LrFSe5O55rmS8CkXaGGv
HeKSXpjXji298gYYA7Z5w2tXpNZmLBLsEKPhfBjqb57llOSXmPcNlRZhl7byMN739cQoCRFk9kGn
HDBGBrNEIoWDX86R0WGGINS8p0bgIy+20ITMdAm7di0wO9BTydXwzIe10NGl2JuYnf001eK0wIgD
p2zOrGWpv1SWj9bjEFlI096+OLhyjtVcPQfe0FxqsrWIoGRDPI81p0v3LRfhdbPERfBUZuggGdpa
Rt5ss/TDGysoxcFqY5ZJ+yN93Xno+OWW4WcCploF+9UksMoqxweSEQJgVaAo1zdoFN1dkfJOgsxJ
6IyNZk/NGze3mu2/a8RInuKtK1ZCa0NycrRbHFCOvo0z1St53hjb3kbeS8mHBOnOImSDnVB8T8uh
ZMpR/+zZtO+Xto63tPvWRZ9esNj5kSfzn7O8S110rBxytWylPzehRY9W5Pjxd8uilS1/6LYI2Zqk
FjqSZV9Gjmryau5R1KncQnlat1VT9ttkaKlBkDkLWYOpM6USDtfZ6hdzXjZZFcuXeM25b0+IRb6R
Iyy0C4iar2gYdDZkxbs3H/WgvFMhBrEVMufT8TumojC8d5ZvnoLV/qa83IwyMwUI2rqkQhpAfnR4
H7s6H9mgcylhHflSx7+Fp5oX05EaN4RPc0ab53s34cz0oC+jOQZsqDGoBibsarA3mCQp9CrnL0Op
aIejMaqtYeKqrr2UjmFsc7dhQriyH/bJRu5nCb60YT2QlYhBunB+xAKJxikGPuUZTq83TxtXLuWG
riAbgI3xvfTTj2YDfg/J8U571f55sfn1nMV3t05NYRBoExUmjByfAp0e4DBXJxTaJHSI+ew9hi1U
nZ+Sym+o6BbNEX5yCddWWtHkfDG14UNfhVcjsjk7es6tQWSBAljco4CJkOV2tiCVGFbPiVyqd8hF
88nF97An++NuG8ZPi+My0Le7FhdJy3XfGYLz44FGlZ90bA9of1lH2euQHZnJPMd+61wI/n53/Mn8
USrnRcZmekt159MAnV29ac65v05ihyQ0RfT1cD6PDh9wH5fsNd0Dekv2ngcNON0RUj4iWN7ex2ND
8jZgZ2XBBE/EqsFTF315SsxEHetFvtg13RDQvKjrKzrGe1tuGSmt7CU+jx8Dy7VR+bQUKhbnM1zW
pXCoqQ5AOtMC8zH36kM19iCg++KtRRLaMy7D4THZ3Q160BuLKn1czAorAcU6IP+RVwb7OAVq2FTL
QHtOwTatTaHlZrMD9R3BlPrAZ8YzmlyjlZ6UyV10XGL2hp0Uu6wv2AqsDVv3JD910vYvWOaiu5F9
Vy+JD1KqAXa7tGakdfDVw7gGcjEheLaQPfCRvrdlMxw6qyHppxO5CdiLDTnyW+ECLhHjLCJls6dZ
G5NuScF90Gv3FbHzjS4ghyCNeVc3KPZ9E7DVgW7LZxy/3sq4dKM8GIlkdZzlfWuh0KR1fK1M8pwL
/dcla+njVJI9dNsev5NV3lKA5IclAdUq2Zcb+atuPJKvk05vgaZ3m37uiBBVua+YUzKCWvrj2jps
lY1r3vT2VprUMNlibY9DPcwRjH4R+vDjiINMSJru55Jz5bkSWrFUoCMRB9VT1Rq3SqvpCAy3vwVJ
Mtzf//I6c16mAJRPsgLbC3r4BaRzQ+vTLR2ccduXMrsUJOO2ehqsvapLrla1mW8fF35/YjfpGaTe
m8Gyjtw7bplmqWh27XOT5E+woKA2O1NYGvl05sP0OIQGLuRtax7aYryiyhP/65T7AWidG6bK+kCD
Xx3GM+YjugDIvWXie5239XPm9TtAbM4XH6FlO+mel0S+Y1d3lf3JnMi3/RrawXnrbHN49vPhre7x
T7EfpgWB/PgnWaa/GtedfjUN+p7UJGEVflhpsBXOVn2ZDNc+9tZSXH1wGWuwtF+4DdZ4EC1g5W5D
lNsGixWM2rvBwU2iOGmq7TKNYSK68mgwSo8z663PgtcUdOk1MNmd68am9WoaNJbFyr4NivtHnA/y
abqz2tN63DVIeU/d/UFDOoHfoJZnZ4HBbM6m85HMZr5J509zyjdjj+uH/lw+69ZeDv3S/q7aghbG
3OtorDQxFDl6eZ4DkdyUaVaMG17rmJ0v0o13luicoU+YAfme3J5l0vpmJDA+2FrLY9erjBDArsnW
lnW/wkub36HQA5IzC3g2ddZshHObFF+FFE/tYBn7IEBOthQmNy73Xz1IcKzIm+GYNfOdjKqK3WoV
Lu1VaX9wyDp9KKr1d8vxnflT/eYEo33o/ImFF+fyak7m07xw+ck9iuPMlbww8NDmWqm7scXxR0ar
a3yuVMuUZc0u7n3qZYlLAoGQg8+uMJAEL0OZNE+zS2D+To0LSQz1NJXG5nVy6v5m9eXR7JoPtiTk
OJHMOfpKsaAZ5NbyWHGJILE/Ljp4RewfTpMP6piIwEY3SfwBj/AnZ/ZpKSm64txREvdi9ZzwjR1k
oWfTgqZR865B3iD+WY7aLqlVXZjRssdqp0MVCB2N+WC9NAvvwMzQtxtL97K4SX8bTaC2XDPCfmys
XXm/ixgl0q2bZDjv8DbNDLBkuTboguPwmhiN+RKkp97dE7YqfxTIU1uXqvDnfnpuhrK80JZisPEs
xGeMiXU4wLggC7bO7+wXp5mcq+N/sfOhYfrDTVEg/7A69JguwadDsxy/0W6JddFtnVMl+q/sCMyz
pbgnQN/f0Wh282bdgMgrbD4VLk5FOaXP80LNkc9azxEpCsn9wWdAdQjc8SXn/v1MDOJFQP2iSEqe
nLzHRZSL7DzpwNsOHXkjynrpo0tmjloekoH9tkHvPOCTcT9NhTh2gcxfY4xxrtntPK6L8Ocn2v0Q
MA7aTWYkmeo0Gx46d2Ann1SG7JpUfXzhU68P7tAhQDtF/bWkKYyhqpe9VPVo7Xumo5+YbWPTe0HZ
c53iyaow3FXA53yv/VSN993zpkRhPxjEhq5OYn6MGWj+buyOW6Ann90RpW/qTb5r7Ns3pkIvBUQx
SEix3mlI5mEzVjfanDLWT2zRKUkwryZa/yYpxg8DBmXe1zp7Tzvknc4nLzZrFTlUeLCjFVvJInSq
pvbaFiWVdLgymUMFXIRz+tNU5X4DXd3sU3f6YBnJkwJO/Wks6mUfuz2btpgfo5zyRWrfPzOnb5gE
zzk6SRkf6tKkHcHR08tMumQmd/DZVQifRZG9CNKGDEosd8M5ScojPpL+i9zecn+O5BTceFc0aFOP
hxyGKsXmjnmt4yCECMQ86HPpdOrslhzwoqjNz4OaRkxqqX+2Z+x9I5yNfWlM1ZXcNd5tKcePKQc3
Ym/xCTNVvkc+ZEu1Jt6x7ckUB3PQfteMiHQmzAuwwHjTgoc+WfY6spFz8XeCcj7blf3Dxyr0kTYJ
i9WA7Lae5ys8FTM8TO02Z2OIfy3IQa9ZTCdLW2NUCB56VY3HtG5Tm9kN8pULeelCp7HnGcsS2jbO
zqYawUI6Ytx3wz11kOU2wGOKFjJrssErTfbHDqT+ny/dlvsd/XGado1pPJhg88OyXqqjnjVhgSr5
qkc7+1i2rwH4wk+TFSevsz3jucjzlwB0xlNi53vgs2+oOvrS20F6rkTgvRTAuiBE3WcR4wLbBPpo
QO7zLS3XCwgTDzml0G9Fg9JGyOysSkwYbHNs+qiJRCWB6j6vMSMswgXg2lb8YUqhOQS42bboULTW
j2yhJSbs+m4vX6Va9n01++RLyvomNTnImij5RmM1300kfyOmuzgqZU/7dFP9RmqAYQg6aE8O3z6y
IueUYLGxWeDOImQbXGZY6W7NYVkj4Lao+kLqq8uCn8z/PLG+M8QhEM7wNK1seVuYGp/g138aRn98
5YX91hD3wxV7CAiodD7U2NA2aijiC7bvYcdUkwErlDSgYeveL7bDNFI6lbDgrfrxNx8nAmHS9xxI
ox3VgC25FQv7mZ2u88y2ciTyI8H7yGU3LE2xc961rIq3LjHUG+u3ZGMaZbqXLeujuWaPPa/DepML
QtmgvXcA/uNHLLZscb1KvzDaETfoIoTjvfxKhEMygdRflTuI6+OBKiCGPWQg0S94jjHZQXXBtAcp
c+azKk+49cRrLE/ZSIl5C8PrHFcL1zTBtsb17LdVfBhAgL+LH2U/3vwlSD6lFIk80b/wvrh3Mob0
GvJt6fz0aIKs/PVCApZ6e196ubNZ0Q2iGhIn8w1B01dam1FPM9LTQD3j2SxW7sp2P2xBv1vPo1N+
ywO8l0ve2u/4pFJMdh+GiR1JTuVzBAZGXdO+fvKcyXhiw4AJKIVp2Ky5OovEOPUtnzxlOu/uKsaD
M3lUD3nTF3YW4khwzD4j2SWHZaEYPFjIzKiSoqYAHyjCSeFAD7Vw1u6sJO5ox7Ni0mbqU4oqvmXY
/a10rPTjOj670B52Xgztae3HX1M7vOpW+CFAgfnqefI0Nbbc52byMQk68zxWAz212lhD7hP+frbo
//j/pk0dn5o3m+GjR3De+lvoteuSlQvBMuxNIvjbfuR3NiqMWmTYNrVlTdu1Q9AJvJ8eLpd/Stz+
DWYtTYsfHvjSNImaErX/2w9Xdk54rJLDXnVp5E/o26VNlwnu8dJCFBvj5Kl1WwOecr2N7Wz8h99d
/LefTxw/gLgGO8Cx/5Y2XcVStNpxhn3l98+2Mxchp8S87ZlHVvD3QOYfu2wOzazCmCPr7J/Stvc0
7b8nT+GJ89s75H0tW95p43/N1C8T0n8pefMlIsqWepzXRDFDs7UU2OlwE9j2QMeln/1Q6FpbAKtY
MSiJoYWi4rpit8r4h7fkv78iAvR3aIII5N/ekYEFQQysetijjruE4kkl1MLpLv/3QSf+M6svLZOQ
AEFj17Jptv73X7xPfLufupgq5ZXJnvabfIflMf/UEqsuXFQw1hzxbSVe6lsT28vZmJ89hYZVejig
W9tJ9yUWyXOeOf7/j9vPMSktJg94DASqk/v3BLTsJtRQ3C/7vvvpxQlFWUb6w7GDjdbxW+aY5taN
8/YfjoT/fNulZWExpTYAkL3p3g/Uv6Te45RyG99uRs58KekfZSzQmkHzD9n6//auW47F9sczA0fa
97//y08xySTloij41RJq6VafX0M1LuV5tuj+4Ti6H7n/fmTzC/3lR/3tA3YdM+kSCVTA1zSHjeU9
4JP/bIGeYk+nr09TJpel+vp/H1f2f8bHaTr3fBeVxQ04gP8W5dZpQT8MzlhibKwe0ZXrQ1CZ5yHz
qmhtLRwmwVOa6/HatvPb4Dn5TnfTgUsD9kKDeQvWOXAVOYvY2bUOBfhYXjcKHATY0B8ZgZBbvXSg
cVC6gmkXG9lvlQBuNmJ4ZPruz1TJ7x4JGwX3WfkNDosC/7/QVnbxN2UyvIjR+Op0Mjv8w29+f0P/
9obbpoOlku4C2gn+ftj6feJazcCJW1r4h8SSoZbUqMYJv5WRTi+DSSRvnoydNwVvfemUm9xB1aon
L1wWsB1u/aHsh44FRCCIULGC9Fly2jrvwySDej9xsFjTZG56Rbl4KZub762o3emm68xQrCjH0nLy
69L/yCrAIIk/m4f4s8ZQRTvseEGreP+/f2Uh/pMVIW2Te9f9YiX5735W/eV4zoPS/R/Kzqy3cWTL
1n+lcd95wDlI4PZ90CzZmmx5SL8QttPJeQgG519/P+Y5jTqVVV3VDRRczpTTsiUyYsfea30rnZys
2ZKpRNXeTmSrJF9DSZiI6p+mBFXz1HrasnecYYfihEQ058foKybF8aaaEjxc5fci5f+6/s2M3XJV
V8a3KAA+F1sMzX2UABwJiS9v3E1oZeKGGXXn6x+JRreXbiFWasE+qcmWuEJWs4YJ7NIOOGzpTX6X
+3j6W43H7CS/Mpm4+mX11LT3Bq0TQg7AkFjiaDbwsAqHRvEdqQY+ZgdhLuJeHvq2u0IgeCLIMR1o
61Hhx7Q8HnXdefKc7LFOHIczrEbuHt2apsM2UuKRQISxrG1NbCZR4UIwe/ZRO35GluzB/PYawr28
8MlK4ksrujOtv0UWI0Hxxv5zrMwKbFsxro1Q5rx2nETTg+ldxGp0c23XVe3N1lHv9lpzDvv4DqZn
vhmqJ5IXJmgr+DHLLpu72riIpyal81DT1em0B+Sb/qL0P6Mac5+oL459c0ss6rl03kzDvTGheRU5
ylLNH/a54c7YbwtRkMc34Wz25IKJRtxGlDctdjJjDEx9Rd2cs2j8m6vqjwuXBwnEMlmKbd8V4pcV
ZFCh0zo991FrN5yEhq3XpRpd9+EWDDVZnhGqiawo/mb9/9Nnddh1Hd0R80bw+yvZr7k6/Cll29Wf
ldVf2zL70RLpivbwqbbTl9R3X//m7vlj7UMNPVuyGfj4rm3+suUonGqFlrXUXjYTxQLU3jgkjzWz
nXX97gigML5+pzeIkytnuvz1k//xxvUcWlxgl3xoI5b7y40btiTcQ4zn1xXla1Wbm2Q0NQTSqbah
gXcgu1to37VZMvzXz/tnqA+HksOjzrUsi5f6969zrgcaCVG8zszMIfJi1LdyHI5ZOA57KPjvuWu6
c1cUEU80nRSLJ6JXdMjdM65+4+9+mj/u+rwMnmF4pgPqhrrj9z8NCauTgSxfwaSnCtLnZSOsCMQI
1RzkMHJn9so4QfOhGWOX5zQIVqQeJOs86m+lixIJdOfqr18h88/eGuphotYNB1aK/ctlISXTUjjO
UJQgbCyzTFtXrm3g0O+eq3D8gZzaXShJgwP1U8i+l73kVvkwYl6+V5nxLR0Ybe+gy2Gi0kYEH4ZN
/iHMId5XZv7hzUjMYxPrRLMmRrdlDh80QX6Uc4SxHaCpT/nWf/0r/Sxrfr81eo4vxEz6IoTH+bWm
DRnwaUFkqa2wJ39L15E+oSECZtsgUsgtTMtll8Ro6S1wd9Au092kbLnInPnGz6FwKd19p3FRLdwO
xXKqaDdXzcr1lb+ecmslehw1ukMKJ5ora9/a3k2n97YO3Qhrhj2yhKFtRD66gy3a81bu6Z4ge82y
XchrVMZR/jfVl/0nKKOZeGZYFmFELGfz4/+2MwYGzv4RYsq2SxWQXbIMgJaISBtRYRj3HcaB0Ins
fdTjXGgLlEdl9CPB1u5EFPwM8RAvdySmasEAJFYSp8xrg36m+9khLl/zQaKWnyFlQF82Tfahef1T
HZHRgMBRrdt+rn+QTuUVWaemQ9abY2IkcjsicUKQUVWgaOHH4/ukcuI4U7rSWaCsFTgckA3u97++
AH5WfX+4AP7t1fjlPusRx+INHYknao2UBs9I1s5k4PUVODsrYnXXrAvVsgdg7xok7fgwMujMOU8d
jqG//lmcP1vpKcDZpFmFDPHr0ueNnd2PTqu2fo4/BcYJeUdm+tIG/tqV6PFjB74WvnnUM8CQEKwa
55xOz1n41d63s93ED34flDovKcILjqoo75BRorUBb5vPNU5S4I610w9ntorFsnxvjLbb+6EN70e6
SM97+8a3vZHtlKwmFIvLqENBYxA9us69+EdGE2gZCPNnkwV5hfuaVw79aZ94S2sKhi252NTv+j4y
WaI8y8tXju75m8HHAhzrL5YdvBuifHLbhL298teikS8tkgHgkvF9LC0Ue+F3D4344W9eWy7qX95m
VwfgZVMDM2X5FQA3nwzSIGE5pZX+HgYNhM6J+T/hU9bfHKT+ZJEEqQZKnYMy31Wf3+R/u71Uhlm8
LonerMLiB9yVZY51k6Xz4jEOW0RQmRHURoz97dtf/4p/UvJ6PLPnmz4cPhBpv5yrZAAnge4Ry3Ph
rNsuIWHVG+x92qhP00KxNXnQJEx4OG6RugsHqd46HznJB9T1yzTDpiG877aDnXuqBnc5AltitLYJ
XCP6m2X3Ty50V7dJPrMgouocbH//GjVhLE3ic9UW1xEmb3lX4vXp9Owy4A/K4/iHElh0/vrl+Vm0
/OESQHrpGaYLpfDXHdXvNDXEMXeX0bUnUmtXrP0rYsqxWYj70EMRxOAN6ZFvMXQJH8zA25uK7HCQ
++ibS/syWHWziqKm29QozBdTPN5io79rtL8rgf54XuONZLbIvs+BV/+1/IrbBjk/s2L8MEgH9Eow
xkmZD7l6Gi/hl/7461fmT69Yjkieb9Buo9P3+3fD9RHN5+2gGHoe+8Y82jbPahbuicXZWmRcv0t/
wgGk/fOC/V8RTbdf5ek9/1L/d/5XnyUa+TiMmp8xeL/96UgPq1R4Kv/yq25lzn+/fsnvvq/6fz8f
Dr/K1Xvz/rs/rIsG7eq1/arHhy/VZv/8Gf71lf/TB//j6+d3+RuiqUVxyxX/3xNNX75U8x/PcR3G
lJW/CyT857/8F9dUiH9QGEI2/UnFoxzjjfsvsqn5D/ocOB9taHm8sfND/xVIqAM91Q1dEEno0gqZ
61w1ByD+5/+xxD8M5h50XF2f29MHevq/CCQ0/xk4+G+3HA3MuXlqO9AaDRbEX4GN4WgzeknCaN9r
c6KwWX7lnVRLs8flIxqkwZaFGahirCnb9p05CVMm7T7tjfbUbcYIuStlOHbNcEt2drIsCnJjHRsI
l+oRcLniPU6Cczvoxbp0iZ9WIWfkVJLkniWwv/owOMbuXTUSqzDqDNyQcAGy0JatyZg/6KeX/t21
HQTFLfLTdtp5bYWpJax2vU6qN9pzueGUsu4ai0JH7mtvKPc2pj6SWMjrNYv+XYRRjq6+3+DdJCUt
GJjXMM7qJxK/BQZRSCPnvMMkZvg0RgyPLGLiWGlg7/1IRdsiKI5aaciVjZl5bZiPaMWxJqW4qcC7
HTPdmi5w1zTWaRfNt+poXjTJ7MVJZ+0t++dgcfp3jCjfwj6TEEo0nTwZplwoYx/T1vE2TryqO1ox
IwT1pdm+16Q5kqeKjhsoAcxBU5CGhhCgHfo1QvZj3Q/tQsRCW7kyFTOXG0dG1shVKCW4SYYAfdwm
G3TEycqswk2EIPZmdd4DffKlKqGDDtBdUJeqowenzJgtLbdqRtzokXZDg0wMIoSUqL86lHZd724k
M0kXXF4BkayMXyaTkBh/XEtdu+sr/+yW05GO2pMuqnebSN2uGlGLI3tu0rFeaY23nx+1srCYw3sW
YaHeeoRlS6dAGNDkGNaoC05IO5BBuI3aVBmobU5VyxhXNNJwY5dCMOtDvO6jBRMeNuCdp3dHs9Nf
Y5RiSCZN1LIcwzYRfQdcXkTdmQy+srIClJ3aBvDEqVpZntOuAsNttolNNnIXoUZVZrcuucAXjZOr
pS6Fc4cjlkGmtayb4q4RuI9FGJYrSUbEqjKmfikROGMZCrek3MVY5D+bPOTMgHrQsOt21YfpEZM3
bCXdeqgME5mTczUz/1yig0Mi/maHGeY7I3mVVVSfa3CIgL37nWaRNJu2uGPQBq9bFCpr0uY3cY1t
e9DS6F453SLPiHLswV6nOoPAsJAHheRnYffgoMZ2XMnUjdahpfXbFgcJ8IwXE7T6Pgzo0bdRvWIl
4DYbqqVOTAdcs+A+qLVrZzpyJWR9jixkHKreGqrr6Vbh0inzcs0G4xHCFz3SMYIuz8iJNAMDuL84
NXYujyLuNpy6+6foZpvVQ1w/eDlCntIu8CpV0/ekAe6OK+a748kTDqeNX+jci7bKAaljMyIehKHv
VCOp9protXcuqN+anT9wpumIW1k3gcATv+S2eU2SB2gMMXAxYqXxSq4twzmJGsMv29ayHl8KY/ga
NexjUeecJGae1qBFAVAPmI03bqaUw3o0dMT+RUADSyKrO88k27vVVklP8GTmg5ANwmvdkGCvB1fV
nQMTPVgNs4gL7yQKKJ4W56OlScMNtarg7Dk5AywkhoW+0/qcjfSdrt79cXJw178PQ4uyVacNF+rv
+jS/QeEULQ3T3gjajgJp8rJOVLjTvKKDalh/toQqrHIi67dIxPeSjtN91gNK0PEfAjINnqI8O8js
MUdHvW7i4n1sIyIkrSg8MP3ilymjL6RweG176xz32AUzS5wtpCgglPpn4Vv5IbKfAzeRC3C5iw6P
DGYj79rNIZNVN+vPALh6Pp5eHwsAHtgZTFo197lH/nnyAwfBM4JOGh0ENK8cHD091C18qvTY3ZGj
p6PfRM7crVefNKD7k+XQzi0zmiQdPMh5egVBATCFGy456kYr32LBaqyllRDh6lWsTBKX91B2IeMH
O7y6W0O09bHRRriyMcDEqI5z2O/jym1qRTKsry3s2d0p0PqkaDGr1rnDHbKsI/spr3RcelEFTjFB
HJvFh4BpoAczfvZ6kFsOHSpH+7HBmsNrLNojTp0nqe+UJ89916PPrryllhThCt3CBh2+ec39eWxM
WqusIAorR+tWhrN2HGelNB9okTmsw565g5MO+FjSXOdw6q68sXiss3pcZn6YbAEUvLm+QMb1w8+a
V2A+KUw4eVUjVENjN0wBUYjpeM70k52BFMH00K6aioxB2+SE2VjeKtZJREN6u7Xciug6XzKYycI7
idj3krX+OnEsrp34mb1ALoMUrwEhpcapixDN1mxrfS4vQBy9C3TwZU7wq2uL4nUw7QidsSbZI2Nc
JSAAsxrNfexWR7UrLFc7w6dbJCiDTgKjHolV+p2t+4+x0sCidFp60VqdD2hJ9lri7qJK7RxCMJjM
PU5CPnE4u2F6ACybvkTMxheD17/4BpcloN5NT9jgnqhKMlRdC7EsA/Te8hnmVphG1J51FXu/RsrQ
JM+c2bpr6pGJ4XFEFTV9wdHk1OjNyQF8XQ1aduz862Rp4zVoJdFk4/S9HYHjxgNaaG61N6jsD20z
ans1q819GG95xYVJzQHlKDCbJaQSzGhQU9tmzfV7dnpnVaK1WrWEjq1KGkoLu/oqHSKQ5VB+kbfn
Ll1JTrqB5b7u7HqDk8sgCMw7oDeeg1+ibzm6trr1SLm17YeQAgQIa8es3m/XEWJlvy29pZ7r+wCC
mKrznDEGUKlaI2VOB2xguN1RdDja410wMQ/Mafi4sITxeOdnvfbWEWb3NymE2sTEmu30Dpt2OUVP
XRk4yzE336IghhPms8HTM/HV8OLWKbg3md+MVLw4LUE6RNy7hAvqAaZcg+iKpiAd1G/aDWQttStx
5WC1fXdQ0xHZFH6WkVFsay/dWqZ158pecQPxiumahbPK9J+6gnCJ2HPvmYCZG2JiQOcL4jFDx3zO
M+ouF2pE0uj0b0mKEzJssemULm6i7gEq8HPWQvsrZQRooOGgPMn9GPrNfUgvjgu1e5Ko8+D0sHKp
XkshyCJ6E2KqjuXA0BJrlFl96IG0TlahQbEgonmIh+Qwjc0+j6NrbFTOXVo571UX12uc59dYqxYx
1j93Cl/HymdFlG8u9OU0aeyVxbCdgC6zXGC1UbtRREcCcdUCtdQ1i512gXDbuQae8SOfZyO2S5S1
MXn7mvIJyoxIUJ8hlfCg5ZTBCwBDf1ObyUbwPu+pVrJ7z8D1UbDWxX2AmUjJcE22J6rzkKFWnHbj
Ro4D11d9DFFdMTH6YEDbL4gQq7Z9xoHU/NA0ppqdiSEJ4dyHCs0328R5rLT4nLGL3hm5b6+w88iF
di50lugC/tZaGyHdSHkGolWSXp08JNNJltE1INJn3YBm2EQZ/Shkw1hTYZnNIeK32aMP0vU6FrW5
0tt6ibXb2tRKfyiHrjgB/oF/Tonue+xjPU0Wx5wX9wRa+TSfGtoHRyc3BNbkVQBH9kDCBim0yrIb
2l2moQzqA8BeNjQPdtnJYvDZaTtWpBYtzlR/y235QslLbaeQA+KjN5ZFpS5tMeZYLemf2GW0r2xL
3tKmAfHS4dA3MoxNytI87m5ebzErPPk3oT8MW5vB1SAMdLqExGCNHYgRwgN112nkidngaNLBCvfN
NPSrIMFKnGk/WGPQkMo2f3O6vSDkJrDa51pXGw318f1km6cO6QTzRPrT/YTLzKhqkD5Wtxp8uj/K
qQNGfKAODJ/aTJu8jRo9a9Ew2z4nQEYprFv5Jiv8koVV4fLGswM/mVwhN5e4HYL+2Y5JoBIFLOwE
EXGT969BlXx22E2DJB3OKuq+Wgupf2K7kDxz56Jz2Lh3WlaUGAwemVMwb2Dlh/NDXH+wPNXe7QG7
Wt0dyUho+LgBSO82sTDda7nDU4GA2US9RMw2fpkyfVCJXs0Va4HPwrxXR1tDmiaLI1IUfial7JWT
1HBvNLxYevSBUnVaUIm85RAePHdk37vUSXxQbfXOKerqduNzr9UbXQOJZZp3YJ/eGq1vtqS/ANqc
/Ie8C7dOYIfoyheRjiN+CjOkTw9MZx6cIXz3IF4wg13XNEJBYTMoDt+BAYI/QQLLeCTkeCPsHptx
BpKSDF+/Kw8l/XAE7ntAniBIO3fr2NHKVe7ODaIP33gapmk9cXrrZkG/QjPr+k+2wMKK33Xwb8Ho
f1J9fhMdawhDZSazxEXB4E2R4zG+Z2vx9IyzQXGZGpY/EVwmALZFVD3HgKcqbQY7q4vto11vMvHg
EA7LVAsiiFEg3ccMilJu6QEIhNN4mL9VkuXXygZu5VoHIyeNNA/MHLvXcHbc6L7q60syma90PndJ
389jskMRsEJrwIyd8k4vwlNJdDrZ9KCzWRcGXk0uR1duhhB5uW48W7LeZbZBRF/qfEBtCsryOGme
Tps6vfm2hT+oPo9Cu0CeXyv3W1uVay0t584dOHxthUBvPRFafv9axzOZytJvSAJ3bcKqbOxhILss
3vZ5qO03WVY3XZnHUAanNl2b9AE9eNvhkL45vkO9J52PNvfvqX+xYUTgOwy7/RykS4bXbKeMlpWR
rQg6YiugEHCHhaS0cxMy2k148Cr6xG9/RWROR4Bsa90EaOa5K6vqbnGM9T+naTC/NQUSeABGm7ze
+RGHd0jCmikfkzKcxWagAwYm4ybE2kojf7k0Dw29yQhvBq77Fw8YwBI18UvPjjS/5lrv3erShr8V
3YLq2PXVu9C3MeiGRdAxNS8dcsVH/9Ka/XPYVctKdWt/liuNCPFt54my4pnuRUYZxemZSNdLCmYh
BGizIHnQeXwA4gGORjPaNYCoiiCm9ILFDAdGTz1Fx+WokUXBkEJt9XIidqZj0agiKgByz6wS4aDH
25ThHgw7f5HQa+WgrMk5HHvL3t8eQqs5knVyHlo6AGxcszEpP7q99hiX5kaL4nqnBfalaBRqcpML
v8waqIdjcFeEw/2UgsCDcLsGlIdlhh+AcLclwrrNNIjsrKR48Ykkx+TbLyIXm8jQIsGYcEHhiZ1O
WQJWHl+x2VYcX/Xovaasi1H1BFnJDMjw7q2w2tK5oowLrRNd2HYjTq53rCVlQRKZHOajI7XjBy7u
D43kypoyjkl2i3kU0TtXzwkPGk5FjmiLIYNgVpUfVdx5+9yu4P76iAuNvN9EvrpUIdDbRiMc3E0w
pUPFCpT+UWv9eNPjs/QCMFsBkR9B49zs0ANfKy+dlZAoroutGLWbi4q1tfpnU9GCKRXdKr3y8aya
Z4EldYHh/c1IJdZqK8Kp6Y3cbe2O6xJnjC7JZ/BJqijSY0wUyikOQQkEQH68KlrXUxwdtBRhf5BW
xBD1tJu47pwZxRJV5ptVlhTRpFd3TbAcaheEWObsLX1OqEMKW+IhLgOcV32DpVLcp74JrCyM8T3F
6T7wExBidXOX0fFkcBQdwmmr92gd486dYPQQjeqmsHGs6q4wAn87hGheM6P/nieqQv+nMWBBiKwq
lg0kQ946T3ES9tgQB2HemQ5HjnJ4TCLYy35OdnvRvDGATxYNhQ3OyFVvaxCAjNlm7TR3Y0SDrWmD
15AhiaxnU1uqbwpfqRUmLAN6UH8qYyPmPEpzMibLgRPFj7zjBm0FGpnK6V7dJuW80D8yLCcEr64J
ySixDSifU0kPiv3OB164MSvt2oJ9WvHV6ToyOfjlDnGtVpPuTDPgdDc5O/ZUsYCiRkOAbI0zpTix
32y2vWiyfYreZxzcA4NWtFy5WNt2QKqIor2Bo657GNrvpQWxq1egfMoG9ZZnHSXj6L0R6iBsbQje
JtA2VC33JCUw+q7UqU/qixhKsBSRveiHblhLbZMa8tMJaAUmbvJ9GlyBz9S0IRoYnwyfvnJhFJs+
C7RF64nkrqv0x9pXO13DyGW34YU5/xVI+imYTVSBL/KljdgJ/XxFLTi0SwPdJcmXyaXK7M9Y+Qn2
r+4eof5xMoJNatbzLWrlq1rIZFlWOKDDVNsX5i1AcI0dn2+MIXkYsxNQX7EokuaaldatxX4ETlR7
KzST2bPQD00nLE5jAPBCXTvCOLeY8+IvduXSjanbdOyjTg61XGzroHkuVUg/NnTXlZ8AeUZ8b5uW
WhY5ndEiNA+tWkd97X/XdPPJnehIuUmI9dTppi0N1V3Q5btAcO7ABjguBKSxQ9jEzAgT6FEICSCj
UfwOrcfA1V9O5l4G9xkR9E0tP2vNNuF/p/18ZLr6OFMOYv4Q4tsk1j1zNoTVX6D2GTtyipZaCsUW
ApAgx1T967N6jk7u+2JeNzTtwI3CiZCzzsrx6H3+/PAzwmFkaAcKHiPs4udfNn5MUIHFra5YMw9t
OOf00bDaJxbRrozMTzRkHCAPuTpUhR6taM1AbZgDUwHuED8ahgyEmzldd/wZJG2FsH3ownDYSIwd
nvtxSztZHqqp2/V5PjKDIhnX6mw+zJ/1DUWNN+6zig0sc6N9W15zFF7JWqX1XdD7HEV+Pns0p9xW
drByi9LPVvTkPQwUPO/PH+bnZ7TES9723/0dVSiMscrcwWAxD10OaKT3UXb2NZksZkTfhza0eShQ
x//zQ1RwbGWy8mLNua/DnPQa5aU/Ln9+ihwbWZCcobPenEkdN+w/pHTdS2QtFKW2c9eVcbLlzqsO
BBKQNTLDMIwYxgA0TnX4+aHlrln3pv7+21+Zjnegyq0wqLS01H57oBpJlvntj8mYG6uxYWn/7YEe
p+HKkhRzzN/2dADVlqNkefjtg1/PWcU//xzHzVoCzITiy10AOw/rs0lkpwCUXKiwQSFDbI6Xy0eR
Ic4pQ+rhDnnB0NPAljlmR1Hoe8+GVKyjEzNABqz0DiVM3SDkaHMP+iQ4xITyoVWIEjmsJL6msfBg
D2MnwNzGxo9lS3/IgvoUk6e+TNhLF4MJEY86J74X5P8sMKtycjbTYB117tcEd2BXFd2eM4Fz347x
tm6QbjB9D7Th0QxlA0gRrCQ2ejQ2HpYxyLMG/FCC6PMnhKz91gabIbgo7xLb+oxNNhZgT90mJUbI
CLLqXqtSGvQiAuNjHsZwmDeBMOac2ZvrMmgvduarOx3yoFFigsOehZZSEkEyWMkO0iG7qggPExmA
S5a5cjl1rUkbBv4gRJddoY+QgIPum9TyJ30gYhZlbEkActujDhWGtYycSuyxOXFcAk7HImkxD9oS
JMSHctbfhh+cfbNLpRnwDYPMZ2iDfMfuV3VRfcdBflb6KbTNnbQ4qljjlkCFq5s7zyAXYODW1leu
uY81h+oMCkCWAQqD/Ubr0w6WdpYcLct8SiVhTQ7KzNTbuzb0QWoygBPdcFMjRpr01pnQpUKrPwet
/eDX1b73k5Mej6tKls804znvk+7DUbJ4Gm1W3KmE0Nx2b/iEL/PTVp7BqCRXsywMUlicfIdPtejo
4DOIG18Dqa/zAFsjGQePKCZfbI0JTkdTNov014KQCnpQ9fe+tl4bfkMnoTHSoMG1WlN9i0Z62KX5
WDf3ZQsIlkalWNijepl/O+QYvndMXXfa+lPzLrrw4msU54CJ59buoaeeaLpTEnqc3PBZ6M6tgshT
TtweGUjxbVDpT7IZthioOCXG7XfVN5RXnHPpgLNXmvtKt2FkNDczGQLwsHnDeobCAN95bAJgiBjU
uKQ/Lvo4/0ptmP5CduWqIEUqxnwTQZsMOFWAQaonNK7jrTL9Tzd0pjtV0YMCBQBiZlTNWRtdAkl6
Sd0HjKfRopqOwxZVUbjwNFJxLYAMO9Q27qWgi1k6U77QmWVkZYHEpwYXRyoFmk8me/NLx6DIepdg
XjpLezvlJadUxMz+QrTOq+ZCMW3cR6PF9OiW9tFkBJd0DcmPJj3vwKDhG0jsYthn5/ejLiHSwSf2
SRVWR2P0Xrpaf2ettFZFaX3rSvj9NpazQtYAHbrxkwytaqFlIGbqEGRT1vNwfcPpSgMBLGluWOcQ
ys+m7yW51/SFF3Hi3Bs063bkwuiHrEk+xsJjFqKusat+iJRG6AQlZsxLZJOEmCxjf8K+ziBC510E
rQUJNLLepsrj7YEuI23/fvLlQ9Ba3/u8qxcqoOda4k+tGpIUbD6ZH4pjIRdpqr6bsBJKz352Y27S
IO64HcvnWhhgPbp+46Rdv64JScjkM4cs9NzM7pdhZkMBgQu994NwqVKOlHnu3Jio21ykNH/9XnBy
s2AWCLm2EgTiseooneN4Jb/pLekfTg76PYl5S7z6Dtvci645JzvOCeed1kk0vaDY25t2f27wusWN
yzObHlG9cbvXesfYdW50SyKHBF+3nstUhneeZm/JZaM21oAAxclcu3PaAp85KtID4llA5u3oZr9q
kQVWwGMzv0uFcV/X7pukBFMOejO0M6ug8h6k736Qqwk/0nktrPbLLKdrJS/CLNejTRtwCLgW5wcS
B4JyIYPX+YKvo2ndxv5as8O9ZWuHQZU0J1r7mqZAdMbkXXUhKveS2AwwHq1LL87v9csY0ImhWDBX
zjg8gS+ul0mqPeRpdl91H+TAIFjrmv3kQJIm82HpYtPA/83w0PHWlgKY6LTh2qw8OHvCXwVg/lN3
PNGnukJYvVhz7koLiZiYqjKzzj+fd4TGj8s+jTjtZcDsyodI6TCvUCXA/6gXth5zdboiWFAgURGl
GOvt7ElEg8/UNQSzVIxfMJ62RCZF7DzzGRHMJ9uLXCftgyIdZdHpBKt4dXH0C1JfDNKDxr7e5va7
Tx8XOITzWbFu9aTYqFo+JTLZKpAITqGdLJ9wuohVcfAvHt0kq5kRzE3ECmZb7wr0qzaKt8bzfnjZ
h16idWR2divQPqgkWRFVbizSkql7re9YXHuawnRYB3039fUbbVwOi17CMbKBE6m+aYV8T8L8ATHF
ufadZVbZ047EmGzV5WJaU4PcRzouLt++gQR5qYCWuTm/ALXlPh4x+Pr8LKDD5WKk814hpagYwyxm
gzw1+Zrp6yFx3Blb+663tIzbrHpKuuHQxQ/4Dz71kBoHdlmDwjXjPmGj3WZNd9bZDIyIkY097quS
NrEx0Zf0KgOKoMG0vQY5lYzMxMjA2tY6eUBjaR69OF6POpDBSZ+nVwG4jGZVoE5oxZhxSmSWojtL
IatvSUtkatroEI/jsxXV1ZwNd+2b4rvn0UFKbfIyMrlWjfqQo/2Wy4KcDMqCNn6SbvfNFgRddcVw
pdaAGShQpAgZY2rr0/eosTY+04kF7VKSvOsPh/cT2LnJzUCEOyAkD6Xyzhsfw0Rrrkmp31fDytSl
XDLrs85ZQPg3Ow2EEtlNS4dbqSQhRvCOVu0wrIs+5kpwapJN4uqVhv4KYRKhJLJhLmmk741EERCw
UTAWszYQCY56zrzY5oVBTkBmFFRk6lUYxpq70Ud5VzRUPgCw7AUSkjs6rxdHQ20pon0y2O+gs21e
6ps3Gu80zbKl0XdbzUfTQC7B53x/B2Uol6pxIbvk1TI3QZsPNk4QXeyx5bL6uEzhegtCNRLVBaEq
+cI1BYYqwLKhAFSi2pQDqKl9ljjel472jJNnoSuUyS6gn4UDLBNpwM4uXBAGLuj7iJbxz3JfNN9N
l/5UEwIk9zVj3prPRRdQqEiWzKk4GGnzqdn8FAo0oKrD5aTBUfQhHCXF2kXIQ7IbkHURGvuUf7fT
DpIsodQsWjDWqcPB6qKnSXzXMimxyHEqSYEiJ50BaRnc/Nh91SPmAmEwHMc0eG707s5VXro2JNz5
NlI8S/U1yoIlw5yuRTJtAWgRS5SndyXHIboKjEIaONyCkN5VK94tRT5lKpyVIBKCRhJhfymWpxzY
LRP+pVGGLmF9HnZ2z+oB9DkvcoqBjKucLp3BfFLEL9Ik2JEicht4hD36ZkrYIKhycxSvCG9AdNb+
knKrXgb6yG9kMeNucQqRNw3r7TTSXO1a4tkH3X1D656tp5J1hTfX3hRa9IDRWK6NAHV/n2zcMjyX
kXo1p8RYg+eYVhrCJOUjFvdEuDUs4NhMT4BiNuBO6BgIJq4Mg+4qxakC49DJmPG+lkcsHhozNpOL
6fT9HtnPVRPJU6+TiYd8JyREgY1MBs06GWb4mTXKFcUaCdsFvzlL1L5AO4TvP14qlXGrcK9AFCah
shOwlUbXbzfggOWuCvdgSkDWciCENcd4vmdcajR2T5/AvfggojalEx8z+lZbZs76tjPSB6eyPiDT
JPe6s/fTU80h+wrh/m6IQmvPyKzR4R+GDdDAgQ3r/zN3JkuOI+uVfpV+AVzD4HA4tiRIkCBjYowZ
G1jkhHme8fT6EPdKLZm1zKRdL4pWWZWRGUECcPfzn/OdIt2M8pFaz3R+T7tat3c0RuKVQs2rh4J9
ZAyQ2p1fe2ShySxvfTVdm5HECjP8t76rthqxD7f+JXun87QuCYF/J7ciWW+lhUzXMrMEojLRQfGk
quiyoomASJrYIFYXOeTTMV+1v6BYGSklxDzqdd744CMkxeGv6RbSy8PFF6n+KrRPLNB/dDitUwlX
yipxzlhjcl1hQpJfMcFx6tZWWXxvrvmbsLmsS3fLluEnWDuvUDT0aJLswFBHp6nr70djxqy7ADSK
+/4YxkZyQI9WYGybjdup80xcSi+2WEP41NjbpGfIE9s8MMbQD462cn05C3WintVX8xvyDBqhJAan
+vFnaTKWKerweZqdD8Oc35AjXoeSPjq8MK2vFSStQJzuuuW30aLI5gNbmpapTZTLjQkJoNKFhFzr
g5+pAbbgFNkeayiXad49phJCcVy1MBez8djT7t24aPWRSr/WnFPbUHxMNCQY4fAJbvRY9i1z+Tps
2FBNdwzE7xYYcRRwRPKJ2axjlVR4jGqfhUw9hmGGhc/xM1qLU7c6DypReM7W0dgvLNknuZpwWAQb
LaRO2zrGQKbHycx29Wz8BObRY/o2vCJKT6x9kV8Zr4MrCriIbPayvKA4S4t3Ki8eU5v+hNIan9zS
fB6d3x0k2I2jRJwRCbsfPsDOh3Vb3OU2XKOef1YsSzvXyXM/DNcraAmOuSZFCaUpaI6liy2Rh96l
hSzqQGopgzANIHoOYu1MFWnxmiQkdAvy/jUUDs/V19nbqKlD+bcps+rgDqBuVSJ/go6qd1mRyo24
daPVpD/PE0zFbpEfw09VmfEpa5gmITEOsJXBJcAPSXuOXGV9jEOOtNlEYLK5i03KZJQiVriWi2c3
r0nYNeQw1mdpalmQcP+y4cvTQ2/WwhvmuAOPAj8Nl4xv9j2TtfJkWP20Z771vEahyc36YLco60aY
fEllJueRApKObqp9Ow+wxeYiBQo1L94qbN8la3vTbJi7Ur+mmjUdCOWE2CnL/VC1FPPMArtifmKY
A+5qmUYIYCezHoenLOI7M9OtsHFkhhvVB0uf/xmS+V8Ztf/f7ur/Ytr+n9m0/zvH9/+HRm2TrBvp
qP/eqH1f4dP7P/uvtsqxwf1np/a/vvTfndr2P4RN3EGQPifCSQTl/zq1xT8s0yDzjglVCiUsnOH/
cmpb8h9bBBDfqNpCp6bkq/7dqW39g9+K89u0XBtIhW39b5za0Au2mNN/dmqDpTEty90wH8rAhGb9
1wyAk81oD3mXnhLiGjwt61fsjKGvpyP8TBMWluXET1E6Bewbch+atsE4EwdqORTbDbgOkPhqis1L
eauBPGGaMMtjsmobDJ2zwsRF/ojQqaJ6fJRDdITwlT5XGif+PJlAjjF1e7faO5cMVpbo6ye3OjXl
yBj3Jv6wC0DGbBel3bLrE8N5om7V3YMuK56dbCBZh51qMULrpkyQ7r1pmBe7SlwQW5iJDLBnnhk3
9rHmltsR9cJS64I256nDdy7zC7tAslNzWLAuL9OH3rZe2CXzj4QzqdZs9RyURvlpIav3ZQE43MTO
eLbyKsDQgIsDhhc0gaW+G/q1f+0KitAxBtterdCspW7Er2WE39LOcfSuxaWbq/tlfVpCMnajar5o
ni/pssh8o5kp30psdU3lGvtYRhE2wGX3xr1lJe9uTcWbI2OvWYvx6hbXEfPepaOrL+TNetP71kMk
t86puxIALayDZo+tJ6X4w2AYYB9/nd6xvmZr4+y+KcfN6GEIiE/likENWOnBMZ8nB9JdRHK71CkG
0zibIy9e025w3/RL+kTLVvkYDfNHODGqLJC2DkuR0q3RUm3i+tkEk6ebUEVco4SGMxpQAcdb2Y7G
fTGkM7tvEEQuP4Ipr5rKbSBJzaGvkNr6Vi9OS6/MoHM2KoRo07dwUJ5IwI0ia8QYMI0N9Pyb+6g5
UbwoTnTT6A+Jy8kyZMQDXyxsD/AWKcPrHpRZkNOzQ5JxNdv51jZnvzZJuNt8OMfejX2hL+ORIER7
zmdgrBEaAdEsFggtbYZTn1WcOWs7pvJQ+1sxfq01fTktUWM96VoQjaQ5DbN0cbeQvpv5Q4kpAprr
dRkFljkwwU4ajrzMuo4ayTO/lwole0PKWTXDP5p7wPxb+Wdr6RnUEl6ctb+EGaDuuBxqCEY51328
193OCgoK2QPHva25s51JZxM91i48WA2Zl4j0OaPdIOHKClSIL3BKl0CJMH1MoMDKRsmn2cINCa2P
X3bEANqCQSTfRk6OOwkPUdOxpdwwjJzbC6/QHCfQRp2PvxgAByeOF68a3tBqoabaxDXNW86pYG2o
n9o+04nAJ0wy3yTuu7MWXAPOUB+MGi7vy8Tm6TK38U8rZEzZNisasKSKVqW5V+EkxPSm4SmiPmFZ
bxM1xg3G70eHbvB9YWw//sJOjP7e9jRrzer1ApWh3y7WmjpXryrppu4MgtHLiE0zmbJ3PRbto4vQ
KyPW7dCykCUVaCkI7fkUe12H/jfKiKBqZdAw2ZX7kifwHffOu00wjScX/TkGLrt1NpczcSkublol
y7CO2RBZ8YHOhNyzh1D6tPHUXpoSOhiYdewwOykvJLF6JlwzY5OupTfls3lP+0Nzl1L8kbblpxAN
MQeoNpwVKOx6BfN+6EUy3FUmxzMQYersDumBPfKWk0Y7B3z9Vs5lDZuq2jtGpeM/nMdAX90PcpeE
9Rgd7lK7+GGQAa/QKI6N0qofQN52i+4ch8aq76KiL+8lxrMbLToFk/I6vnJuYqyt4n4PeMYBFGEj
Q2rF8NBTmPYkMv3BxJaBBdZ5QjMFeFStSMgRplw84rtCNc7PacS2WdnnqE7fyO6uB0W12YHG1zHF
Ct1thctGxs4Hn6jXFY57gLCM3k3P7pagSE9prf20U8bjaWg+YBQ4ipijoyR0s4cKT0UA/ParbK2n
chne9YUnv/FHd2LzoebqP8R6ot930BV3pYLoGkE19SN3pXJ8YL+djCIMWsK6onG+oiR032i1DO9F
awRtZk2g4cMJdxDWiCll6A3DAuyebrvHjTHOgHh+XGNVfab2JB4cS3tdOGIWrRxeSW93Zsj4wnCI
hRgpWZ1+ICHNcZDhL9GUroqvNvWznHPW5FRkCKONyj7yxHiOklm7KDpGxizPXtoFxY4AU2yq11TT
PgpnuNS1Q/KWnEWQmRNn/HjDh9i8tdQystKukMPNuAiihaHNOi2f6FKfKP6YlvCBHoe2cc+RDZkf
7ZbxWtInJ5qbQeqHbvvEOcUS1u+oit03jtz2iRnaY6Jy/AqZip/TJQPyuSS3GVyoTxrHh4Ku3RUx
A/PZCmmIdceL6NhTJ035EaIXY4goqqDOSE+MaqWLkhp1fwxreIstKpqMmavSX/Yy5APtiR3EDGlU
7oOyxpNuOM7RaR0AbaNN42BDloZyACoUVzkdHOj/54i+VU/FwoD6hX9s0lxxl1WS4DBQmVGar5NR
zQEj78c1KSLAJtK+Ca6haJpQEWD6w07nlGSbtr8xAz0z11xvasy/5rJ8FUNmvC0Gne6l+0a1w42N
0dfKNn7fLGT3sdq+YlOKUfH0obuuDayDTH3FTAmDSps+6i7QDMvFj4lZ5LtUzRTG5Z8LibOk51hh
21pSB5GlQTVtO9bEYYBFnBe94WVtUx9iEiqPbo5fYzW/zEa3gW/iVMuREK5mZiXHtGGljkWDu7cr
1YnZDEd8I65emCBzkmbCfRhMQvQFA8dTbnXVpTU5+1b0gIDZXwI9zNWJ2x086fRL5sxTYdHCSk79
fmsIaSnnutER4jn9CH+SBpERAwNhg6kNHCYrg9BvfX8/d3V0EZR5tEtVneust7APaZdxg1wbsaTK
vKu7p84NLy4PoGuFK3UfZwXM6baT17GMA9no/T6tYY1yIPzTQBl4ZHBHR/f0RBJiPdRRN98iHaIo
x6OX1tgM2lLf47/UOaEDknAqoiHpZ27pJWzS5Xer29WB6vMeQcDgEKVAC62cGDGG1Xw/WVT6i15B
CKWZyOdz3o0EXD8n2B9Hk2b1eorUXtJxc5/kXPvMB8pTvMz6kU/awv/8Q0HZ4NFY4emwei06T0hR
+61CbazU8DDKgc1jOl3pJTVO4YQZq2ttgeWggfs3mvFV2tWfocXSW1EPL2OCZZ0Q5bmbto4vTXuf
qG+4iOa5d7TqOfW/txEZjo39atzSojSOKLdbL9BQfozNAdUpmskYG3b2y0nZdgiz8xpRO3dwTBKv
jurWj1f89477o7RvWsycR4TiC0fp4BfrSVdELnUj7Z4MPJBz3zsXBZSi4fBzpTSuF3l5Ydr217Kt
+NqHmIzKaGVRcBJr7yZbEAPW5KU3yCMkcGFLA09f36b9IwEcinZBNkTpgNCxFnT2zCDQHHoSBDE0
rIpZRhSMKOZoRRQnOfLtWwXQslU/FYweN4IxBQqj3l8yMPXjBlYS9DafkMxeBcBBvP7hi6O1yalv
9ISJ7vQQs3fblQSXynpA2+m553u+I47pL+kQkNpuP5Dj+RO8ekybh1qUByuanlyTxsGsDhhWVic9
wygC3FgPbDOoth12k5IZYiOzesw2GOrJcb4Von6LoX8Ro6zPaixYO+v1lhnlTt/wZFVCe2E0zzDD
OaVbiXHuZmGdtdk9uBIkkaWxCW+nCgB4h28szsvfZcmSG2oWcHLIldR8kAyMQY3d92ocWO0YP3Pq
oixds1AmYxSqTq1YMbYVpcvG96JNxfl7M8T3i2mKJN/Y189dMlDqEg7mA8mJPcFW9+pk00S2iU7F
1qyfnXmTO42E8ow4f6KmPr3j/we5VGQkMtpbtYzUYWKvBBOmEaIXnqz996Zscqb5yhydGILEuVvT
gHfRp+Izxf29a7UyvzZD2pzHUkfhoqfjak8laHums66zECYgp8LMENsqWlUKIyWjkyHir5pz+7m1
6NGR1eIe0IlrStjCA8zdarpZ7mLcUwK9+/6fWCQxVeAPW4t6ITKrHSieKG4Eebl3eRzHEtWnivCs
LjjYEXRT90jb5soWo8nZVbpnjUQGcxb21Fpr7RWNlKe54KpsNJH4sWWe0MvvSrdFvcH+6xn6eFCL
IlQ8fI4mOyybcwDzNf2Qivmvo2rldQCZKADPfgmTrjZh1ePOqWtulSzW9qWQ8Go7lOtphUqFUtZ6
LPfjHnNHkLvj2WSuuk+63ryvqMNaMTDFZGA0vMOsmI2XR+lHmqnoEHYb2HF7DPDRHbr8LZXN+tCt
pu31q2rPfQPELI4QpahiPcnWoCTUjMgoleWLUZcfbrspV6N7itgwku/iWQ+ILr6IeX4udDn6Va8r
ynKskcMVK93MgUXPa4eShORlJUtEDqStjmRZkM9cYkDOcy2Zj5r1ylM0GwoWcNmymw5bgl80WeXp
8u6mjXEf9g51sV2Is3C7LPEToYsSri2y7K5e6vckdiWXX0lqprSSC1ixHx056T1M5+qCqVkeVbfZ
gNaQD5Rc5uCqjc8nEw87f3cclbyzTa0M7IkxYRNWzjHHbxeIObsgMTZno7F/GwrO7xzCrmfCQUI0
+a4vCMlqN+Bk6DrO+JC87wN3opYMM23xvCxUlk6j8bdi/3IY0xjNORp/LTbmH7ojd3Yj6OTi8LmP
O6w1btGo0yAT96pP3GpJAVhwAhR8bBtHhx6Dlz7LiOlVaJlHUsQdPaHq1HV1eRIG2a6E3OYpqwl6
Zoa8y4ykutOEFUgy6Bx8Q53I7xDFRDd+JRYVbADBD+YUMYIP+/YkfdfoIj/OWO57ntvHUDRf0l5+
UVPYc+6EVDS7dzUtFdisSveuCbVzPWfdqZ1Ti8GQNd+QuyWf4TJdlrrjWN7zEK67De66hndzOH5y
cuU35GMYrKp/V84oz7Vp949thXl98lnF+4eQ9cgXSDkeYcVtkuT6A36zldLGdQJY00vuRXuDgett
hhksml0v6dY/KgVNPTdo2HPNISxd1JV+YONFRtKijWzN/cTBwJVxNmX1KG9x2J5BpQJ2y+lBGfso
9qXKPFcVHQj1e/zx4mpOTn5OSB5Az4Zgxha9U4jB61YMy+JXdZRjFSEdXprIyaKCh4ZDVxpA/zbw
ByJzEYdvMfCWQa8zvO/u4BkWu52q3GrYV7wghZ9kNdXVRDv9wWV0UOeRfoB6XO/7RdFrD013b2xL
4Nya+hVL86tsaQ+qDda5BXzU0j4uRb8QNJn2K11kL3IhJ24xZotd+45zB+3DpXrsZ/1W59qm57xl
M5suXSp5JnZdsScqeKjGRBAgdzTvjM1qRl4bn3f1KeyinaEjdJe05nhyOGYWZTydifs8GUVnPFbq
cwTlPuhT9cjs+2h0vXuo1oI+d5aDM9SofTuIi1hL7US384RuL+djViNSOUJzuY1pgDHuqCGN75Js
+sh7rXtr1IpgUP7sNS15FnnyEaZjcYnC+PN7xSI7wtyxJKBpNOWxgls3bqhBQ7bPccbzxWqtu8xc
dcbZ/ejzkDPPPFbYsj9ZpPLfYlzq3uJsKU1+tnbp8QoUfpGM5gNtE9O+6kKmF1zk/XHSsVTKqjvB
OjFeVvBaHERoANC4qFmr783tp501RnBrKRJKNgn6AFVsMB74DoEAUrXGcprw1ZO9YzvXALI6ZUb0
V67O8pjn9NZYWneb2QKay62wB+b+sN9Vn6IdWVl0VHOONiUqbBfp31S0+p1Nttlm0LoTSLzn1CjF
zp0pju07CnPkgUYJRfsJNfUMUbqw8QG4ERVN1uySzFaJu9ntj9HcOHclNbenRg3PFSYXf20z/Twy
yAIeXPpj7IaIiCk9RAv1O7T2mH6dZ4RpFor8qNEUPwfycI041/bUfRidi+EFVZM53vogijk+kX9g
i985nqJ4Dsj/bwV6eJ6bZd92NJvFuvsj3mJRNM7WVCIhBUSsbo9dYdz0NUvw2HGaYWczPTafSqzV
cbLAObRWGQjK8a4FXPJbHMde2unv8dhbn5H2ERKTopTZDlxDhmcm+NElVTl9wO70IDtxRshtmSkq
/ZRjVoa2R1AHXhtiTKE/aUyldnXijPeTMZ7TfELNtVT2XA7MbVYaxzu7ng9jyDVbbWKtNXU3O2kR
M9VIQqoEx72mJuXBAiaWo5dvXfY0y2VFSpHwkuIpGDWnfACGgxo5vSRR5jyI6RyhoV9d1mXTmMKT
3W0ZILlwtHEFBd+SBMJYzGD4lArRGwdUrNLhL0nzIZhDDGfRlM17xm2ECzX21uWwREcCimpfjxOd
jH0XHe16NHDDoFiMKw7VYnIKX0sqwor5QkI40opj07bZsU4YbDrc6muFVg4i85FKultlbSwDKe6x
mY5vC/mCM+vz/STUr5HCyOcsNdznWqAQzGgTSjxOUlv2hqG5m+ScHrut03zAXKupsHmO7X6nsbm7
gzvx3hEKCHhcMvZEZ3hCH9lXG2l+WufizJySgqiImGa1WKcymzyNAUGwGLRra5vPIWkKX03mDxPV
fJcOEuNOn7xL6Fgqa98a+9c4MtlG4VDeqOt/ZeYCx93kDxWxc8YodXZk1gRV3dxLvFg+0l3+lM7V
s1x7x2f3NZ/zRdyz1YnOkZ7FZKqwlMAv665hTl9QXpkoro0pz6NmukxPaQ+iVxwtuBUkpFLSRTRO
KKdkf8RakZrMIrqy+znWiaSQTWPNWYzHubCKo9LKL6Vhv1mpG07Masu60XKo8Ug2c1UG/ewsp5yW
VyjB+VlKRIXImfw0cu4dvemCkaaVgQrQLkU2zvKbtmIzpccbbwkv+u8Z4iCGjuVkYn3FJ24/60go
xz4MP7Vm1g6i4jE54JVlc7/iX0Nx1fhNWpnqgRri01Iofd82E1NrGmrYgVjHCXhI4HSC5h3KanE0
aNXJHpqD7Fm+HEonmGJj3U9SQDWrHB6GaJulxvBjUndBNkoOs1VtCYBoCmbQDIq3De0W24zTxo8c
K7yW/gPfKgR5Htc+6qm872htIgTePAnaYy8c7MDhFhGxve37zEa58vPanLFpq9vrFu+/W706Q3WX
ioioboOnYFTziS01D9fKhHaRULQW6Va8/wXphQc9jZJBuqyTXyzQ2Ju1C75fIrbrWeVs9j7EwWnK
ukMRHca6D48grd6rNv9dV1XCsyi60kBBVDHh6GjZ+V+nGrAcRgRhEJoddJoS4ldPGjJbHH+am1+E
Y1lFKS3Ssmvauj9WnIopRn9zdcSpEtj7NKcjX8FLlOGfjuLF9L6TDLqmOlw68+CJ7RL5fkHyhSDD
/MXTMIgGAoyFT+/JNTPTNlhmE2RJPP3sY7c94rp/dtgH7dnugchetrmEAEekYyAtQRXm0ciJ0DD4
pMvsVi6EfWVSwotI8BUPMkAdrI4j13uwFsV1UbPls9XF8MrFuxwyDlk47LPpkFD6cNRK92fU5L/h
ffp97bysaf4HStxRh5jB8IZBBquk5FoB1xQTP7AikmOx/hbqzhiYAp/3Mi6fdoxIWdN4MY25383a
Yzcr2hIwlazgDxFuCi1YdGhDIW56ZDc+iKZ8hXnEgF3H1ZHgMQ8UxVLtwBJY2XcDFc2BBJh8FB1O
vGkAc5LWq48+wcUTRW/UJ5mv1dobcJack81DgKC0g++qrshX18urS6es9z0jWbuqxZuy/V33VyNZ
9HtNDdmPDbiWauw+bDKlQW3YL7E2m6SDHSvQy+XNnGZ50JOeOmplC8YYkZ9pwKhwjAqA1mbM6RHi
R0iAn4ajHYrVolNjiO94WqXaixjDOJWV0cEgv3UYKpynDTr9FoGZtpeFookjR83bP69Lc+55glo4
poV8FQlN1IvzUri/7Z6eoPimLXG4W4fmyyE9iHLhDpsr9UFhztrjbvw764sn3B6MyVaoqYEJ29G6
cEYWBqHV9SSFM+yMPSbQE52HZqDxxbFJSkh0fMaSRqltMd5bScWmiIsSxzMa4lEOnNt/sU1xSSEQ
hzO8RBPXKRc3FEdCHnkTaML9AojwqScjN295GTM2wPJ57sghz5/CJeerOdTeITd8aGX93v1S8T1w
5+GghVe9S7e6wO1Qbb6ScH8GjhxoE7IMSbZaDaQ/Zy9mSQBJAtZhGDzdwNXXFO5r1saQ19UrkIsx
cGIcZBimT7ab1Cy/9XSaVm1fzPdR01hnphtDUMQmb7EsgZ5TZGX4hGqLFYWsafy4RNFmyLyXfYIh
+jr1HAcbAy+JvVRPKgMhRXI7AnFpFq7HgVUnGQEPK4rQ7mKANEl0y8wGNaKkK4X+o3sKrsgHHMYl
eY6Qn9i+RIISH9x+1rTiYBoZHa8u1dRS1wPHxosKW/vQDfNvfNHcqCd6sD3qv5AMtJKfHlYFMZ8C
6IM4xZgOfaq4PQhU08nCnTrEkTgZW4oqhyMREF0PBuL9qGimBkTZ2kdmfpSpW57GiXW7bhqOSZb7
u4i17mBGK3vmwpw45CN9oQ/sNZlyqHRdoGrOBxtiYu9h86B4YARDrRJ22FjJozYidGwQSsIQ9oPJ
BEeMFJKDvUTcG9RgXZihRIeOVlZ2SpMI3LqBv7/o1zEUu5n9JBreoPuRVQWrHYcBkN3oODvk7+U8
v9MkNB4ttbzV25eF2IcC1fDpdNoTOwTAZXkIn4QQ17bcfb/QdjQQRsObmeK8bPT4MpuUcZthRfmO
qDFLW/lzY9s8YkOLDTGYEW8U0YFnXcNZheCxm48BRhxwByJoQt73OFq5tcviAdcCfE+40btqiO51
nT/CjUihDQ91v2a+zLjRMU5/KbxbUcIcrS9xlH2v0tt3/v1vU/41goEh3Urn31xp2D+Z8+ll8TY/
wZcmjIgJuu42Jk16qdnOIM9i/jJL7M1Nu68F6ZLCubFekS3om5tbpQLGWbQGtj4wBDAIqK6Fc+fO
ABfGdHw3neJriOS8p2WYTtac7W9hmoITsvWT/md2eAfX4vFM1aa2U8L1NLanAb1MKgidsTy3E7QL
epn8wZjebJs1g8d5tVvDDD3ezbDt56LAUdcI8COKxq48JbLrhixdOYnsWBuplzSouxb2WdjomPNq
+d/rNgIWgYTuy9K1F0GrdrxdKcoKL1EkT40hbuDlEt/pnHBf99mKWsYUwRmXh6HLqQ1Lj/hLGU7W
0hdW87aMacTl3d6TW7hAhbdhCMWHxWrFzWqLhokExMBCzlc+yR4jwPQSjdMDO9snTmtUOthteyhg
6O9FUv61DR4QnJXxogn83mv+rriTmqHewvXL3STqU/+e6YN5XslCATqh8EtGY3kQ+p9uatg9VQm1
oXSK+smImDeFIUkk0iKZ6toHFNE2TDiydOoUmiUxhryeA4pR/TwnaetswpzlVNGROqdUI6ITx088
J0JkRWQMHJq5QtmuYUsUNESdh3aiKXszWfcOyEEaHx+rgnISTWp+SwGob9OpeoqMxNmj2Ik9AITj
UBCH0FV3LKMOuaBQP5JcZWfdYBPjLA8jI5FLmyjUBBw3Q0KUJMIEwMYkb4evMC1/6nzEO6mWBRzh
QNa3Zf48jc0n0clPLd3nVm9f9JoUi57+LA0sLNVCItFSROXnrTmaAztxWk7W+5JOJ5g81BOAFVgM
Vkkigvp4FIllHlgfS8+FO8Bi4IxQfK03dxLLyRh+6wZoasMMz1aNF6bJ9yXE78c05c3rnQzsXOGk
u6hJXxwGtqduGU74s41gsv9gPdaYtEVnOErjHoJGv3erv20V5h9kLXZ1h8G2i7NP129c7NUpO8jT
BMH3uFr2H7fu5CHtOmcHBBn1PrwkMRFvCTdpPya013dGdeAHiMiwIZAJeroRl02PASgpBZe2PzHr
1JgL+cZFQMkUglBMtJfzEcaAKPXsbTIfugWsNbzWZn/TR6w7Wlvulyxhgycibqo90Lsviw3rNk75
Reer6+n8gqZxQLURcb/NEj6GA1Kj3sqjFk3c4MXZteXEhMgIeTunCKXpuW3T6IwFC4pYJrr7IR0f
IzBPNTl2+iB/I9/bj2ogt020q18NiCBRrRHiRa4bIHczUnswOGDDhpYeqASfB1R6UlVNi4XAdDFg
xNZ/hy25XXBYqZ8Ah/IYftXg1ojRIQzxtGKXQl9ivkKQjLeQ+Hhw1uUyz9DIxJYialsi3gLXliWw
jZmCus82LD1byXXf28DUTcv5M96thzlB/2uLEM6OEMa+kinDcsDrB50BGtXz4tNsXyzHas/DhEcB
XhNxIAdapob746B3BAsMRK4KcJfMyifMFZRn02bIQBkLQ6FOmdBYjrID4iMnKJtKP6YyHOMpBBj7
ZWLeCNMjK8VlJg3UbgHkKvFTB4ia1KsPB4R6IYnT8RQk7seAhDQFpw6TsgyLh4YmGDZ1WfHTneBj
6ts3BtmbrsVluZplKE5JR8Yjic3fCj2YTjDK38pDFGcved0Yl6Ui7tdABHVAve8ajU0yyxzccYKQ
cYuDnV6pFOhbGTU3Tnks0jrFtnVCbFcsXp7ASRM5PqC2Mw6E5XDkEjJM1uKpQCjwrGT86bT289q3
4x6Z36vr9Bw+SEU634A1cEV3hEQ3nHVK2JWY26Ai1ypBqJz6oSRXldPtEE5MD23aDITVHeeM9y4y
ppsGpnUfc3XUmb1F2fN9E37TQgw/NMozHTv1Hp8lGSYHuknUGb8Y/cKQrx0LCB/h+9WcH/UUm/J8
44TTBnay7vGYJEeh1k96qcddFTY9otf8Iau7yO1a5jfiZz5ZjacmRz9C6YQdWI0/MP8AlegJbqW5
e2EQTHqvLQ6KLznmar61JRGECn8uMyH+lEnq4ghfBqkNl1NfweIsFGl5rSZsWz6mee8GzG+kJ8Ll
b0X18Mkq5R31BATuB8YRnFU9y4xZeLNKHM0ofsimZheGvTgN2POKfKSHXhk7awuglFytdQOzVgci
e5TMLbxoZf1FSNnVU3GItOhHaz6Vfbm+1oW/ckWJia31ZJrGMUnhVXQOa5Fd6Gi9DhnXWXev+Mao
hqkxYhcEEMZSfpT5MtB9vkFp5+eoSDnc21tIrUuY7hbb1dA5TOFzc2+HOO2o1D7oevoySONdMT4q
BD11ITZRwr0x99xrjg/xiEWDYzrXByYyq3uyYhVfGFPdTRgPdw3W+qNrGlsN7nvsVqE39M4xjebk
IgU1uYUdnzYVv+8kxpghgjjF/n/VWg9IxAA2cqp4PsTZAV/WY1PnD6Ezd0fD4LJRAoIEJ3rt2BRJ
ULRTfN/Wy4/0fh7ELyvndl3q8rXuG6a8o/uZCNc8xi7JqDhfsMEZmwxZXPKVo0U59twTuMFgKHF4
g1+Tkji/9IziE5N12WUUxn4+eQttSZmUZUb7PELnJKUWTOV2J87soXn2gUhIth16ow9jf6nlK6yw
/qxvO3dn211/v/zzlw4HJwm03bMT8AoacRREDnAqRUGA39qEhe8X4z/+7X/63wpUDCi1+m11c+HF
CuE2rEZggqnu7HWq33hcDMZRtf/G3pksN86kWfZV2nqPMsABdwCL3pAER3EQNWsDU4QiMM8znr4P
oqq6Mv+szrTet6Wl/okKSRQA/4Z7z3WedFpCojgm1Ebtzq+T4RjH7XD883fh//m7P//43/27Py/5
r8/4715iWSPNApS7TWMtPseInEEgAOE1dGPHCwwQDDru5jWxa9iDGsYz4Rx7eVi/WIP1HXRBfSWc
dfB8BQLEqpxT7mD8L5Weby3kyGvFq6wemWmLNZlaCQ1ReXREz0BwYu3aYWGGiBo/cOXteMSKLTwR
9CpuOF4HGDLENFqbnETRFYpSNpWMOSSr2pXVRaeA/05qfLdFx7KGKc2wzf8EtmO4Zyv9zTMT6pnO
Y65rJumping/C9OWML6C2Ow2k98EGzztUjOgBnSmTQmFE0J3DegA4sPh0XHw1SYfzc9S+LcJNN/O
poVflthaN/wQpTJOfkTefMsSVNnMhYht5e3BiRmbzAxNxI89iiKh8M8sFaXytdcu+603bvY0GB+t
Mf1iuBpuZt1/AZsAiwXnttm05bFI8NB1I7qauQb4Uju7pOysrT/Q2Q9j8T1P8ZnahWNQb17RQzOX
JmHUm5z0QrngOXREq9CwEy8yujv0HYfsJ1REsLWFfBlqEGg4mnmFTgKHiH42DChwCUYj4RHAU0Tt
POMVg1c3DJgquqhd0y9fzTn7cLrhacwoHHQJq4oA4xRNj8WwJQhOTtiZuwg7ytE0KxI0O0cercJ5
TsFYUfPS0Y1kdS3jonFjj5OzHev6QnQzpj3X7nCcqIHF8HcluXHbij+waEzckzjpDtNjwAS2wmN2
KsarYFe94qHZ1V7KQbOJMoiTU+HmXjhmj/PUPYWu07BeF/2m7onE0ozRPqoFOOJM8F+wS1uHmHVL
EjFOHdx0l/AU5Ltjlr5wUdwa353rioMTuulpIv+vTbJhby09Xl+UCfsDiEtBjVbCLXgvjCATJ8ue
32gUyUp1DS8gnHdf+lBSygTN90h04vLzG/XVVDYjlFG/sC1nkjkpOu/sDUPqTY7mjfTBrzB8tSDQ
nBwdMonPehEdvrx3MfWOYPz05w9y5YOp+Jm0gZFzqLRty8ygD2u1R7cxrdKZWaxrEwFUT45/bDWx
y0Z3AEUAlKuf5I4wzImllWCrXpwSwBJmeonz+Ei2GV+3Z6YPOCewAXZK/2hXGhcO9TAaV7r/xN1S
5H3UIb2ghXs9c4Ye7yvlW5qMOOPPjjTe2hEcs+n6X01pPJix2kG++5jz9H1cssSjsdjbg/9h+qHP
FjvunnpIE/oMhaoLiW6TrMws00LynOIvggplVJ0OTzNmuB9NH0lZgrlImEf1sQZdPvb5xeqh/lTI
6peeAREix/HeIWRY6ZUC2JbuhsSK7nnIZqvDCLfw+s9aSr1O++DZbKRYTTvxNUti6EkE1pK6GZ7j
lgD4EXcu3iSmLoP1UIyutu8ifP85JkwfowMa7/AKeIV25kuJNHnI5y/ijIgztO8jo5yAjWOJqGPb
TOFjunRRg13gVZ/RLThsHtg7xhsWas9Oypwj7WJ73Sxbh6J0f8S4D1BzdblnONjGxXL5tZJRvdvw
tgf53KxZL59CAeMrSJhu6VSka586Y+cTZh8Gir0VxsW4JEHDxT65wU1RHWe75RTLpmDm6UekkDQU
ULsAHXCn2DpMo5diXlmDryMuJIaZqqOZYbczfPRuNB5N4PX//sEluo/6hrlBGdXn3Oj7ncEmwjER
BaXVIU/n+Oi3QmeNUD72hjy0y0Ljz4euRKAidQ1OlOO/jskII8TBxm3LqPPMfvzO9ALyiovUuSJO
kJKpSJYTJGk3lgie84xCEecEQJJl9qQ6nbHT8mEuekaELZvFbuECGSJ6nUtemzU9p5oS3UkQsoQn
8VtESc5wlc9BAUBjtTzTlC5+u45Drl5kvVr1uIq4NOAumOw8ySx20Dd9lCUbvBKhWe6Pb/WywS6c
JNnoQ/KNXCo89E6pX0nnCjd2ZzEMjLRX9IrZ7Ec3RMbtetQs2Ph2Ym2HRjWcmkQBRHpcrEsHpi7j
uPCE+XNiXk8nYWFHjtTVbVlp57NR/3JKLyf0sQ/W1gA4TJjvQ8eiWNcRY8nBia4JGbHMz9Mdioyc
uqw7Z3z3tZsXd9+WP8bGfAqscP7QiuLk2sP4KzOjs3sb5Bx+1Bk77RnXHBucEnWyEzcbtnavIpzW
8SyHbR8zwZ+wDMwhS1RXlNG76NwPc5D199S82WGxTnP9FrSWolsa5MbKzd++jRgVzKK2imsn9vxe
0BvmCLZMvCgbI1wcq5H/C0AsOmrM57Bj4OkU80I+RSJaG7P7ZC8ScBdmyacxHNqygWwm76qKuo2s
g+TQOM7WyaoXZlQsrtLFLZDNW5RxXzK+WWMUPuc1hGwVyU3EUp87gycbTLMvkdbBSeK2f2hbs9tS
ZZcwmxCVJEXxVKCRK329QV/c6LSz1Z1IrDXRG/1Pp3UGjhK3fi4B1sRUtsB27mrq2gffmL1qMvJj
HBk+WgGEXSC+AhwwBqYofo8qtMtD4DCDFdMv10wfcvjhRTJYv/EVH5wayTfNO4HpA2+U25ny2jmG
ceBR2O0sFBZPeL7oc/E0/ZLB3pi1EjQEyyc7mLtTEEocM51xqyVS7bFmrWgrKM1dsZuKoTpDC59v
nerCXSJCRsCM286ElDy2yKWRLzc5nE6gIHXMMLWvdYdnemd8NGKOtlEi7KO9rCn+fMjoCY/J2xC2
5RnDf3nOanymTsl09d//kUH+rmmtaU126Xmy5uG2JAKEEx6vDJ43D1Rxjx0fAr/bo6cCCe6lGvAD
uyY1JAlbaFLS5nk3Jh7JzDU2XNUeMFS/w4FOHgK5vOclkxsrMayHKtFeZCdACE5oItvwN4lfyxE5
vbIO6ulR4dL2FmppyTq481k3UbKWq6ZMELmm87EJpX/p0QOY6QC9g9BY52lQCRIimedrp+gQSLhj
uq5zw4M2lK0wb1ASC4tZUolppuBhvNey3PEcnyi3v/E53v7dGfg/MO/dYPK0zf/6n/IvEZFsaCyJ
n1FgGxQ25sG/RDh1oZ9GZRvFeyUaTDxzI859qx8j0bqPvF3bjtnUMbHMvF0xt/EUpCVOcTb/c44p
hVIKMXs6RSmKlvi1bxwK3CwVx4jgwz3yFYjkjsqS1VDCevxjhTJTggyKGj5IUDZ7NUbxcaKERzGQ
qucW+Bbej844meRxnAoDSkFg6LPHPCnEKOt/pLk5nBu3ig/gA6+lPwfn//rgZHmzT4PuOTAq9loW
dVKPAk6fbLCTc9eUXqkb9852/X/xNlp/iV1e3kbHNJa/2A7ccmH9ve9yCDFEzKIN9u1gf4NvMT66
Ou7XCUkFK0w3iglHH73P7+XUoPmxU8DUxmjeUTsSnpEStgJFxryzf22uJBhu0SxgYLEy7C8Mu5+4
cTHjdPazPjXaIXHrFfqS4DYmMYk4UQrzUamfqVE3R8TB4aPAhojkIvyEjYGmaJyzV8JN841VgFbm
EU34nGr8i210B2cE84Ek9NYKfHpWUx1a9s7UZ43x6ljsz//55fYnlPAv/lQXJKXUgbcry15Ci/42
VQ00kF+E6AL2nfA3Y54RSuwTsTYU/LixmCglJVibumpPvY6UNey3oCv03WB20YHx8MXPXf0hZENh
T2m9/2Ngi2Vb7WUgXYi9cbD+lmUWXB2vGueJ/N7oMurZuPETtIyan31ocdw/aYN1QsPzz382vu4/
mm/54dTyf+TC/5CrmU+4WPMeW/yk0vSAvJTx6XYozOiTZAMskLBwuJX4RbC9srZm1YyrUou0H05l
cHYVFMF1Wu6tWKZe7rBsZX/ar7BM6S/wd0g0qjNG3VxWq2YuEK+wsb0GJkz3//q7RIawi832MnUx
4AIB4qTnEan0KX9TLXx4Z4f4ZzziyjUuM/yrDQGE9odfZtBr2cblo/6qt/FHJProheoG5A4OmL1l
d+KeIgRfoUVCiDlMCom69sbURz1hlUggtEeWV9NzrIvCNcivMZFsp+pAQCR3jnES4a12yKKpAsN5
4tA7Ii3v1kOVwpx2VXihmeWB4OOlrOPRPzVV/tY3qv8FM2LtW+1n0U0TGnekoELe2x4dAyQUCNSy
tZ5KZvm7MhthNdJQbzQwfwQdIOezu169E7VwhdIvf/FoxW0/+CelRgy1EVz+tnOC59i3Uq8zJFxf
HWkYW8A9psuIc4IZZLjl3K63s4ZFZdg2c9l8YHtDON4cuHfx7w5ECyyghdzqOY6GunzPbeWuXEQK
aLGsIziubN+a9bSTLVLMPhY2yqrW9FLKjNAvjI9/fhWa//gkWmK6pG26ggAwouf+/g5jwRNpJp7c
PZEs9V5Humwy2iQF4i3txS2ygUJZQQ22IZ/F6U8wahglpMpYER2/M7RevewcI138yCRzXovd3c7W
2ZPrk2TTOwE6cLF3QEjLN92iqp/h5NttkxHRwgyyIVTCLFzm9374gbAN0QbT0bWVzWe95ZWpM8h9
xq7yX/zYyzn19w8W1BS43pRp2aah/zUVXpOVNnfCDvezXVyjZBJXMUWQJVMtugSyO2W5yPZ5kD8X
AhqM1evdMx3NVRs6Gsy66W6NhceSrCC2PzI4E3qrlmGliUwGz3LZo/4Osh7l4CKEnMcvA/ffCrAG
a5M4fuEmKjdARvWkbi7KDI+ikHvG0ck2HX3203YlSejK5LaSMDsjWl7WWf/iLTDUP/7qIRJY0lX4
PZg+/jWmze514B11Fe5BP/XXKYUo3dUm+zLxruy2fZxJqz1WQfTTttBuWFH5NkQ+BN5g3JJDyUAu
c8uPNLm2vfGUTgkq5kyYz5kdwH+CkudwiJwkUL83N/rwkSnc+qH/UY26vhfVhM9Ns/TXBVaEIoU7
rYnxq0zFtTV95PusscMifc1ZvF3nqH7TwOauIz+Jj41Wd0+uffT9vHzumAhtqmws911X3NJShz3G
CvlhDKZPR296ZKbZtimhWkZSvTZTLK+tsKwrz8v31Ir0jRIGlykZgXf0Q+YDrIGLqDpJa5hhDxm0
M0iucj0HlgRdM5fXhlXNpp3E+Y+2hGf2oUlp+Xsd1pecqvleSuNOoFxx6qr6bpqt8zAiiCJNIAM+
PaM4Ri+5Y9d60grQyEabwx/pJG6K2dl1s3tq9YpVwaBHPPKcR2l0yU5T4MXCNrC8QUOQik0xKC0U
6HbpPAjZLKkjyF9GpGVb5h/f9uTqHm7qZIUFLF8PXerf0sy4MnFIiSxLaw+wmr5r8qD2Itp3KOdZ
tRkdG/EdoS7bSCT5TY+6PZJT5HsRfbk/M+yWRpCs5nCIT2i6m5XSGJrL0PE9ozLEzmoTHgWvFFfU
fykTPS3E+Nz8kEbJ5Is0lG0w9x+6bTa7OUSEgjOS2q/D4FiS18T0hL6hJvK5SgVBXRopGqZ5HTKG
oxYOUwdhzqqi7bqBXyEW1ya/dZwYuESTkbBaz9EC2qgtpkh/xmdePKbhCLdb8Zmhr6jVZ+cVpdjK
tOn7UJiqh6ybllhWX3v5508WQ/wlV5OiTtnCtpThWIal3L+mnIaGxmAIVtSObeq4XkyE19T2/TWK
bkEgmfXd00Tf8zL2N5PRpF5pWznMZuOzz+0AegKDOy2GK1G47nhrNBEeOpdjLQvdZ0k4yr4GWbDt
7cHYE6P+1ub6eiyn7Ay0tLmSN4R0r+ob8KVpe4H6TKyJU9Dg3UYyCG/Luu+RghRvhSFsL8pR/QI6
ZGQlYmLtCTnP2p7PCxinjHaecgqZyVkViB96ORBDh1X6LK2MtXlhGGyGi68leCLUneLcEZSCup/r
MZKGfRGEB0K6jJptCORyNRlYt8nbecsGYd+GhGwA3GaLT2+bhcdM65qf9tQcIhf1rUHag/jB+KLf
awXb8iLezhQRpEKBBxDNQIASHApvVgsHicD2oeerBEJJ9lKQ10wV3No8RnJDC8ZqbjrAvZCbPz54
aZ9MxVgv9Yl9ypjYrFI1uK/YaM/JVEGnsB7zGc0VhTfpTNLFDtjasL4iNtJZ4JqehQ17NVe5eU1y
SnOESQ/oMNeGVlJsYPSqU5QxA9akE9GQ+hYZ+yJqW5QQiKvRu8jnGOcNky8ykoHppzAqi3nvOkkF
cT9bz2ArPCvAjIdKMg7i7KcLhBLiO7kuJISdhI1X8c8V+/8xP/8ij5WCXKfv+r9jfkAWgXL+O77P
f3zOf/B9HB0cj07aqq0LytI/EJ//TGKV/6ZAWQrdthVzdMP5G74P5/B/8nz0fzNpp5UrJY9X6Yj/
F5yPsP90339X1UAg539SV4ZlsU5eTvy/CaEmVSF3/IJiDq3pryKuuFI7ZtnVb/Qex1EjkbBzk5co
qx50M9hNABnWTghUL52N89TQx4WQXQIHsmc2Jjo3yaL4FnqwH7QYIKNve37tciU2xBY2g/GIpvzi
DI3JkMxE7+qYv+tJJxLTsn/NqjrqSnNPMRC4bRr2BB3G1gW7YMJ2j028MRow7gCcwgauLmYSN16a
paU3yDbzUFOFntk5F2qRwYhRd6TYZOLYwhsqb6WmFbALJLlI3LcaWX/bWpvpntqMqMM4ZmDom4e0
Xx5TifjORxls4hmNQLIP9WhY14m45IX1aQAY4A/EjxaTxjDF+peVhpw+6EY4no6ZSy7tzKA0iTsH
Io9z7YksjxJlw+PI8YpCdLNtaewi4B6bOAyf+qx/xJYIPs1lvI9u6qeb6Rshx9DTez/btERdLjEz
wDhjecfFxbdbvuB+GsgxwW0GEtIa+k3GEozJ8ETVX1oZZ9yAXDToBo7C8FFT0y8r1R4Yk28iiZw7
C7bwt3cRpvMhxo0SpuVwYFQPMnQlJny/Sj9IKo8qM+YN79WNmJZX1klMxNHRqw7kqREU/aIiZCuK
JW5dLTTEmjIc7pBaQXdZT+0IxlE431kfXepE+y16f9OyEdPjHbqFnZzlT1f4+zTP39Apcj2oXdDJ
n4mN4Ig0xCvsso2Pccju2jc/s+jikJTgXsSHzMwqRg0H9BOwbtQ9zhownjhz7kNrfWBJWSMs35mY
/NruG0rGKmm7t86PHyYxW6vcdvaqMXETuIKG3nqwaNapfhiGTRwAU/SrTaetYzNhDJPkLszy2wea
RjXr9RXuFHOa90WRMXln1jEuVtkJL+1pAPUKo8vdtGlIF0w+INtTxDtp8yRRNMIQ+okEbOrAMI2s
aT2TjYkRWLqXAGVi+dRGhIO256a0ygNDZAKghvRcOhxkAJSNbZZLsW0kjZ9TTHfsphkYHz88d3p8
sBKWhmmDuSyp9jxYsscBcQGK8FMbjc+4XNI95cHaJN1lPUGiPUjXf5/bVFs7kxRIaVl4wLx1KK9P
jhjPfW/KdUR6scT3sJntOMUYz7CwiCLOfQJsGNLCMuCXWfmhvWvYVXl6x+XLUvqZqL3wEIbVtMm7
4RPAoB/kXtJWzjqG62mHqGgwuZOuEeAJmIyXeDQNVhVqW5vxsRrmGapd9FAUXLujgc3d6OcPki6A
uPT1Q85IdtsQl6RIuFm3lOVFgpXSxrmBV47wDD/SPJ+nFFzc5rF3CEA1vtkwu8xKArlZXKyrLkIo
WYS+506JAkC7/NDleHPyeNgSgNLj/672QVb5e005O5mG7m6g0d7AfFiCHga2FyRHA50w52dKJi6j
8Ee0pMGVY/VEBZ5c0WQjzHPTY23L8tE2eqRSo9kAAEpOQyvZJaApoiF6TzTXuEiCNOn0t6YbyYda
Bj8bqEU7YqheB4bS+2IxLofdUswGnbXirkBmbxkCGfngbDMTcm9WOKuuZ67eBk6xGQUtVmeDN9Gs
7pSWm7EmnGoef1IVR7SkCdKXGrTr0Ger0Wj1vTWqypML2QfyzsOA8x1JosbPEyQtfv+TZp96DLvb
bP72baSulaEIButdVoy9zWcTi+MD4dljsVwnvU76baJeW8u0N2hNtn2F8KoRyXZsw/pewLrFqIis
rkwb1noKuaqyl2kMaIEyrK6qNvZNkL+YTehvJxc8qxqLEyy2gxVGnxygRKrM/p1qDimEPT7qFZoG
whK8hJnLw2AhrpznBdo/o4tu85xkq/EMS3i4Gg4HiuP6P7NY4+vXZFPkdXg2wh8kqi7LSBIHlazl
moXFi2ji16zWzG2Tw9/l4veaCCimqw+pl+klrKNgLRQaZ+Yxa9dEzi6jHtlPnyM8lY67FRO76DFI
tx2SrK1W6SQ4hh+aI8RtInUlnFB/uT2YYUz/Gd3d+BFiaLoYNt6UCdWPGxFQXRdsimPwmdJwok0r
tLucG3gsgX413OoeoiVau6oZ3jFWzxertu89QcK4rvhWjdBH/GWzysPePqMtjeaXQtNvDr3vaUyQ
/+MVzXZ0mJsinsNNi+DkPSwNxCdhg4jCjI5TecuLOfUmJuV7rfIb+K68IyLEED0zVHX6vKFHPAg/
T3iSJi7MhYJ8LPnVgTU7wGf1OrOtPyTV/DrMgfEQrJ55eIUfULCFVz+YLiIoZ6+VPQIeWfzgrFFv
GKReJvEMins8gYGCEiHcpx6a50o49Vsypz9703ePYeTbG66l/ezMSNo2rpgdBkyZ3NU65FFIqitL
qXcCt/Ail/FlcHXiGY6qnXtQDuRTTBbWrKCx0IBM84n8RnNATJz30OeWmGwnpA01XbSFrlFl8NKy
TQoL6OLE1jnMaLl5VAsqkemiEwmxQb6jPevc0GiN2o8Yye7WqnRySEHOb3RnMnlj8XtYM9G8bmrr
sFjR4tqJWa86zBueLFE6ZqpGRBCHDUfWgdGDOI/1sFOFtvO5qnBvcAb2WhpdGP/uq74+VDN8s4Lj
BOSxOo0RMFn1kRVhxxKw/NBdmMpi+TDp1ZcTw+Hxt5CyiKwWZKxKbtoyY1mKVC6ERa0Zax3q83py
AN/VRcY744pxPZcZREIj/kw0wu5nVSznUrr4mjq1Ll10OjiY6mOsFJacmaelrus7fobwLahfu/B3
036Szlxs4NP1OwZVz4Et3HvcntyQhJGxtrNdUVBIiNAIvDpBGDBMKSEtYNlwHO8mZTuHPGdEpEaz
XPmUIni+Lh0OBQaCo3YUWXE2gB2v60Vhg53vC9IF+VDh8jte2HhV/BTV6ckPEh1vtRrBanBp2npp
eKpkzkuXxvSmsjZ64pDtVvNm0IJzaM7irRZ577WmbKG0aN22bblVLIGDqhXrtpSHsoiwe1X9b2Hl
CLX3fZOH7/ikjZ3KIoux3kyNVagIZWavUX0RjUVd6e8jizpbIInadgIRepI3P2PHDPZmKUtyq5jq
ZxM9q71itDRg074wkJtOup85j8slUyapfBz7+wApxKvmhHh71aKZzefKI9n86HKxrVGZqaMrag7m
Pr13psJ2QXW7rYPgPJI7tiJ0YDeUiGY7g+HDlBChEjr2tpzy/Fbn8QbLwaPO5PWWiZoxG8zg2egY
rs7ms2N2zwkRrGh0ygYcEepi1j7jniGMvZLuwipBweoZNmrblu9tp1TBCKdT6Fvs8kcL4Pw0Khf/
TcTLJCwEb5FhlrkQV1d9ZghpyYMQ6d6Gfw9DY3wPivJhysSHNHkStAP8LUjXsM1aFoA6nCZt4pDu
u9lYO35ueThhIN7rJDk747XIcn3TkxbQT+7aIEFoN8/xFWTApjfQVsga6pibH0ZKFy1DHxi59yTv
v+ADHIg3jNfkNJ+1MkeeY+2r6rUyXATN+srOu12HVz8ZnB/+UPwKkWHI6MOF/TRF037uaTde2az0
6+Krj+SBkeRuBNodSfdMbXrVdOvg+4qYm/Y6jsO+DpGb2KB+2kQ7mxQRHWBjVNLremq2Uzjs2oik
EY0gnxk3MlyJVs2vcmT6U8SE3ZohUlTX3RjzvLdMeTehBKxQiP6QTACcoH2A0PXEC9nx9uEWmMij
k6lnTtp2FUW/egpvFq3Nmw+6v+7YYYedf0qqYSdaB8vCkCwmdONcbkpZvS4vEmUCEtndM4M9tvFw
ryyfvFwZbXLLeCqM+tQsWvfIcCWWbk5a0z2lk3osJufIlf27Y6EWBJFcJyVKH6StPeRmxuZ4kqJV
NVtISMuntgjehvoxcMsdV+xzG9xkDG8SCPQ8ky9uWr+UdWtM1IrLF6zMZm/09B0ueHT+u+ynehVb
6WtlJfvl69JQrxKjOQ82Z7w2keBsPdUTfKB+CaPTQuE5o7KXYGAim00fXY/vZYOq13mlLzfIWZG+
DOpoo6boZEfRgWUUDTFcp6mMoJIK7CzFISBibVXpBSwwy2UgRqCoiM6Z1bQ/MedHjkNwboJpH+dA
mxsfY9O8D3XzMCLiMKqvpu5foBA1yd32DXEpCZub5PgT4+9hdj5Zeb75ISrbMnvOO2RhSfPZWOMF
uzc+g/khrMsdoth92RQ/zEm/9UKcVU3Bgu7ZUfjchT095aPzrKbc3GmBeLcD5nU48WO2tVn/BHIE
NXR5paD3nCXWiPiEdWnYnszTZ9kD67qWNYfr7ENCycxp8ZcwxwK41tQEXUBdoL4tyTApHe6GGA57
fdNEdmt8rhTkButah3/ULss1sDPX7LjYp7BTczt17QlDt7tWZExAaUD1WS43pLhVnTgqqNwYFjD5
JOdwAgaHwBnc+R00C29GC6jIISkCNYzdREeVdNu4Fbht5WXI26PFIF6vpmuNpw1/v7ZvnepSkcVj
0IYp8nGUJh8YDbz10l5pCsP+IIkoArGTNdFHl+iPbDvtycg2NubjWFp3pXXvTdKfeAit+775xero
BKzuDHoIvdF44Sd9sDilmeWvGJd/TrZ50SbnIq3qVzI+10aGxZA0hoZ4vvml1ZsdCvM19d3Kcpxv
cj03pmncXBW8YBE/RLAe3cxdxt/Aq4A+EE8fZ0RasLGAFJjd6tHZB6a1CfLEYZ85ffRh/OeRmafW
tkmbj0bT78oJvwhfU362j2X3swBiqivzKSuaE0L4H7op8Q52qE6bZ0fAC0qvroMZCUuD1dBuZdkS
1/ZY5CydqvCF7/W3If1H1fmfeDRdZ/xEnPdK6OkBLKVXtOq5TtV3G8KOmwFX9pn1Aiv42221H0E7
HXMbN46vb5haP8RGsVHDz0BkkKRxRy0XSyDjDwLLvlqH4i20LllLjnoWvkv/OW+MZGXq9a7urcNY
BWerIBOsH7T1OKBdmCW3/ZQ1j4XpkOUy/RYDt5xd6W/5QiRI5FIBF5vSNt7ZGL5kifQazb2MFBN5
Kd8XbwfPtHVQ9qT+ml6ZfmBj+cL8svHd5KkrwsWl9TABV8BzlO86bVxpKKSgvDzxwAB4ohkwLchA
KvOjpsabSuo1tvpdY1Z7vZ12cNu3ZmyshOs/QYU9xJaxC8R07iSXtho92d1GfB7kTJfof23yDxuh
LY/FvQ3mL0wqZghac9KszwUTIUAYU40wHGPjEhGAM0WvUVU6AIe6FiZd+F2LYFv1FltLnLM0vBvJ
dHs1US1Vab83iPBBkZ7cK56uWdYA2nTFetLQMabxaxnWMW5hl2CfGPWhPyzJ6jzdEu255thc/Brn
qRbHikC4wrBRLHJVT5hIkJ5u6yk8FIa6tO5jGVePiTSR4Jb5R2MWWzuuadrm20x6lUgIOZ30++Ay
dDKrbaTqN3csHiuEGgy+cjpTa0Lmi8iSJMh4pTHQB4zCRG6mI+bBwXQCAnm/GksEhVrbfBqFegTL
MaNCgOd1zdrswPppZ7QDGS3aNZMZIHBczAmt0UguVoIhoHjJVXlC5vrQoWudDPx7DWy0aX6OM+PJ
KlnYVdO5nHHxDnAqVmaFey+LaYkK6U3wGrKl0Kv8eVfQBiIjxGFGuidQcUUeyoD8ICBOy36osvY9
NGHm1PRg1l2aw6228/cwu2pRfootTly6Px3AxzQk+xp8Rme+GyjoisI6NVwjpq7Y8/qs/ut3vY+f
kbHUhHDxjOhH+8zo8TJHy21fNK/4Gb06aj4dFZwpgKm0BtYlcpP36pGc99Zb/ixCBR9CphT5hNm3
jbRHgdvMLr7roPNi88+Fbw/I9cqM38qSfiutX6g2iZ7pfjcI63IwackMcsyd3hJjeESot+s4KIwc
CzWIPL36FSQAQCeBS03ObzUp7OS1eClK+M7sb0rZvG9aOVHio+YNyaUZx4fl91V1xUev+ldXtJ9Z
k15a1tslYRFd4bFdvosyzthEMVNTEyLe6Tu1gt9RnKxaPf3y7cXQXAO+ds2OuBJaYWuOI5DtYlhq
xLWBfynMeTXSWA+EBBW96V8DzX7KBx8GZnt0YlTW8Uh6CJLTp7Z+mv01Al1jBSaGg7TLN2JssPbl
6Z4wxYZJNjHoijCubkDCWTKerNGA8y+QhFZbBirRupLd2TcG3XNzNKY06E94C0GpXulcKZhSxOD2
9JjOB2jvT0UDMCnp5/ca4uXKxvuoB4EnVX7VNfXRiiJZjW2/mf43e2ey3Ta2ZdtfyZF9xDgoD9DI
DkiwpurCdgdDsmTUdY2vfxOwIxw3Gjff7WcHBilLokjgFHuvNZeefSTNdBq7z6BCiFv3L2mPeU9P
Qc9UEwJyZIoUe6ibIkheueXn2qeu0Nk5zFx29Qgwna1haTcdAl+17Yu7oumvBdfyKTXZoEP938io
t0+GiXwzi8SVqjOrumLyhso6yJnqdlGwxopZH+nEg6UtgYQhukwAiL3XKb64zIyflsrKyMybnaGH
zl1rCOp2DkNdA5iXbq02AxALfPyRKDHJagkY1aYjOwAX1A8OWHbOKDzUpnkE4lZ7gx2ECELQello
JZoweGJH8D6HRrKrmhirZk/JPEj1Dd1uDQcxwCvkwCjXKuMptpw7X620/WDod9h8bhuyG1xHV14Q
EJh8jMHTrIAU8XNcWbLkY18Md2OngHmpDIDUxPsgqwvcVFNZN+cORBwwRNIJPUuFVp4MzUuXpJhr
J/mqAbvdRfl4rJm3asP6Yi7czoatXsRazvXrAFRP9UD2Vbepy7jdal1fwy6rd1kgEG427KdsDVRV
Vtb0BgHngWDgHYqmHWX29gYdJ/lzTlgda7/Xn4v0O02GN1KnjW7e4HN4rks483lkH3LJR5j5nsDK
vTEY0aZkr6N0uECrYiW09HACh8147kQbigYJsLkAllURv4UlcZsTtlxTJbmoxQVJk1Q1N3FWkXGA
Dz7AP9r6xXSJp07yaeDGdhqkxjgcvpkDy9OAjNaNAgJ3T2bJphu5lBBhknqNupU1FPIDc8Rw1FsZ
qQzJI3iQz7ifDyWSzZ1j8fJqC+xCat2F9fgDbhbT3WtWFOwASAdN9WclNl6KEAF0ZCqPzXIlY/8F
0GMjPJpUo3DTwsYsbSM0DSyKGzkxKLXchWSWu/U8mK7P9JR14ZadKl4cYmZqTOH606gWL+HkBcZd
PZdnWea3cPm9ROWSBUkNDsQfvk6q/TEbe8vODlaKULpQ/InV/3Eu0k90+liUsUSpDu8gonQ3GfOX
cjADAsGnY6cZZ2yE70xxVzGQeqoKdrhGPWCTaOorElWW4N/VvaMZd7NdvkPG3Xa2Um0pLHNZIMBO
/OaB/TV+izZ96eRSOizV2XVCZxuo+kcKO5T3B8pMqZCnxCLBPMAB8PJMbkWo7A3YMi0fQcYNnGEc
Gmk6GApW7VE+Acr56jfoHoAOzGVyBJ19tAL12Y8s6nGKSnBrZZKOHd0MNlZmGob4zmHADuMH2ypa
V136hiF6mxTkXg2pSoZokn+FzXG0gRmBsX4Y4uhDDIRJThWpdPq7Vk/X2E9Ya+XjdzGah8QeXvSI
TYmUHtWhZzEw+zj1d1Lv9d4Ijz4zb9NCUjW4kylJK25LwW7H1YgChrqs6ao2u4sKJZDJrAgYeWF2
Ke8yECe4Wg8m/niKIEhBxxuaXK8W1UIAbeMnCfP3EVW/wX6gh7KthA/ep46YLurHYEyfNBD4kKxZ
eYT3RZeezdYvYb+IIxXmnl1iVDGJZzmElHZTKtZpKvBcJ1YNYzH/QCx5SEYYIDZ+MtxotTPANbe0
a9WnbwHrezKTzPshGfYjeJFAYO4V6nG0hs/USr6afvtFCKRJSJu8MEvhxW8SYtan/DOg8W/mrBuN
lnK6NM8yU6+KY3marri6Do9vnLqbWsUgM80LfAypmQFWABoF2bW4EkoRg6TobWjBBDfJ8k0f2Wo5
YmYdQxZyP4/LxXkNBvSIWd2cHaKx91lZfirRwqJSd/Ws3RhFeB+18qvTO8++le5nMyVxqohKVwws
RmqI0Ep2ZysG+Ma6xShDSzHu99VzkI23sSS5yqnDgzUT7IiT8BP2yFEd87seBFWkEnYPgwFNIIAr
qoo6XQrkQ4bVhFtfAJZaDzBtsZr+9VBZHv7juX88/Me3rd/x8wdEzT6ZdFpPmc1S1HrEEg17G8KN
W1eAS32VQDdnMcHm9ApoMZOVtrhk0Vdhk/sL4rU+/P99blyNuj5lETlECZxW+FtTOFtbZAFLrDeW
3xWosx7Wh47ECyzn53o1B8eLTzhdLcP24h42w0xzhV+m8yZaPLvK8nKNMbNnbz2Fuo5wcz2dWxVW
qz0SLbaElDvZmJ3Wg7Iklf88awistnzroKdEkYqyOtq40n8FuP88TZbfsr7scmqXgp3vyrIGZFGZ
9Wn12oOFqU/rYX1uPVu/IO0AMMTvLzfLf5RQKskkXjCehk22xfrlMn8xRiJaV20dHTQYeIbGxCYG
FAYJiE/aqcTPL2e/D+tzmVKBpSL6q+zvwC1+pKkogYkWW9xBycUOKMdJPXqfad/c6BIjjNmGLYq+
AJX7IXGQgmUU31KxmMAaalXa8JlgrGGXysFm35M2RXUuVeSsjqN408wwqZu5T0JCjR8kUX18NPkt
3I/pVBtgSWrB4Dr1N0k9kt9mynGDXeXraJZbNWASZLfsFqP5KvoJ8CWbAExNxY1EEou+qZ8ISnSS
fQCRMU1+CIxy+mgbJ6dDA2WP8wMU+gTemt+ew4JE1al6r+OwOvS5n7C3xjJNyF5Tld1Na5AL4Y/W
mS4Dabu19AqzP4Kc8LHxq/warSi43fgwiyyLd0TbxaxJEfcFttLcFFO2tbImo/KhCRKDxb0+qM1N
b9ZXtUA1MhcLFngujqzD3WfCx9OrCIBa5a1+02u6fjO1AXe/Pp58BQG4Xv6QGbovvqW7ycxkm+XG
tY4ia8+FfRe1o32Uqu5DwYNKUupbIty/qZhXCWvVPhutzUChsn6fab6ALWwl/8b26FMtmHhXE4fy
bwiSYnCat2FEcTboBYLdZs4RkP4oOhOdZz33W5vqYtyLxGstPhWzAfSlCwzLSZLlN6GU2Q0YIrpL
49Wcg3obYk3dWJTbML2Nu17F68P+XF5hYsorNdJjEOUPWlBJSlnVdLGQcokfAFk2My0216oIsASr
HGyp5LVbhP5Y/4iX2+LyZcmoUe9XS7abOE1v1JGGMBmzl2h5JfSeFLpzLG9UASvGl3a3H62AT6Ub
wdSUWc1M5KQ3Sa99Yb4TB8p0TyxAPLF8iHSUUJrQUMnoyfG/wpwrK6ngtq3P/fzy+hUzk+F27Are
mPMcHfJSx5A5ZK+6Y3901nwpsoq1a1w8LibE2Khv/NA6xYr/PI6bRhnfrEr/FF38NGXBNcmwgevV
eRjVpwgFrdsa6kuhw1FUnPKbhGFNhY6qLDLZYe4RWeNrMRRxMVtWiqo1XAoaMAdFbqoqPZXg8puc
dV5c7bowpfSs1+A6AmKwRW9uChTqRqEd+qRttqnQ4Jj7jeeEITwQn3WqVJyHKkix3UfhAuxbfIpq
/+QwVymjfT8Ax6HYMN1VKsHbs3Zie+vqY8ESrDVfBn/AYpl8xRPEMpWNp7CaOzVDOqPWpxQcW8Wy
BOC/b2JHHeKGPFy9vIW2BSgXvcW2dzR6KUn0WCKYTnENuL2sWpT1SetS/P4+VCzCZCa+dWWJcDVz
PGwfsH0gX9gwkfxZ/2Gyt3MrlUguMxgf/IipY8KqjAm22ZAuhsv/zu8Dibwz2ilaMZ6HZLY3Y9Z/
6Sz9wZgf5pDLJqyDu07R0gt8TxB9IwCxJQiyL85KFC12khsS6UcGQoPqSlVsql55Jbg7pH2X09tN
ikNtzm++z+2U9PWDraJBjh9M8wazwJODyNKNZf481dlWmfRLVanADU3rHn7PsWzj74Z6N/QQ9yOb
nkVht99IGNiR5TLtJtj7rAU+87JwjjUdkjtlDOW27GipCU07q8UOGSd+wsBPAO2FUCdkfDvPAgPr
wNuQTvvR1C4iZkXZaMeORtgIbs9tWpzCRV5u1NHmA2WToy/STb2YkWYQAhJGw5WcU8kqDhq5wMGa
EUVGgULb6Fn1iXb9XcolwIhepeh0apKx8zgRC3cIwf25dW6q5yp460NVe+1MCi5mc8qkBJ3U4SWZ
EuVVVWCRWfRxUaAYdfWRQuQJC1ByJVZAlXFfioIFYnoHZLzstZ6dcYBWTIlUV/okvcAOQDudbPCD
sopt5tOylGx0ccYWTlixjMhHqjt1U49UIqKpeYttOKpBmXPdkL4ZELvgBh92Y+VnmedI1dj8uLDV
i9uRcoKrTfYBe1t1YLebP9RNSXLr8N4b8WfcfeiGae56wia3S1on465xl/FmZSZFvVxDrseOn37A
+GyXJFSlJHZTOyOc9U2YxBxXlJdby4D9gFJ707bjrRqOnVdZNB8rH11gkujmxXxD/j3vTHaUfNy3
ZaCaX31T/azC+daKMu1IOLPtxaBBczr0bh2iZkcPz72N7dBFr38cKXqEUwlDBf0hgmWom6FewnsO
DTj8fjPicebqsoLqPmXr6SlazfTr05+pJQR1pfmu9fk+UNL5SZnjIyNSCLszvzEL7CmBUKEfs2bW
MpB/aHv6jeyqQ0heiuun+eeoJAMAX/BoDiMbJV3rGptIdAr4lbZxYwRg6BhxqYw1NbSQRfuFSN6T
Wv2tm4Szt8r6nrKsc9Bt9TaiKVWb4UOa+JAF6VR48MIe6FkfqAzZN4EE39m0pTjGYUmY89RlB/IA
W882ERsXaQGEenHA690PEiJewDT1/GzrZFrapfOn+CXtbokb+gjG/qlCe8BCrd72g/C92hf7Lvbv
qLLYOzKhqD630KCNzNj3rI1Bs6rvtTIObqYuu4XK+iyoAMNxkIM3Aj+BGPQhWjSZfYcxLknEd79S
+BOgOhu5YbtRi8YxSylP+GypIxhVuyo/Jvxlm7p1auggqn9Wgs+8kcjr7ETf0hjTzhHz7i4Z6TdB
/7WJ2xH2dUqxZg8GNJrZN7wii5KDMCVwk1ZXDkI23TawK8AUpEZhB6ZWQyIDS5irtjCV46C/ofqC
jr1DpyOG2vfI2HlfSR/AZC23AUC17eeS8OEMaCChSLz6RCH5LSmC7DQUryMu9PPPZ5an53rZBYRP
BPHNwNc6YCELmcOqK6YqLKrjrqur158P0Zzsa0MdDpM/QEyBJ22Hy+JvCuhYJOGSf4GmkCLyoTch
BS3YyyhdgOLr6VxTcM5SQKN6rr7ks2zpHPJf1oPs4fXGefeFR+1BDHgtQpGemwBpRLicRTZblzbT
jxP1VG7B/CjKOT+XTVNsI6V2SIea2dq3FiEfmrRKT+smw5WkKMEdnL9NWZgzbFX5mcH9HOaSaLpS
u5T89Wey6vJzpRCpEZrK6/pUgg9kg7IEKEZrGslxIHHhWCmgbhrNOdhBs0PN3KBe5wDwfLEsgAWR
TnfQrEbBqkhSh78AMofUMDF9gb8jQY9SFXC0HEhIwCeOHhBuvJ3zH0B8DWShBCUJRh1B1QFLjI4h
kOs6e1eDWmHqSqBj2DfkMdFczGC0GhXIgEQkzRm5o9h2+BDJvefyMQVKvGiBTOlBEfEa4+9sW7ke
UJGeB7Ynm3ykcQEywE3VkYKJJWlPARQ6U1soMex0KDpKba/qOgCw2Umqc1+KCjoX73ITdNVZGweb
0JXg0sasjrosqM+5SUQdOR7L6BLQCFmflHAxuKQogkfkLpRC1p6dQ4qRYJ9BtlPbWX8h4TUSqE0B
mfuMfbQ8ByMNAygT1wov9LHG1rS+9pjy03k9ayPm1i5mEdVM9W3uZ9F93XOnqfV3LRDz0aHnm2pR
vS96eWwLMe5ENZxDA/xBVbKewSt322a8gEiMXzRa8NvKri9l3uBWFr21TNvfKosKWFOZCYoUlnOT
Zr3xRu9m/Ee48ptyCxmhQCcUKCZKKdAU1CcD0LAB0V3DMCKVGLZRLWC13QMUHljrTUDCotD6pvfN
S5whhFZEs8tKJJf9TNiz1lAwl3H84//sEDkGtul/sUNoGlbkf2eHuPl8r9+a5F/8EL++6ZcfwjH/
0DEeGLCrTEuY+Br+yjtWhfEHw7Jp4bBSpW4v1oVfeceG/ocQumbTnHasXy6KX/4IQ/wnhggcS//w
YjHjmsJUDSAxQrdMXtq/GiJSvVMEeIr+kvdGO04hQEE6S4Oanfyl+rGe/T78588FCwQeUxaFlX//
Y2ojVHZFUHQsClSdvfb6u4rKsn59J0iImF1CxLgC2NlP7/10APDqgFpi47TnfmPGG+qncHghRZRV
0jxIr9f5dhSuX0mxPPKzSlIsSJzI8/o1O6Et2cUl2w7jresUOjpk05iIaXWr6/eYbN1Z7+f94JRP
NI++lB2tsxpnVKvozy2I9aypujsTTwdLUjvYDMhXT37eX9O4f0FreyTB0Lo6cU0KkRObp3KQR02v
FeLVlRKcsvDwK+FwnRhrg+wF48rbMFQ6JPERrB/RCMgkJdydAcKJpnzNQJeylHPUY4c5ber0DxWh
TUZbKuf30FdEc2yMBAaLoLg6il0giTRa17dldytYpO3aiCAZApQ3xkSHOVbpijZ0pe0Og5UBu43a
khYHh8Yyu6Oh9D8GI0RfMeSPCa1mMhpZjePGYrcFFcweQXDr6UvAB+VJIMgEGdBGGOzDmGNfQT5L
8d1UzF1OoSXvCYgiYhWd2QjrZvrww8HZ0dWh6s9IuZvN4CJN+8XBLgu6xa68vn7KLaQUgYO3QYj2
imsRo2CR3uGECfdQ7+csH7xad177WH1Eo4n82yj3jYQoVtpf+6KiPE6a3gYRA1sJ9kyuU0vopfgU
RsRmdqwf9QpKke7o3/uILLZh5DqIVONb7EAIQqhIC8F6oa5W7GicIBgQqAA6apNuKAme6+KtIgM0
C0R61eICZtnexijOXQKBZiAyOGIoPDPfVsJ569kUeHkZajufVTFlDiJDxfei78m3Nt8UGeJIEFm5
jbA7THVSXQhiybYGN6SrLuDaLk349IrytswcGHcYF7ikw8ojB+B2HnMyDMzuLPWMGl2rH7sFltIP
duEFVvFCRQjrr1ZSIuj7AVGFcrQy3WsqhOVVRTFtNh9GujlojYqNluIC0c2JWwAqaVnVIN4lfZkJ
Hv+GBTxAbEvEbD9B0gczwckkh6kW4lNeKsJrgm9BgL6HVYfODNdBb0h0rym9czBMoXns8tJCcz6V
J8V4o2RPrbeJTI/tFLZ/80gc1UcM+M7T23uj17WNAuJoTFICmthRaEH6DXi8R/X9HbPt13Cs6oNJ
G94tW0JHSso3EGxIVNHZe/kmIZp8VopWmR5TquK8j2r5uIyvoIAMhw/NAJCNfKkaRniCrDt9Npo4
Y8Q+h4d/bv2IoJXsgeHRm50F+tORzxFB+FYs+KVDCNh78IxOf9IwWddJjn2CbIG1CPzzsOxMMuM1
yqZuG0faXVxb90lL0GoMioyq2py7ameLk6VBTlOiO4kLYlg2Q6olqDM5dEYD4zQW3BMyxsVQ54uM
rrvGevLUZt33mLvLUOCF9nxi6oMCflDvYAbgw2PpufhtXs257UHcAR+OqyHdTE16xkBWbyMkWFpH
vBQ9QMEa6BKTFMLf8jEHvXHViQFAWc2lQcRTV0F6ase7CjgWpaVGIlDVI3Tcz7S7UERIypAR8VyB
tN8RHA04Og6jvZDZQJtRybMfishOqZtSGhgoASLNpCGn34qIXmxM0okXJPbkQa7jFsPTdh/1Q37r
w2pDuMUakbAFLf5qOP0pKxGGBsoE7peaBaIpcxMaJfsv21/CIEMKZ59lZh6svhv2DdZcDxv7txLz
TNORDkG8Ys0eyiCYupwAdIeZeWdEbqfWkkQw4nA1fLLw8szsRq+jBxWYRjXZhCJ29WK7Vt47w0Ze
UaqkDhsN9DcfFZ3WY64vbeeOOjd65+CUFmBm0W2ROYpER1UQulNcIL6vk4sHeKfN5BTonaFvptjf
LbfWOHfDJTUtokbiDy0TR980TnSUSPCwcsw5hfJZDT2x8iXPEqkMyudShAU5LcMtk8GlRtvtxiGD
bmik945IWy8oLg7b7209/Ig0jdC6rP4MLUy5rY8dT2t/TP7UnZokfIrbpjz0hFYU1NypTLQ/4rEl
hcm2t2hgjUtkQt8wVS+RUcq0R7PMsmiBw2EZ0b7bP2a2T24emu6QkC3UtP0hzsiBwd7tooLl3U3N
WyEV60Y3FwHSGBbX0FDfh1F7qKfp0gZDdwz7KSfiYAdqDoeMlr6o1ERPeaL3+zanShJH0x3qlWfM
BaDNlxQeE3qsOVukUvsZqCikq9PgX1u2AY0Nx5ZsRR3JG4K8ETdm9ulEOSBt6pG9BNIlZuPsJNzL
uT1+ReQrALXqb37lIx/nZwey+1E6QNA0A1cWeuPL3ET3U/ZiawFu/PQOmNCSipWSXzBZPxCWyR0c
IwqG4Cv9EEUoIqgHfiRSHpoo4SAImxc5V6cWXBLk65ceaJzA3OdirnMOBj1Rt9AI452QI1TVdLbb
B9S4YF8aKhHYDSgSwO0U3E+LNp4ib4FKb4INTqbNZ0Xeu2NoJUb+8ktWmRFBBvkPp1cxn4pq37Kk
28xLCdahNdw3zUTaeE+oYRRtRI0c1KhBbCUgRLFnZ9ukIafJrpqecr7+FGTROQoKBZgYeHFAcxov
mI4U+iXTYEsyhtHWyaldkmjY4xcaEJmOb37rj3j2Grnr9eEzIAy6kIcG+e+WeLuvWgyceGyI82at
YLltapRM9mi4S1Vvt9VIwEOaVO9quizx7PZAWyS5KCKDLmrfTi1CplknUqRbopksVIddRgyD4cz7
iSD3gz5in2jJVG74sMg2bpAAGyWKlBiOth4yf5thvInt6rPrGDDYjZLcGUlzy1hG1uCkhjeVSde4
r1BvGDqR3a3EbNESdq2qOWH2lJU3YoxBWerZJ+2V5DKSrhwv5YUIEy05crM2sb7KhqOcom430C10
6cBMlwFjwM42g9I1FY3bSNGoAbJtH2Zm1jKQHmY5zU35vc4wU42fyLUQAhg+nSoo/eRGFOYo7pUG
S4hRhfhVUN3syeEEk1ATLkvpYVc0LBjAy1y5BliDpLhlaOJUAcaoMod60SQfcyzem1o++iF8tNIY
WTJ33TcKi7Y3dRBg6xgs2cT87pnm9KwQEXKw8my81r7+5MxDCR99UlFHu6bffxjU9xWQv1sGdWLW
Uw4IIPfMYYNnRcUZNtV3CF7mrSOhFDo6pohSecoyu7yHSRX55hFOE13jvM53gWNfqyIqtrHKRM6W
HS+SDbhh1oPu0kh4KrGoNhXFMAIMIgVhPZXqdMhuTapae1NS6Z2GEOfAzJo+ACP3pIzmbQGzNklD
pHy6Qbhxym49Z14TVIaIQMsZENvoJi4Qx8xLjJZUQvVkKVik8cpw8xYVvqKQlY1u0TSJ8xIzhRWV
1NSDftcn4EuXUkazlCzWs04bbiF1qUdNGVk2Spqyo8S4OYQmmTLF8KpMGTKTZLoYi1A7lNzYZtQe
JhREx4FpE5svfLFY9MijJsjbWaIfpb0s2yUsHHaOeGWKkLyKwL9Oajdu477EOkOhKDYm/8BEcSGp
sD2TMBMdGn++n+LeP4yJTxVayNMoWx0tTjXTp5YPaV8SGBFRi/LjSrxkNkRb1digQGu9BMC6p8XS
m1TCESahn7tyjK+Vb18zBhIS1i5NMYu7sQIIqU4hClL0eRH1DUGqIUKP4qlqZvtM2Mmj6ZRAk3N5
0LKHRtgoYMUc0eHKqp2dI81ynCInK86C/Sp8uRtsSKSdpTyKbIg2PjuLXd7jlkqF+orlp2flBsg9
G24GBGK3+XAJ/AFHDpl8KJwq1gnLYR7CX4d/PGcn6fcoYMWxCh1KPJKU/qnCZGQn/KmfECVWzoLx
rCzz8WSN/nASaZ5kpM38+bjP8EJY9BEwVQucHNlUeXi2fsSCQvxmhtVxWg9EzhNnrffaOaj0t6jV
O8KjjA7/QNXUJ8fJllPEPaefj9vqLSgRilpLfpuaKBXobObaQ2SG23rBwa5fWA8Rom2lD7oDWuCw
PzOQmwczRr82ZoTXrLlGGcR6qlaLMKLPAtvr1OY1XOKSfgsz1rOhaX89NynKfWUAYO8aKpBdgCDR
Wjjr68/4mZXEwM4GRO5/P/XzF9RUmNU+VFCSzwgtFhGIrwgFNtZy+vtJx4gOhQbQuF+Yr4J1wYm1
FuKx9bSGq3IM1EtWkLHirgFyTqv9ebrqTqoE8vUUKkCVkIiw8VDQazajtR+pHyQNdgWnw7tYhwqs
f71XCZ2tApLsUL+leIrLFmC4SR5SF3bbUOWtXw8YQ4qTdUkqk+5rMrNi9IWzW+PmnOWjWs9gTs+q
hylcX5RM9RJasWow1rNSmOQ0G6P8ghjWILsP+6VlEj9TlN1cHCZ73hCCJA7MC9Up1DXIdTlZLD8j
zrRaqU6sT0CzQP5ZRSG/dSNGnXQHExL1KgFZxSHrWVq3hofv/Su8hBrpz7YlpRdgIRFT68W3nkUk
8HKBjjnNizhNNuvVFrDWUb31D+dDWi7EElGE1KEFLQF77XKpdY4JNGrACxnGKh2bvzQlZm+UP3Um
Q+OfBhHk+/WpGVDY1mEb6ib5swnFggv/L9nOqthZH+ZGiQtS7z5MW7Q7Z2rvq1ankbcGecWrgOfn
6XKlTgTGbBMnU9014s4JFK6FZkm7Wx+vh/XhrPg1vrbcyS/gZDP6qahxxNxd2MT5u/XCgXVjeqGf
fQkx5afuGnH1WzMzPhBylpwqPc74TPIQIZa2ZEwiqAIaq+X53uqs05rGtIYY1pGDndQ2YoYS7cE0
BrpAoD0xyxRtyz6AQ8KNsq0LjA/5cq2vB+7pX2ek+vG3/H68flmsTzo9hBxnYo/81/dZIgHauT5u
Oy2rv/zjp80NaWeN+BzLkb+tMrjufp6ib8HRrHZLxi1Pxj1SFuivjPO//2ffEEw3Lof1bP2P/cg8
TPVm2gSCS0KLO680reywPhIOF8165uj1lwqsm7c+qhNKbZ4IQHSDAjNpWeWESRb0EXSWsz+/w1zO
/vHQUvO9YzGqDDabVDRuf/54Xaf3kRi0u9b3dn1bHVs2p/XhehiWN/33w3/8l7CYTWQ/jOjmci9S
Zir55cSteUpQI+Sm4Mk228hugWgmzH3VQP0sQErQLKOLXEVe62k1aVdcSdYO5FQxoRGyF0EZxGw+
RGfRw9nrKWXcajtXzAkgtvCB8lXaDost5q9THNHYq2t20lHY7wkXZZBkCudIYxutlYEOZUkK1NEk
eqUiXpn6ytPvl78+jJb/sZ6th7CsvtJH0LEkoAlTSouRcY0l/P3Yx3Cypx28//nnLH/eepYzfo69
FtEzVGtILCS1r8+vB1q0aCCoQW0HAiCo0FD7W8YXbqCwxvDA6ahAP6Gm3RJrz+BLAiH3wHK2PqSf
yg40i+Lu1KZv4aD2x96AAr4edGZ9xqbl8YAoALn+Py/C5Zq0aBCd1mvSpP62o9N597frez2luE8e
w0CO5Pqw1MMEBzc6hN/3wXpli1a9UdGiYwr/6zZZ/8/v31GpJezJbMnCWH5vFAbcT/nICjYyUH2s
L3D9lsYqCVXCPUl+iyCkMIbgwAJumf2i5SbHswdX+l8frl/Azyt/kgr/D1D1v3RkgAOr+r/ryBw/
3sLiv//rc23vHD/+579/fcevdoyqqn8IA8glHDqMP5ah/m7HqPIPFHiqaWiOZUs4UX82YxyaMYxA
0naIriZrh47Kn80Y9Q/HgRYpNOoZjklH5T9pzkhVW9Cif6NV0Q4SuuB1OZQQDFW3Fz7u32hViCbZ
8kvfumFT1B+SvGArEQUo6GduqjJKUaIBf+ZWWw5l1PY7KwixajJApmq0hEotp+shbjCqNzFMl25Z
LayHecmoHZfD+rAYCV+gmxDu0oHxgFYFg9ByoPRZn6JlyfK35xRCQAOfPi3FFOJSl/FoHZTWM61Z
7i+jph7jS1bm6lizZogls+p66lcavuJeyo1RvM6VVbuhQnhUtTTnGaMPVgFlyoCb4rTVDWEYoEjC
DBaQjcqhkTiiXGMZ6CwnGHatnV1DaKn5OGJ1cegc6W1H+zq3iKFxJINW8u7kFhq4ZWcQLtm5bBX7
k9Kr6q7SmjvF5Kl6yTw1FIkYI6jKhynQ+50ieU1BbD9TbzlKoq8jTM5HXZsxBzb4vtcxeZwdVgzr
aVM3nK4Dsq6OW4jd9WF9neuAvJ5FUSGPEFKop86n9aDOdDSoH9yOfVMcono6rC2zhNjWZZXJ9j06
LK6ytCTMWrWOdvsWR8k5hAUg2oaWUjlsSsqDR/IaKHfI8WgExmOWRdUWVsCpXRdLyxSkDrqxQbFi
/y0OSV8W58Gy0lrP1sO0jFmkTcT3pBJ3u2RZGa+HNWhpPVtzl9YzzdasQ0q88zoHrq98PchVIr4c
lJls3TEzMCH0aYcdk7GxhRm9C5I9cavpI9XppVizkRhFgnhT3esXFe4n5sNnzXwEbjh+1GJLORWW
QdFi3ttR1e6VHWmkrZvu/D2hiJuMwt/01raHSnmsNFom3QNnTrd39E32skDlKaVAMBNsGyAeNjvf
OjfynKhXluD5l+SHusUc80p9MvJi09NhNyTHHmsMsrdmvtVH/JAfdJlsDIqY/FmRb6lElzQ92lPY
u8OmOo/DhthKtAnIFg5Tf5zfxTOVIxxJBu7wB6xfsncdcrGQncI+FEfccZgRHQAFxHMlF+qtiK1R
DRu5Z33Gd6jt4RlogJAwsTLztG7+mD/q8c56sQifQGZGHtjsmugSDdxFgM1PKVHqS8jbkjd6oJbE
eh+Z1zC6lWSZc1M67+VH5uEb7W/7p+jeelFozAVee2kfAUHxTkCYgatGdkG1gc+faNdpcVe70bm4
J0mneeD58itYK+8tOcZueVZuMlDEcD++4lDEspdSuuqpeG2BIMVknLCV2rC2N04Naab9foruoGdQ
DZ0+O8sd6u9xtpGI8ZABJ8eCfPXvpHYnLeZFgrzdVnP5Nvof4o3EDCppVeo1N2OIYmgzam6gnTA3
dw/6eM7vtGf9NcNTYTKGsG90SVZt7nUc9FTXHv3TfOxrT+SejnSJaCfuTeKSD5AnsL4QIysyrDle
+mhd0Ai2r/m7fM5fHC+9jQfXGjzKlU791aEBcsAmTSoxzZnZ39Mu7iT+hE3Tf5faBm6gvY+uKVvZ
u6naZu0Wwo39pF+UL+QJ8sdw2Rpvxuf4hEUHVdOpPLa4gojCRH+37bUtseJAOrkd/H38PcP/ouOx
22ZXTWekOBgv0LTQCQdud58Uj/2lehnvtG8YsOovmHToTHGx9Re7/H90nddu48q2Rb+IAHN4ZVay
khWsF8KRYhJz0tefoT4XOE8XG2h4u9uyRBarVphrTITRNnK3HAiAg5jSaj0WlJbTe3CoNtTGqiNi
0Z341qy8ZCEyuf7OGG/CnXBoYvaU7pFce7Tg8Lr6w5HWgZUqY+blGU621P+sb6Rdq/ZX/VGW2mfy
Y+3Zd+bW049Yy1DeRDP0PEWAAAZbHl2xXFW7luHfzpEuKH1rx1oiwWb+iV4nlOEwWgzb+YEAiRI2
Azp2+yl/FqVX5qHJeij8KvHuP3Xrj0Bg3J9hw+zmsGHWXL+oa+CMDD4NG8tl2qdwQdxlLn2W6Jpg
Sujlm7GifWnDhnOb95cnJ+o59gzGvUPz7/H05/MrpUKh2l1b5YO9I5ptmimT/qMyBWUctLvHFw3l
voX8Sb2xXCII5ujJebkJJ/en13wAaYAkQac60B1U0EyEHqQ7nj9e+8kYtS99lb+UERh8M2HY+4h4
Braoxkmv80lbg9tlWxyD2FMXI9JRuDWOdko+6DCMfhmwW463AbLrotpRY5YGu4kC7uW9daPoTRQX
6BKW+JY88GvcCd8gabi/o+Bx63n2Hu9YxfEL5QSrFnta9+fouWAEW3ypukFr+yafo7TFxibjEqaV
hmMV9lccdOw70jJ/h5wyMLEtePEnWcwdqlTj3TGmZf4lDbPI0/c83vtik35RVLe+40MXLTXMFthA
lF8TNYKs0SuP7OlaDqe03mSM9B0Z45tQQDAxV9FEZ+p+bQi3dqYXOlG/Xjff0rG7RhsLqe+8w9xk
iN34DIu5KM8aSo6qCUtq1qpfFkEnneeKxsi+nbaG+AcDqmfk/E7JkMXsRSosQq/Ifwt6kRSToQ/s
p2sFrZOMD8HY8XmMhpvc/r6gMTy9APxkw6e6PtAraDEefVS2Xux4DTW2bHHyIGywWaAh4M+4s1Hq
p4jXLO6Mm0e3+3BRwVJCjIQb+Jcv+I8JZD+aPD4Y+78YEJst798xZRj7nfLuPs6vmboBs8nb7Zzn
Zlw40bVZ0jpMOPpWYu3DnCof4RR/D/oauW1WLB5IsnsfHgXo9SfdxNKT7ruyWQmJB0txGAPeHtN9
tHmSYiGVmww6HNgfG9IJ3RUEgPYJkSm1aSyMBFdt9wYmYFK1yj6spbJMD/pqDtU3ZfvcRidzyYrG
5XUlXI3Oq9liMmYsYZheeQuI85uW8X0qaP5Deava3M1TT4pC4JcP+SjTlNGWEv5Wh9wb30ufyW8f
uUe+ADuDd8wDYkP3lk0A7DaUGeYVc4L+GbEld1D7ke7fKn6Ycji9BviA+wOZcUw0Lgnkk1jEtnel
H/A3SdoVVcoauBKEhAc8PYJI+CPoXsI0DbCAYKpAroMxfX+Wfq9tJOzUVNfMN3rk8O9lrMfzPSg3
vFcyAYqfXR3YiE6vl6KtvL3TPSK6ta0FpNjabU7CTq0DSWdIgMY2U2WwIOz0N8n2curwJXqhxxwA
+UamKwP1AjLYu5kewJ9AQF/XoAXoPJ6NMZTxa3lgw2In3+ql2lgfhWk/9nwXIGe0uq8mmLFEGo55
qSuXt3SQUTHa83oKzC/1AllsnR/m1kVfXjvdn2C4zRt0SZCSQde7Q4BRXKB4j1u3F4JhT4d9J0jL
ftFux5XyUYd7YOKP3+Y2vTHTY24rXuPp3VdqSImLcTDUCuOGXuBVZFj7vcFxHcLUimuEkAZjR8ZN
k+NQOi2YB8JVzMPGBdPBQ3ZWdihoGnQiMtpSd0R2E4hf1od46dvLgFjnRI8a9bWfg7c9zitiJd5F
QMyuzUGvo7ey8yVCSNoAe3WV7+fLeGlOXH9+WdKvKqopdvPGwcH8g1Mu2vfxHUksK5buQuW/+pz5
22NpnKXT8/c+eUqCKcKG6cAlaQCNq45nUPbi735Xfap+03K0IpVnDbkiiKTINpixPPSL+Ci8Gz8s
HFyxT2IHmN/RzhLIf4AbnUMSoYsX83nsCEp4J58U/aQzZEfmPHHNbQCU3QOtDF7uwghyfNg+WeYD
y103DotUxG0ZhMrjlu5RqtToFnovDzHLK3tPzA6J7qE701EhFP5Y0I73lU8sTErFlj4R7GzLH85p
i+pk4SvnhgGUAG9JTwi6t75bgMmUoxNZVb3tTuJX4T6tq+nDJME5jSF8BrnadgOIKHr6xUh0uxsO
zaGRNxIt44NSBla2yD6S0WZwzFzVu1nG1dOvj9k3H75WvHHLL0DNEGNtnizrnTw4TMXg7y3w86DM
RVdIlj1OJttXK/Al4wJYFD4OarfIcX3PgWIwm23jMt060Vu2jS68ox6WyTNBo7UdyuAlhup80ibr
TyM8f3Hu6FDuGQhukqNRfU1F2P/UD78crzk9a8XtQQ/7RBPSdlxwzfHRVdfjE7E603XEnHckeHaj
PPEfblpIWC95uzLSV6n6BeOsJoVa/jDuD2v5YjiZZnOLlHxYDneLwb2+/7+v/n3v3x8xls9LS1SJ
MEyoBHkHRqhCOaR0EWXeFhOAiUEuon3SZWiNuND++2qUaBP8+6oQBN5X+vqbXG0ZY8+H1WSJCSi4
149MmtI9wv/3p9UKcKqmj8SRWohsz6kz4Vo38eDJDyJFrQVzKJQU/vrXL5RN0mOGJ94yi2HeQgI/
NAAZVJ8oAKIHFf9HzbH/70sFj7LlnINol3c6223nduUl/i1/ExmJvyNuSNFwkckc3D+6JtCaoIgd
puEYu8fOaOK38iQjZ1Dt8Rdy4arBfHwxGEuzsh9fumSbazKetLOZpCKTUG3xQ+OkcGRjXYL4TV1G
0UgwN4PIvCeSL9AHAS+q6m80sm3DkY/6UaHbiTR6JZg+in+k6pD5i9/HZd4JXkcsahU2v4P480KJ
LlrfnXjTf8gfJEjPFZ/+DbEeSBOnC3Xb2s93t/fVj35T38g649FjDuD+dBPUlSYUG3rl9nCpQdl9
xEtxJ930Y/clzG78C/ufC61+lAFlSDy2ufdzbeeax8CY/Dv8pDuS1Co/aF+mq+0BKgBzyO4H7Q1V
+fT18B8LAg+Jvvu6W4P3efIU/glAWK5ZOP/efemGg8n4YewZS+DSgap4S38Iisn0RmzuP9rf8lbH
ACWcFFadEUh0nl3gWuQ7/FhM7QOpvGXL5+YIepqRpjvtenbXNYwBzr99G3BHOuLhDagHbEfdu8/t
ruj3g2i1H6G275bxZgRS8TZLlIo8FA8AIuCaiD8jNAdMSunmbbs0nFb8NjrusGixW50hyZEmKfbz
ULvtNfKryAF/yQgomlKnhN8/26Mfr1mViCofX8gnyKmGC3oM/DGGi+B9Tw56oiBZR++IsZxsoS+e
op1tIoBKXusnSyXEhkAhqw+6L5lb8MOr1gqul84jhKvZOtYXYBfh2N29gp8P+cZBONS0VzZqxcwN
5/uB/FlZUUeRVhIbyxEcomqjk9EYuxu91OS+Qmk3DiI0bhhUyBJ+qjC/NEg1OdVgo5E5ynDAvPoE
005y1WW8Ur14j/KrrInh6wNgk+rlvEcRxuZb+OMqAehKNltrIy6gBk9hf0q3GjZKF7q74HKDfFve
7kdGM5TSnX8MR9lHg2ekTnx6WdaOiMRsyxu+mPRSuMuXmebETkeI8wOKuyKjwo2ZFUw/HOUnIfVR
XjThdOFu1IHlV9uIgtCHrNrZCfRnsSF76V9BYJjc1Mq3SAQy9uDSF5SFdCA431eF93JZNhAnu3kL
usehlY9c74XvC1WJepfdYUYPtkg9IJZ7HZyFQ8FMkPavKZ/jCxT2aWxIBwrzb1IdRdho0B/I3b8J
/khP9aBavIpl6Edec2sebe0RDBMVA2oEAFjO4h904GFNHikiqL4919HwScOK+VQUS1jRAQ7T6fMT
lnKUtn7/qX3hQoMpBEUPqpOpb8heFB8fkPsuvnieFhUQsACoqyiFE76oIn0M54Esg2ecOtjl8YGV
bfxEfoXYkL6NN31JjEqvGPR51Vtap729VtHN/KWKAEv9yMLACo7HkAIQN7zfUxUQriTf2heL5A5m
3J4Ep75hmal9IWcsmCxO/ZyCxLX/ZYu7f1RQgTK3zInVVsOufQNZZADyvFRymDZskrwvihMLfT/q
LlWudDfegOxSytBjhzrWrF3gRwqG/ag98RermvY2A1Xloo0bFC3ImpCiw+Qz/1rqX7lvgOy6MdiF
7LsIBMo+cbIcNxbJNLZCX5Hpgy9D84k3/Pnp9kG6NTCXxozwUtysw6y9FZmHq4kkOXm+z7P3iJ3p
EpcO45dDE8Tjpp1eZZbXKBV6lYizl+JQvI4EXz6ih0UUcMBB95U4UHSgTlBTQ10/L8OOBlUYHWe3
43aCWtlT1nKmDuNvp/nJ9jwksXI0NA7OzVNhEtDH6ZnmtsXwC+Jktz3Bnd4D8CjCGnnyqdgzwlpv
qvFM1YuTKNJ2d4tQwePIab4Mz3ijgsb40oVntxNtqGZbfTfvSguHT9tiV1qjFWN31peQ6tyXNJeX
20Pc4j7W42I+vXYKoM5H7vyriX5hosncvwhI7LAmD+MXp0YL6Q6lmQISGQE0bgWnbDPujBs+rBaK
DJfurBr2PHIwxr96zc0UX7yHM94ulW9SCU38CSszwghITUQxGLRXxIsLFKD/rjc3RvXE/cAmYH64
4svwKHjJwlbk2VGA8VLlaxIexQ6bj2VAz1rey7AonUb2JJJPtXXrGRQC3qKO+ctRa45OMgdCftXT
FScUuygLi+FfXI7QunTv40H+7bjNRx43xDnYyVASp3aXCq6Mkl1zkXnxC1XGNQzb4nzlQcG3FwzW
G8ADcn9mB3sea/vxicimohNwRTdbXOfbuOFJY8OGR0RbWQGsJTE0cRK1FeyqfNEsEOrOTNmxnMoF
GSrXipELogUGOlBIXB6CE6WBCi/ztdEr5Le8d663emzHkOdCL9c55KSVckMGajzgWHvVc/ESc5lB
Pflmse1ZjT+JR3rsM44FhzkrwFi9o8I1mhBbNuwSmt4RYfIvquPrM7Oz1B61TpajzRJDfI/33Re0
eYqf3PBo2NyrMDZ2eHvOHUuBrJJjm8kVRpUjJykdOB65jGLfeS0UrBYsv8v3mGVgo2H344Zjo0HQ
T54coRDyrTe2XwTm+nlg1yKGwlnO8nnuxl+pPVqm3w5kl2/iiUORomBPlvRT7tt4UQapn6BsBoZ2
UU/xPj6pPxrh/9uwGqCSXODegFq149ACqU7t15W+0128aidnKBdwgnlGVQ7YyobgV9uIssVTyYOJ
JI8lcRl/ib1qZkVoDjkdVR88s51mK33NA/10+4nI3uHQKffduwbY7Qy8ZnRBO0T7lo3kVY7OyBbL
RVq5/nhoT0wufGYH0dNvNTzMO9gfu/lX0O/HhXRB2fZnNWH8dCT/7tDWeSyE6bsqQxxNw5f1OtUz
pzhxSALPFY9c2Kh/PbvtL7H4gCUKWRyeLNVG+ORIz5aMhCzNTXXFlin+w6JkxobQPHXdaKfovMWA
ik3GPXSiJaORD76lvgqryA6tnppO8UbOfzMMOm5Ee2g4m8pl0GE8jV58LngCCPBGDj6sK0I00sXq
Idv6350d2LIB/Iow1jzqwNQx0f7Ky2kt/7HrIhRIno6wjVessu74+FHxqrYfjTuxEmwI0Hu0FdEv
LCt2cL1yKupA6fJJ82P8ZZp+me7qAzM7XvPNm8Rloe3WFEsrcLbIhZfRQiV0C6CnyKTtN/Ncv6ne
tEqC3H/Q5n/akM0EgE5O/8exjBoRyNOJ0EtbZSQly3wtbbXnboZ7RI3cUVyC8wN7VKOEsuTnNMiY
z9BeYUYkrWJzfa/Ie/wOjWy5JrUbvqwvHk7wkcOFxSL/yJ3L9bPBEZ+jJSwYVv9pusypywPlcvl+
bvn7c90c2xObYkr9hPrNe0KY4MkL9eP5ZV2ebTCfstgpbpxLmroF9X6fvzloCP+jtXKLaveur8xv
ohPh7iDaadLF/QDZPXnX9hUFnWMGS5T5WZbbWn5nKC2/DGH/m5P3LPNttsFh4YrXXLnIn3axfqxU
A6s9eieYgaBWtjtERgT7i8qzNvEOxfk9nDxcOTCRI6tJz7IPPtUu13h3hZb/2FmrKZwO41UKzDXz
QxXJEsyXV+QAAZsoPrXvPnejsSOZQMojuribtvQFi3c4ske2r33Dzr+kBgoutAFIq6RP1JxN0Chk
Y+x8RJOV19QgshHSOslaC5igpx3wLiYuybTYeRT1FdPFNIBJL7l3AGHMPvO/2BcU5qLE7PTY9/Zj
ZWKD8WDAws7gBw6gC1x5+3TMsDeWs3Kq2FgzalFUG5Y9IbIc5pJHgIgb0be0RDJ2G9+H1sdUVb5i
V+Jy04mYe4jEJIdbsj4C0wOcOenGxPOiPJHxrWgILEgsjFPNTrTJ34Af56JDnY8ZClKN9kOk0sqm
H4d477B2hM8oHK/Tn8jHK21hU1+Fzu+/uzM8O2sMc4RkTv9gMN7WzuZK/KJwpWEVdhGWjRTcD9N5
bDyt8yldlD8pERLvimo+OPhKDDtlqT99sINyQgOA4iY33KsYq7tjJQjD9WUVVE2OvMZoEIaCMd20
uyOuqfvMx/m5VjwjMI/1NaaiRAuKYByOAlbN2Bd1BzW7DXyiZDFek/GoYYSBzThLh9r8mkr6d9gK
1Ly6A7etjmwH5DT9iz5ixsudKZGzjYTQ9ISfzjH+lDNNjyj2ijjQaLFJYbJTnlgBui3LwokZWjFP
bR9UrQ+34U4anCP7AynI++GAdhmQDgGiijjwPGBxOFQUvxG3O/EVXBl+JtiyqvLr+icw+uEhHSRM
PiIiDZungBz+eZi3UEn1V1Gq3JnfYxPyj8kL8tk2ci/bsGvDOKKbEf/MPnQHn97irn4DkRHbTND7
1bLg4SFU5iCJN5pX+eVnf9a+unU62EXhxp8ipeTmtf1mfyWi/L/uw0QUH2PYQfrQLtsVJkBodv+U
d5wq3tvl6Awk/PNN/ZtQCSfOk7Ec9hOnv4eaiczbHhbZIRJ2GBn0KMhzQN7LRtw9n2+84r1fTtfo
hW21aUhK3DYq/30gREszW0JZ1FTQTjZNOoWJn8GRMJKG1fI6s07SF7AUzBklK6BpiVkY9hwjlBcz
eLZXRNX1k6abQ5uosac+eMSB/Ioj6InCoMHanHt9UAnKofXRo7sqw5KuKf4x5eS2AogiYOGu+Ulw
HL3hbtfAflyMSwIC+oUkfu7AA/D9+CiorQkuu+XD2mtakORnLWyOkuXPJgGMnX6DyH8dWS6kw8+O
6nlj56Kb0Q3OtzQ4RouiNN3PkMQFIwWexbfUZ9Ze3MQ3mX2M6N6TAcSE3D0i4GyfvNx0Xu/gadrF
Hugv9U/g4YXPceb1m/s21TYt/Cw4IsSgYPedOGDLfuPjEhmnV6Llolo/QPgjiSVGsz6NU6E4j3P2
E+seS71YZ47lmR9UAgx7ZjO6UWYq9tM6fqN92r1jgmGCRbWC4Z0cnoai9dEw50fBJL3U2RuP9Fjy
CTzhd/w2PzjkZM19HUhDaBFs3ADwcnxzwhW6y+Y6HEGG/hb7mhBnYXyXul172d2fZWwK1nBy9EC7
woplaoATlicp8+n1TzNoU69r3Mfss2hfezU3n7D33a0bn24y/TKgMkz9fnOAMjfwM59K0xNwDEPi
tykyVzzDCMEpF0AVnSkmchnPA8XqpYKNP25JHsaTxroW7PsJzO4xM22RIawWtEOIBzn2Y7vqVJah
IYQ0F+g4SDiulvjrLKR0N49nK/WiktiZjYJgg7fi918ZdZ5Ap7zj0hZkrateu5k3j4VmCyGlI9YC
kR1GKSfqsjNDbQRMR2PHvJG2lZccj+oZlwS/vTAPWwlhiYHQSQaxk1K3XScUjTPKUjiHEIsd4/Pz
KClMJN8S0+94g7QhaGWFJnXywjM6J33ZbTEIy1vTF/Hdf4K2fSyV+01/0712mXGlUqe5JogN0lP9
eq/JJ/MqkYNHaKSEMwiWeUfDnIbR2Pu64VKyJNxQafqqa5qnmEQ4TJFun9eeNuVJ2gmLYlu/5wcO
dauhZyC4mLL90DBikiwBbL2g4QDGPsyOorpNl+NWZ3A6cvLf6CJeGHjJCbwX9QejGUvZfXpUdZRP
it3djfo/Am/cCyRHXjW3hxd5wqI7JUc+jupGkkeXQ1ncF2A1Kbnxue+beDttHgHjkPRT0leHDuok
i4bYLn9v3nk0p3cWGRueXPvaUbmabNzbqbelhdWB014P5QcCReWsU4zpgnHyAHHkEz1Zx+hc2t3V
70NZNZlnUhOiV8YRzbUn3CnCdg4ZY8nx5MgYnfM0tpfRxbenzJYpZLlqIwFhMxZ9BT3D69XgOdHL
gLDmoaDWM1a/DYOH/sMkoyN18odnZZcc4XiHYZbwJm04WPDtpPXF1TP+9eNSzQWGnxn0o23lo/lN
jsXX9HAevzSE97w8K+Z1E5Yt85JwDkmULu2q+W1ElghHum2s01Ol2ubBFF+fThn+dZYobdU2LUDI
J1gDCO/cHT4jloxPwrCLvOpdY6NvkQk54so80DucMFz4gR+Dvx79bgfF5h0eWbrSV8Pn/J1JPIN2
+kefY9G9NZPd1TYuSON4jvs3SfGgDjB2/NjH1wHOLZVdY2ME0HqOIrGtSqMzePYuLryEGwU9u9cU
uT1/JReSiqgIGthxdHRonnj9Ej9GXlz+MldV7Nz31SlHqe4LC3YHEUI+5klrqwQIEjKxJ3k8BrUL
EEB+V3fxr3SY6Td/m0wYOsgiTvmvQPW2pCzhyhd+3+Dz2alZbdqLGConWoqCWx6FD/0wfcRpyFCS
FnSO/A1HOfkB0HumcKedhHgBKy+gt3gy5oAtoz0yEcH02yU+sino4hIhmqZ6Vf9KUt7MzRjSZ6h0
x8JZA1t6P9lJwfid7Tqab8KuF21WfHVSPlSaPMkxV93qZH4hG9Yo/qz6d5onT/zdgLQHjNPO77xG
t2/24pe6yraQAOXGAb9DhIceZTo/b02gxK9Wa0uhgbrokSazxvCZh/pNvspucbzfWHbxUaTY7Jhb
Wj7V7Bbrz0/S6owKQzgFGTHYrzHa3ammKOQAitnyHpOjyoZ3TE/PI9oALDN6dvCSAesFLFtol/WX
xc9Y67+cC2qt8yB2YjZOtAv0Ro9F5NJWpnGLbsrLf+ej7t/37eoVIU8cvAgBbCQkJwqWq+6t2Opv
gsstTW8VD9Yq8ZtDtbcW2i5z690UqF/4D8J0QBaykkNtZ1ped00uPLpMc7iPff42unQXQdWIiYfu
hbI8YefelRbMTQ2O7AtIOowQHR5lFgrzB4XNo3p9iP7S3YY3nU9L+/bnVbLF03RNl/Lp3lcClghc
Z9L1u/04qWF+0GNvrf3VYJcoX4fQmpJ6wX3+oRZzjz18eHrNRt6B0I3li/CGqgNNRGP53CvyQt8S
Ymb1u7UUVwXbJ0dPvWZdVsv8VCau8al/8b0ek7ZftggWivSRIqchsr80G9mViNgSIiK3lndj56V0
amaIkujpIOPafEI1DhQy29qh7AzaniUivjd7dJ8CLTcyauaL00+i90p5Zw5neHpYbuMWaDHi/l2v
eSXEsqbivIjj5/EIzZnXSbBWbel3qqvo7mLj9l68w6+i8PKwGacXqGwXy+zYbYRl9t4vUFHp/7r8
ZI0HeX2f3XFBpF6x9fEWOTFJEO+heaGFDUj8sZE+qOv+TkRV6/j8WL8kYrFrTrdoXljb+vO+4NF6
Uk+9ogmhb4MpD17La4HjHvmcV1nbCEUserhzc8WOBJ4TVCH27ela092lOrWMzyg6hLW+pyrQUYC/
cdK9Z9nS3CMs2yNz3Xcf9UV0G+Lo3K8+2bHB+KfOoLB8lC0nCCeNvkQ1pNbI0CiEOwSaUr2JcVnc
E2UbO8YgJ3xpCY+b/fzeHrXduGqCPFswQWIQ2Z6bgA1m26u+sLLe83ihv4kISDiZKX88vwVIYy6i
mFWK0QLiNR/NI2UWol4GLxQzmAPLZSe4NoY7nel1N+f0bMFzR9RLxd+2TsDxTcIvL3b75TWPNo+7
axDXUjHmuxbgOJuW6vyXWI51Td9JGJjW1OIgJ2ny6l3zlhJzkNbUDujLUiZS9oqf7pNMNRmC9M26
RUdmm9kSxWbRFe5dDBldJ56MxtWjekvFUP/WvzOYDFwqLuLaYI4kC2mjJ1dyqv4KrHGaPZ3Glbg1
CHYLJ9uNcN/C8piGjzeFBxM6zaew46QrlG0Rf9RoWBQWl0o+NYYYUXRjaD0OSb4flTC6A/JHnuQM
vzX9vwsxBCx3woySMpZbU1s5xd9T5skRZQ6Hx4edOje9ogxxdq9xp8+CHstAsCSkeioEb7uRUMuG
rLKmpLpM35XiFb0mYKIIojblqguc/MZr4YcEMWBmaxk8XV8aH4XkVcH4lTwWWH0iyF5punOHBjt4
yoNWwmtDfuLsqfGZPWb+LcBZGMEc57D7nQI4dTxBw6u3oL23lwyJahzeyzUINJzlwMqUSoitHrw8
ZFTsfFgcl4j4DJI2R/qel3fIWU7yfIWwZDfULWOnxQiGs6pGKJNSNB/PU7c1FiZt0wGXd2Soa85p
2tJ+zIaDHfN8iJ+uMi1rRBD6EtoFEQlvuMivUoRktLIF3GHTYQFjUeJQoRlBbC2/Ln/NAOAWg+BC
WA3TvisPSbaVi01RhQy6SBMT8O5TOAvjYhx2jxnPDKegB1nSmFhOw0bJv2Z9qZqIxc6zSbnmERKW
EJcRCxEkqNxeiiGE7ITdsmcmPnslt+OJUfu0tjA+RFQ3OzIstwHYgovsLr+qB2uHPKnHZ7lzOhrW
ZSgINoHRo/Kl8jNWF+201iY0HGc25kRfDCf9a9j9a+z3r27///r8//5XUtjV9QL/uP/9xd2MX9WR
Bj0cPwBHF2eEoomYrZbvi3/fmyNd9Y3O2OHTbC1MU/SKnsJY2vIkVAJFOUZFu2USjz2lFL4yKhT1
I672i7pZm4JKrvjvW//+Usav1G07Stv/vic9H/w1/kH9f3/MakBM17UFwYCBrSKVW0+ckh9pfGnt
/32vef1FnTEZ9e8PxsYYEnr97//+4t+/+++PmGr/Mu1Khs4F5Env8d/L5qbCjvf68t8/xaSPxCSV
syUuB802HhaMCbmtOiNU6aNQ4c0y/m0GzdiWfhR3wYwGSE67DhcmfXb1h5ecsn7eNPG8n6K2A7vI
XSsLRdvqj2Sb5/dPSwEpowqfsjh0vpqruFbT3kiyeZEIqdfwvPbRdnpMSnAvMTGo8mskYKKAJfHk
5+jpsniYAogusV+kJUkeFQQL2ySQVhSDlVR0DUEipTEN0uQenWiupG9Ckl2LoRwXQ0J8ysQJR5/O
uan3CY2rtp/CApZGnoyfpVjKKzVCFoXHyGyqHndl8WIJNJo4+K1kQn3tKI2Ou6KTpZWl0X1gYuLH
FOnFm4pfwdOdsQ0xm/nGVEhr508Cjn7QC3yjAkWICYzyhJZlgr5TQ23RDnUMeABZYztyEGYtxeZR
nBZ5eb8OqYx5NkcMgyQR7YHeqipm1DANYJjM54I8HA1AK5LvGuGlhbUso/Q4NqopYrph2MS6/NuK
yJl1pvkw0PKfT/rlFUQOmEfGD6CST0w/MjdPtAj/NRi6BsqEyUT7gofOIkVNoRq09gZFklxJ8Njw
BLECmiqMDzLWLZaNPM51MD9+oGGlHkPoyZQc8NXuWtRizUAakM6xO6nP0dXq14+/MJjJ/Zw0w+MQ
lbhEYNa6B16ND5qizWvjziD8o3hSiWvzYtlqX9Mcag+BaV72wLlkFJZL7rUYgNlSkj+9pOivkXiv
FlXxJ6YoH6AQkzRN+Wg/M21p0QsYGHpIJGoODWzYt7SDPty99pr88ZnUTFtIbymYJ4omJqKFZ0dG
nhk3GN9dIEf6l3V/bmY5pyhlSiiPRfzSEuS1GZ8oBvCEPbQ+ASrHVi4voxCKK0Evj9rCUHqvHCbI
SvMTNTe+HEJBT1GBR1WzEj1plKhDYnEgy4gjMzYzwAd/zXhvVpU5AzGmJmImMxv0g+cjGkEeaPhm
+WJO7Grc2AKrP7WIf1I4vwH4sxJQIyUqmSXbvczea2FYP815aTwVnpKUaEBNW9yIOQteQ3t1R4Oo
UXUBpKfOZiDnnxo2wZ7cpFcjkQnkIrTORnUUM1KCQXhQVwYpRpAg7uKUoy1VrGOvYsKpVBl0ILay
FPQQ5hgo+cddxEICB0QxQo5Nt66wnZMwgvQff6OQ9WspY+dWZcW1+pqIPCmSQMeNZtkT0qRRPAXR
s8ycGtFtKavoDDHVnbpcDJ5OpHGglkNegjnVVzoXYKipHhbwkSG0UgWP8Y0LTRmJ/7NJ131CoFK0
RH2PKtuP8WfSTktJRfclIjJgi41DVTOdWaUNkWQj9mcDLdIkvt6BYdilkUuQabJgVtreSTCqDeRe
ffgtsH9qYDT/hwfF/+apJiTA2aV5Ps9qtpsqWlMdPcQpmxE/96zg+4sLKlDEAlBiJ5bgFtks7g21
6LalTAqTTd+iIX5ME/e61PCVF+bMQ5b91Zbk9svoDipcnpWtqVJyFNTzg3FhoomXBGim4ZKKiG0L
uB6R1hymQlA/MsqNskKv0qAWHN8HP1eF5UgQIYNnhjlmMps9JDew46nHEN0KS1ADVeSTrjWguHaK
GUuIUIkkc723JAgufZqvSoU2MZ7uaKgkBXfVumz8hzBvZfwjZR3HCcx0SXsa5WXk80D8Ts3QmBj1
lKbk6ffPhvEb4759SLH8Jsr9tZH7U4mbSQkdwOsmkTTeoD5xxyn6rahIQDWa9k8NLKuYUWwnmzPG
quJ12d9kIToIUUyfohayJVrEutNWQEbQ7lo0ya11xBZZmlcxo0wZFSkNfCYUpHTuQnDInqDnJ2t6
jSvo/a0z79FCNAiHR/0r14vfudOtQJtGKEAiNXic6HVDdrMIaYkMAshl/E3CLROpuSWVuIqr5Ev9
SElLjvXgGf+HvTNbblzJuvOrOPra2UZihsPtCxEkOIkaS0PdIEpSFeZ5SABP7w8853cd99+ODt/7
ohikKKkoEkjk3nutbw0PSd3FWy/2XsxqDXPK6VNwmqGU6yADme7iRxzlKP02XYS/h4mzKlP7kLu7
MUJvWGodzPFEvWjD46y6l656XF/iMXRiDqrYFoExhzdkmVkcJ/lL4hnxLgZSddQTZjQtaduMcdB4
AKBCW9hzKubVDGhgYDNdMvgYSbJEAq1tiHcQmyWOwt04WnfwpRE3W2a19YgPH2RMOnqXA4su5n3J
mEe5XeCY+kKC0IKwYVG4mgsw4EmR02N0ZmtXZB0GEX7JRIUDH1AWgGTJ2+bq3Y3+vLapyVxHEMFn
6ml9gS0B7YoApmO3NJfrZXQJ9aX3pYcaQ4jees01mgaFe15WxoXZoJ6oYHWgXAKRXI8pfNv6GFpR
vq3AJJNbgrUvjejy11Y43IwhsPGQKiwDZM8EjRIG4YlCshC5dA0NQIM7p30wZC22saUxJCSSd5Oa
dD06m9pv5Ap74zB4AlMz40DMmWEKtNgoR5p5HG8au6uDCPrOjWNbl3miZ1wdvZnggXJgvp84JoDw
is+mxSiTiaqDX2ul+4RBu5zyXRIikCem7FW6dJcFx/cWctNNlc4JRaL45uWd64duwZCT3LimN4sn
vUxfRAPMZ2JBjoZO0YenGFkpSUOE6aXsUnxLXEyK1nmF5Ka/FOZlNlqLC3m9FwMNzFnLcGz1RP21
DF0ht73arqXeYB99hnnxNOn9cimGsTupiJxE5gG6naiTpUN6tD2K+rGgC9V67tkrix9WGK4Bvkzx
q/R+Ikn6aCzDt5kjkIOVbQ27u1p1Ac5WWq9MGlOYM5uCvRc6rgXvDfOnwjbfyBWBAoCILXVCCt+E
Hpah5TlqNPkFyOylahvpT7W2nRTJFwSW+yP1i2+NxDnX0gxKGGZk2D9CPjrAEfdlgqhBl03gwj3Z
FKCPfSOCEdwp0Gl9v83hp8SFKC81MHy7XTCMMTyoC33nCSnuBl6/31tRS7oJWRYifp8nN97bas3n
nNPCfDB7bR/NdJMKHfJW44wrwovOKnQA39Rygh679BAmy9HsFODAKglKIw7ihO6VjFHxV6D46N+A
6YN5tXVFm29JcpPdyGU68S6RkvPBGei+tPAfCWH3dlrNkD6PU2jxt/CZUrz5jFctGyOjJn9Zqv+E
JcK3RffIoOcT+zvesPobeDj30Jy9qTefFt3GdwsJq8CStrA5CZYX4CLmDgf4svck9mmGOWbIUSsX
6wyyiWEK0DjpoBWCTU+INV36qdMb6pz7Oiow3M5YSTuwUS4Zp25dEKO+OOiu1O3kcZVQzH66xpYb
b0YNqYYXwzBSoLDFPUKESSeIpUFQ30g+aqJdjK0m2m2J2xdOXeMcZqc5mZMZPdZp5kfgALsWqaJr
mPbObPrvjlerc+F5p9mjXPGsOhin76V1q9dkgmAV3grHZQQ0J9TRzmssrac+J2ty4LXyNqWoCYsQ
2kuRPc+R+0FOu7U3ZsPbdWX/SB5idC5MlrJyJnorEyT98IZa9EnJ9j7EVv1ODFTInq57K/SEuYZW
XRKYjYiAp6PizPULGzh13/MukE1HUZJjaTIgOml+nYx3UU1vTwZN5Go7txo3Xs/OqSmXs7LiL0cV
5FBHH2FGZyfMYLawGduVfT2TSyQvRUziiCDn1djB+kZyXNNUG6h6Wfy95gEOF53gpOqCelX2ps1w
8JxGbAjpJVsTt+wy0sSI2Ht2OEQaa34xpwKzopuQO5J2cutZzanRii3AufdK5zqschFkkt4ROcAo
hQCn4vwV9y3WgmfYvHSLuvdiSrtNbCh0kypzAgthfnayR50SWh/h13P96GNCexzAEjf9jHZOiwxQ
+gn6NMtot0mCVKMFxbUZPzWi2jeiL/lLH/oGD7TCUhbLOdraFuZQNSbIFOcIPjJxjojIM2BudkKG
CrNaPo1qQ6rudsyJg5AFEyOqaPr5buYnlB0HEhTupdPQ7+p2mTYfBbqJiUxB2pJgRKlSkTAXy5aL
FpwBdeBM9h67+tzmu3ge1o4bWkFOHjROdUH+ojoYsAvjsGWsPMf9Az2FbyIHEGcWYm+EfIBCtvRA
puF7NpTZBrj1lt28gNSqnWGUYQawClSQtBtnxNKW/WBTDR2l9aA0BmLp/JJCuPLgTd44scx3RSR4
wzjZdfIv1KslhbmJQ4ms1lv9st0L5u7ppK+B6ndmWXrkKi77JjehboHQCgx7ehhHSeXdspkJjZRW
aONeDJveaySi2yVcN8uSg5N9KYKc7pbjvPDdyGO+63247dDSjUpPUoz35I3d8oeThtNRsAnV4WEf
G+KJ0++ZkWUBYZcFeEIWP7JWfNPJHvUJ9fho9EhLZt5fbf3cQ/SkBkEPeujlr5pNrEos+lParz7F
ggyqfCYno2hEkPewAieNuctEjAdo/oPZM9iwQDPeTmufryOppo0/SJk8tnOfnTy34+hwTcY6bYTL
B0mrS1kRzQZD6wW3rTKcQ5w+VjkyhijuP4mt/mW0NAeanqLHY64+mb2vOXj7S8W7C/xs2EUDgp0+
YeAtKooLUivwcs9Tu+cqgAEaxmExo0e0G1vdxpWzqz1Lra0MPN46orhED4etPRkIVhe9PAwt+rrB
XEqqbXOjDNTkJLa5wYDGpUX4aFWECkOo/DWz9FpePJ/hpS0cFq2NiBH1kfKs0Ac4py7QTPfjuNwu
mp6dShfd37TUJ2/o4WS2IdrBMNlaafiQtYivxaKfAKIrBlssTGbRvdi5wwhO8231ukTkJAIEeYE3
jphrBGPLi7Jv+DzjvSngDU8TI/fSKk5GOWCU6tFOz1CgVCF2hoWvYX4xcpIDiQ0gHqVGWdVxOYg4
6oE9aoTwxKFPFfyKNKPWWv1zaZ5iPZHbddUnXYJtCTvj5KKT+4V5gPxxhB21jsKwnpt9l5EsIEX4
pMEDvlmYC/OH5TJ/zW1jNxLu3OGtEEZyYlv4QMdkQWyhglLTf7FQfsVLA7y0pLorByU5AwrSgU1x
0/YG4zUdGmEJNtpOPApa13smV4KT0OZAdRgWKmr4O53FBnOW87kkCZoQhO8DGUE73VbvOKgAIxNB
dSZxQ2xiFNUNwLydaFLmHIAiH2b7w40esTjU9KTI4Rm8raP071rPMEWt06P5zVFULrndfdc1yrp6
14XmW1jhLcWCddR6dB75EP/oNZpCKcyAtEr9RFdsq1KGlF3TvHHK0WAKCToyNPO9NQZ1Iw2Ep5pd
6sjctQ/DVk9Ly0yjt8meq5ACQI3lrEdAprKvmGzK+wWpvl4xKqvWOtaihJPs4WoVnQXGCVfRAply
eQ6XxH2yWgYiiuHVTPMrMhJ5cSrpVxY2qm5EqpnVU/m0GNqHW8v4g9rmywo5paX9XHoWXU2j++L6
Bt2d3osFEBe1HNjJdk8705qiaRc1ybupmeiyDoPigpqYmHm7gbYaS8O5QOEyl/j2e91PjKIJrIhN
jAOroTXUjksXowkTjpXKyeiQ40eopzX5eaiuQnYnc9iGuK5H0iVzuZtAHbNjkD/y0PtWLin+lfy6
WDF8CqcL7PZ3V3YqWEi8O4NqdZl3gWC1Ew3sm9f8GJVJOgZnedUSoTwTc3TyPAjGKfsWsMjlbpTh
LQtdenJ1z7yJ6pLmhiufa6+hNiwmgdQTU5w1vHHxSh6yqSeE0PWeXLKat+ESovpvum9uWfr23Jj+
VDXYUivjyexZ/0ppQgaN6sCBpxWgUdVr7E+hC68+0+jxTKx95aS1UEdGe1e0MJarEv4XygMjd4Yg
FGxCXZycRliyChUafgR2SVpS4ZOn1BtjVhS3Nw/CHAj1jepNVqbe3mBvcYwq8zMphHeXpPX9omHq
VLox7QixI+zExfFSlGzkTdDnqbULCfoZ556ZpVeStPihEJ4ULPzwrouVGk/on9MxdQhfoeVt3cVA
pD8yz4jTH21dOfcu7WiqhvnGHp0XD/FdgdUPz4s5b61a/AIuGSjbtancxJ0ztF8Rjbdt1aKVULWx
BB5KDHJtozXmId+uXftKK6pdBPvvRsWRs1fhmqA4EXDkMCO1wpmNXMPmwIFpeRMKNAizzooh6V9F
S6sjZZ0IKxmG9ygSL2kFTDe3qZLjunzT56XY61Z2CsNO28wK+6ExrCLLvveLGR+/UCyklaTZbHT3
rXBBMURA7J0otnbd94Esm7abmSYtClOH3cIr6IaOi5UgkEji5dHKpfOtpGS2v9COmLjCbVLp5ftU
15xto/Ouikn7tAfr0egK690jDjh10/p7ak8/tB7iWGufudbeKz7ZF6Dxx0kzQIOTuQTCjHOwWPNz
y7eJqngftnBkBGqGEo4zRv4U6XuhWPx7bFlcSKYb6hGuz3bzma/gzES6yIurlbzzr+/Gc/ug+tVQ
tQLhJs+q0rvrt0eN484MqtciYlSzT+EPQfP6TevN74cFgRaYkdan/7h7/fF/+fzvH1/Gltf1+7Hj
MmFUgRTqF/9ljEcCcuIVn/gbZi9W1l27IuOuX7s+vN67fu33w3/1tX/1LSG0mXr8JP9iOxN2t71m
rIZZzV8zr3/iH3evX70+XoyJp0QB7UP3CKZfX8n1hqMLx+3vx2IJ/+Oxufps8dEkb04BAzBbxAbW
HplC4DRJec/6hb9S9AczLG7ymsy3cDKg5azpgsVIeFCsxdZxIR3V91y2NNeHfbP8+US2fotjk7XH
QbX//QPXb7s+FDSFAlvFp+uXEssE5q+7ONkGLTPxL8PtuX7f9ZnrTVWQI4AkTTymiYFxm1Q4Hq4v
4/p0r1vWodI/Z1O3EAwD+Sa1Ga1AAkXsxMYBytZKK3IahvlhzrW4qZn+mmn/1KcMaMZ2bjd2BZjv
eqNPPYKIuGoX9I0LChGoM07Vf00CrQVRA3Q/U0msFxdws2ViFncd40JC1OEp6/sryO4Kt7tyKK8P
rzdFoZBuDw4BbS0BgpUcsTdcnxmjUi7bsC5/5oqu/O+fy6/gvHmwjyFwtCC7/obr766jFfcZi/HE
n5MEv/+/P/6X66/943uuT009kxS5Iit///IrX/P3y7s+8Zff/X99+vdvqN20C7yhO/z+3r/8n6Qb
7OGjn3LJBhhmFsufWwBSsLzUjyPvSZkIF3WJz86Z+3NG6xmcFPSM0S0ZhomE1uWPzJTN3mlCpgJV
fCB7tzzYcdqexaCYKmXM8Vd4ezwSZJEfRIRupalAeYFY8UNP/Bhb7ZdtxsVxbBjEtzlb/ZadCxWn
RZUNqYDECnpizCz1kMrTK40JAgwMotHrgpDZh7BpBXR9S+PNe2YDVl0yxZLmNRBlpaZtoz4L/Toa
G8xKDOvHskX4SVgRsFugBh0Mj7L4OUaJ2LY1Gij2Aj44+/uBFp2PXR51kV099zYDhCaGDCJRUox0
yXw23cy7e/yKSW5Gh2aST7pT3rG97TZTriFEAD+ecwnej8DOya+DwSOpy7QwQU7l4ueqhvtcAlBv
knC4TJLB0sAEUxqM6YZVDZ5H3nGsppngGkxbqUBLbC31wqkFFMdBqwz3Y0Yo6daiva+YLYbpXRwu
+aZYPCQ0sv+yiKfYLmnj+LonT1WsBuSnIWJ00LeRiwFEc7zXDFllzxzEjyKy96IBRU/Z0bwXxApl
+a4tuw/N2WV53jNotJjoZ9l911Bsp1aNhjrGrxtegyeT8GRa3x3L+KFnA+bZjmaaOcu9ZaMdjyuE
AdXdCJ3Yd/LmFZdBceOBUN+2ZCfcNC59UpklFpfAbgHIwfogzGo6NA61Q8QMNuuT9uQocWFO0I79
c6OxL5ZUpn0Jw4QIT5IypovK5FkZroV+bEi3vVvdit5ogIyHd0I3P8pm7dvycgSHMM0RXdyIdAAZ
WGKMycLyl5Mn8McVxvGoEbdxSQ+NyxlMoUTwnuT6JYIyYmjkDrQd7YAGCQxJlfqmzOSb1hs/7Uzs
ywhzBT96SzuAEyZe7gthP412O93Te9QJptxmFgow23K8vQOPpqEZQqiMNuOayrKDdKmCSk+cnPAp
M0froc/1X5aOiz/Jv5HhjILMLtHtmu9jp4FL6ZfXeC8iSZmw6CmhDKuu1+4/GQauhZ8SW7eh1usr
THzGkG/rlFXNKOTCcIU9q1Ey0kYC25WO5jPG0rdV5nxGYxu/VLS3whACeqySXaMAt4X0dXdhER61
DIS4KL7pa0ZywzskPEPQ6qysb7LqzzlZP3y8LKJmobDVmXBsjdjd93V428VEz5tmyTpSka41YTDH
hDV143uTt9+1mldQ1Ihgi/ChruR9F0+UfrzfcOVHi62gMcxfMrMF4dL4BPSOFh7oe9Q06LCyBBl4
aoVvcYKoeik1mDqEL2/Iudz0cXhbLTa9Xs4P6BHik3INRYV2KD0MvtFwMlHYKYw9XQtSieV8Zyho
fLUoIjS1RfNR2LQNOoC2PsFc8tZE3yZp7SF+yQijWkz1VPQtKsMUoQzvLQLmPhYX9vQA/CSi27k8
9U4S3TsD1+SIsZBpJtFuMuR3N/U01DAl+ks9+zabyRB0GWW4jB3rAvX4s6eFNkgLJIaOvGsaeF3N
QDpHX4MPJHt7x9SEs3saR2Qx84030pkiWZgMMRXurIVw1Nrp1fNA8Eqlq+em6zS0pfFP3RgMuLOG
sestNL+T1CV7eH4pU2I0LsPqRFSet2nXyNqu6OGdpPpWjHe8RN3Xu7BHMUrrw5y6JihhVDLGRwk7
zSQoRKoHnYeaFCFHsAjiIlWKqQIaUJGhNLY7qyBTDLCQJeI7yKIKjdZKQmB6twtTtz/0kXbXLOjC
GFZ9G5YcU9P4oLpu2eguvY+5ltgLtcg8KpdIIUipNNrKrykFSajamAyyUXsRWtPxrpNwLCxImU0/
nzTLxdg2EPKRDrTwK4MGj+GsGNASs0UzPU29jh7cTOgWC3/R6+XUI67Jrai4XUVmHLlONSbnrF6K
bVsUZ/qkd0K7CtATMkxTMjfnxmmDoUf/r6YlO84tH7S3dATIJsBp6jGkjTC9OxkakHya7jL69kdV
M1gpXGxcU2pgGiY6WZtIqUbwSoLxe24zTNfs9HZYBProGauFrWNh0lryGSyk8PM4n4c2zY/NblbF
Q15L1tTS+0GQI838Houv3b5krpagmSFOiqFWuSRQRG2uzIVwvuz1VLV1RjhZcW4VJxA9O3Z7y/QR
as1FaXMNNIe/PsXxLjUs2W6BBbmJn6XXWRKprtcc0OUUDUIEgvP4dUSs2sDtGDNjg1q/dn1icWHj
NY75XHV9dPJi6y3JIRumrTYch5Vgo9YbqTLMFFH5LRZxfIyL1jvO5vQWE+xBp9+Yj5LdHvISblph
RVurQE6QooM6ZU0pD423+PraPQw7PZjWGkBzKA4a6ki3q2SgrXzP643+v+9dH/7xEtcf6JKEwdz2
+oXxSsie1lfuKvksshzIj6M038Vbji7ytZj6NfG1DNg+Aq2/kr3JSeQug/TqprJLw5eeAEDSekEJ
E7Fo340I7b/00Hlet/TXG9PlUNDXm+tDgnLpoFOw+WYPajoLv0fmQOjp9UUZXacIEJi7h3g9wjOT
60GfZuQKcbZQXFJENDrokmq9ud77p6+RY8d108Zg1Oopzcm1fBKipkcUGQPqy4wo8GGgoPsdf3i9
161l20BkxkZj4rwxydYo9nLlsV4RqVEWUbOUGmk5pDOM603qWEiZro+TFcq6NHRjvNzY21fY/rKS
6q9k1qJ9HHtXHmwHYpG73iw5Ql7RN/lGaWolVQGLPQ41rrO2sm5JtGOBsHX9SNCbcbzeazWhH2tl
VzQzaMVGKyO2ITGHvZhFycGj62u43rMpdX3bRMIVJ+faauSx71x5RMc+xnZ4sBpoJnqG6DeqY0zw
uTTnQ2w8MhapjqV0GxIGXKBsHQhz9nnUesWGsQF8c7fS/DASWHaczjjWujSOnUEG8cA1lGBe1AeO
zlK5opNhXXoOAcorTywPoSnUCEprpnVzZ5JcPlLLMMe8r8MwCWThcDh5lLzbPhG/1Aq8vd4M6z2p
QsT0i0FjiA/jeuOUieu3OQ2Rdk32LUeJfUlwQYPqRShMOqUJCmdu6K8eqn6RwcR89LisN9f3//rQ
oKWYFzRzeLsjAHrrZ8DO7c8bb4Kh4qIV2CyeQIGbUxDpsYGoVBE+h+KlYcPrrWT33wfg9eGc4imv
5oXQyM59Mgz1Xtd46sZl1UqmS9rtYm36MLDHs+475MzUp/9amGMXE50xXXRghIt3oLkDfDPiykvP
GvhkFhALnm0d3GHa9+UrpoBIaRNukVfDc9x6z82HeK5OjKY0RKootde9IMzllA3xBkeTc46/Le/g
xb6mOyYW4bf4uUDrETgzhNNN8QuI4npSTgFtTyaINb4kRgFkSZlbhiDQrVPAkUzD38oVOAaCZMei
vjzBk24VoNfdoAVQHeNxrz0ud/1nxcMZ2SBpI9sKxBEzwHed01f6CHP6N/4rm1kc8q/2RnvEjMaQ
sMANjvDGPicfkioGe6rHDy3IGfAbixPeqT7dsnNupwBHiG4S5fyJGAZYTQ1o9Fm+PwCw2ib3A+O4
G2zGCC2eiTmEfILtPF1BU+55/ozu9TPqNMAFW/yxEAlyRq9fNZezfGM/2V/WRX8S341j+EQ/nr1e
hx3LgL17E8Zn9gwsK/p7+jrfhV8T3vBXBQO7D6KzTA4mBv5ho1i0bQrJnUkcDFMs5ORn4LNLTdF9
U71xHOCAX5hOMDU656f0A8dlTdT7Vpq7qMVRgCMWvQXGXgAPg7hpEkZYG+RxgKLUPTsx1g0k8d7D
GbVFMH1ERK89/vT6XT8jlT/P+Lzdhovh3mz2nvMk8uAvuPb7P1jn/6UcivsqKfvuH3/TXXju7Avn
qCpXXjvCE83S2E5Yjos0VVqWzfN/YaDXzaTS3JAYNbVjLZCsbLNf4lTts4/hGD1COc3RLey08D5x
/LkIaCs6Z/d2+eQIYV+LRi9f2S6z7ctdS/QFH0W+clLTKIjdQ1jew+xUNQxV3xCB8MggcNk3BDqS
vzeIJigDX5Zf0P12xa54h8Jxiwd0X7+MD+lj8Vy/9HQcNrrf/kyPEGvf8h8mBpdgvORHrv3oMDUO
WIz1eyOYmUgEzgOLGVqDPbIZ7NTIp/HtGxib5oBsM9Pn7NiAeUNZupi4o/oX5xYM80Q3+2yPW2/Y
/WzHL/u5OIPjjX9hTMDQ4PzCAUXUun2iSvMBpr2nH4ghtS/61shf1RODheeGDx2rDaxinuGshtcg
kPUjJTtgmA3P1gOHbM/48RGxWfOKxMK9VLsLRgm8uvSGc96/I5Kodydhk73PP9Dq78SD8QIFc+dt
o5/Lh42x2wiS53zlNOpvrrFNzsNB25MIdsEXan7v6g32qS3W+/4BDCCC5+K1giyC6wVl0xa5M+ZI
zlMHN8BHut0kh9IC13rDGTbfrQiAZ0Pb/ARMljhbdgd+v0n8PTBLYJ9MsGMMhKdhNV6c8CmAU9/K
R4aVMmanc6ZFDl18pTdw2CLju8w+uwxfNHuIDAf+xGhn3Muvojg0++kHJTgvlQt4YB2b9/nkvVNX
BuzcduzN9wLHkL+CFi7v1neUhChEt8c0cLf/5shf4f7/6cC3dU2atmN7nv5PycyA7DsUXbq66O54
wbMU++saw+H1zfHe9FVhSia7X37HNoOyCaPRNxxJ3Ur8XrXK/+bFEITwn16MJB3acTWT7IN/Pgut
tJ/s1hvVJdHpFfKv1w5xuZ15i0C04bDh+uHjsyMimboquqv7u4gBLjbLb/hHkrvry/n/eRf/Nu/C
dcmI+G//8398Tv8dBKP/o//xZ7jF5Ufx8x9/O5RfyY/y/wggl+b1Z/5MvHDNv5NaYVjsizw+Stsl
ZVz97Pp//A3189/XWAvT1BDyW3889R+ZF/LvjuU5muY4Foej6XIs/pl5YTh/d3jC88jOdT2dZfr/
JfPC8Mz1sP7LYc/e3JAuvw4pu267+hqD/tf1ftBpbiwMlQ5Y3RamWQy2Wa/SpLgL5xh3I5HQeTw4
ly6dcEOmRBias8t5LSnXmGEjYzQDMy8VZi4m1AhpbIAleVAMNmP19kffFfQSMv2D4JbZN0v50Nq6
SVpO8qNx4ninSNjYVKbbnyoif0FHDTQOC3qMyo7JeYa0vFQQgpuy6w799NajtjlrtDbrwRhPs4oY
KuiwMwpIHoXDdNYo8PTmJTrIeTyPqLV2WsV+LXe1W5JEYP/r6GIIYv5ASNBsBE2ATTchuQg73O/9
8Ci4aLUerksnGW3aTRauYHpFvWFA5tfZMcXICWbL+V6JCXJBIf2oJkSjQSXFtzRBFamAuED4jSNA
aAnHoF05jCZzaNt6T3Ow74VWw+mvf42vniZ3ZHvmp6FKWeNMUjv12Np6aeEEs0AuYwvMAgwbeYsn
YEZMe/eqldvcUwb7NqAUFcGdGsy+wftJb+Sm0Z1zkWdAAuSdFuV60CC/p8vTvFhN6dd1hqyvj29D
OfUXfDnndkCCniTxPRPafKtX5kdkxv1dbOJVdDK72VeR9iSeilhGu6QDeGMgqLpGd7ixhB9Rehcv
nLSHZviV9ncekuRXchUrv6AQ9g1H/xxMx6GgHgD0rpkKXrJczGIIisV5nJMaAjNBFXdN/pBhQHdG
uAp2lqtttzjRfZf3zqHoxaMwaHI0VfZlN8gixmVocZmSHZsKFQWJUzxWY4VjVsplHyepwUSHMZR0
jIfORZ6VM1cm2DX/DCsPULtTB3bJplAqRUKFIzoUsuJbwg7NK1vjIY6hwA9jAXNijsrTaPOiS9Ai
3UuFPPWg5/NjT3HjGyiDD6FDcIZu12eJ493rQlocBr6YiaR33ZqJfdVUdCkROG0J3BvQ29pPKqvq
V4y+c4eSO8egU+eVuQs1rn5jRIBA2ee9vzD8XhzY3AyfsYkMJL2K5CWrqycEzaUfTkjF9K7bidzp
SNe07L3tARCWWYk/PEbjhV+wNMRAB4K49zReLjaXWEYjz8OIbjkEvLdE+nxI0XySUKX5s05MFSI9
nI3NneOa42Yq155+ATpfd5wzuvMdzXGG5kWuiG4o4nOidT+SxQY2PZOPqaAheMN3PR3v0hmQlrui
+rK+fhRuZJ3z5oExh3vJ0hgvKal4N9aI/n50gKkm6UEVRPkuox5IExyH6KMPQSZO1pFt6i3Fp8iy
S2wI3PLonnQ+b1wkMSsNczPDYscM4CUBW51lNVxLlCMIvFJ7O80mzSZFU88aQA+WkP8qs2IIgw5l
R9Cl6h30PE3/ls7NKR1Q3OYdPHR3+Syx1IB9t2+pNSHiIWwFidQ/DNbwM9Mixjt6b1I9zb5jiYm4
HbTbvemwY3PMx+bW4O0ykRMwthmQ4RhMbPqzrneXSGp+Gc2XvoGxX2YWZk1wtQ7zTjLTqPxqFiDT
itytRG4+9umtMFChGnYdb/GJHBkMEfshYV+IgpJvUGfJ0XHAu7ZPI+RrIrKVn5bNQ1w682ZEiLES
ZKfBMm7NnKUd3b6gwor9URqPWu28032FT1MUJyVec33AGImpRJjgSy1y0pAPoHNZMvNBeNifemOO
3jI4RN5Ud5C5S9YIhkyx5r3FarK2aF3AguujG0wtmZqNfhmTGOhsVr24c00g8UhbMs7KPar8n7Kq
1INHlPHGXNznYhThzhS9+0QE6E2UFCqgcL8Pl+FxQhvJJEUDu9/26uixjsuhJGcHgQA5L+Bs3F+R
TEKaRcO3ukcqbSU/3X4i+LZQN7WyYMATSxuk5vC2IHToFvvNq9NbbBKPCBUee635Ml22u8lY9DtH
uecw55KXzEN/nKc7+oU7V2JxjOoJL4uox63rTrAhhyAi6XeXosmotYvqEvBvkgiTWC63SHZADdcx
tgkAJppJo0KKs5FRM2XV8mNq0jpYZPzTWKrpnDq/5BLhxfAOWFsa37WNAy3ibZnK4cExAG00ZOGE
6fKIS3DNiwi3A4103oV03rcLhmzEB1WQKOsu9cAoWg5NS7TszBFaKpbOujFovW2myXmK1HzQkdyB
WsEQPVlQFfKBzfgg6CJpS3Mm0/1HaJargip7sR1NXbzaOkR1AZC2nurHYkr2WebmgWmyGtgkAbhJ
ZKHYLB8UvrRN0VFjoaHAid4yL+q0+iep29q5zYCgkTwXou0fftit3R5n0J5uoafk20I1Dl19CKyB
GjFHxpH2IWMry8CjH3rVydDUx2JYF40x/Ytht9vB9D5GJ5q2feNagZPqzBEwCdyUVXkvLPsoI663
ibd8ZePwkWIKCDq8aIgsy/nEonRMIzAh2GoQLVpPc+pNvgiZjqAyQsm7SIXgtHnWMrY4oqAEtEiH
rSXD24mMTl8vFyq7TGDqy+/rgmuhmDH86ZUWQlt/jhkEoT5nOevX9N4WglJqC5sUEAyBcRrPmzpb
9+7YAv1J/tKntkbHbt86q8B/cGx/BuMTL6jOMlqzFyr8Rc77zIBMXNZwiG1DcwKcKrQH4yyGLAOA
Q2AXlfNb10aFz8wX3HmUMciMkYTH2ml2cNDNwLT0ZaQqHHOU/qNO/Dplqe0Mzm00oig1OyED2vHo
w8z+S0bWdG4IA8bmSjqGxV+C07/xavQO7dfkQDCuZPXNNpvvPR3NfdZxGYlMw972tLurPn9K+haK
k/noSuX6zKJe46TByjwCuprzGqZTCe6XOcENYj08gWL5SLoYr3daXmiPoumxQEjJxHzRe6nvkNiz
f9uNXvtS32uhCCqX1lbSY7eV+DF27v9i70yWG1e2LPsrZTnHM/TNlCAIEuzVixOYQiGh73t8fS0w
7rsReSvTMj+gJgyKCrEBnA73c/Zeu6UxStaV0wULb6aYP8MhlvFssTFKi26PwThYlwZq0rSk7lgm
lVviSyE2B2AEglUWcTUTW4IWEOkZW3w5oAQ2QdUhSM0HTzxL9EQKqj1F14vndCQppFBMGB96t+u1
aAAgKjPTilDSBNYgxRy/mEolnmNy0gTrMUpaYacQFrfWpQlbEU6mudlnsUks9BT163nGTztCVrCm
l5mJfgTlOVrFgBAOi5YkAVAWYnlDsCkZMgWrQGMEnFNX8q71Ef1m5Yki+u0OwJ9Y5WP0RSUaq3o0
QdnQKncUgMoY+aNswJIacxNtr1JT3jYmkoYtWcTpgta4ccYs/JkRH+/pGDxhpvlPkRo+RT5itKmv
IRRSIqf6pNZU8Qo4b6Yf4TxfbrRF5bIh2Pavn+8PssaWIG48KHcP+R8ucZI/HaxJdLSLCD+4hmLD
wSFFRz1hrs2jVtxoHV20jthbriLYzJd7/9WP/9VjRGsaKKNRHtz/NsV3ZJc0j+z/9lnu/8+vJPKa
9BF+HysirCJ/v6aWZFjZf//csoZfI11cksD+/s0fd3+/qUCHc1SZ6Oh+/7Ug0MAPggJVhcli6tfz
/m8/pRRAq6Q9rtt8BW5TpYOE/Pso/foE96dKSshnmSJYv174/lhR5zoaw8S0G5VmgqWxp2rBQmj3
oVAvCQ73XxTLCLjfw+EPH9Dncvb7F3XNdEP1BAAhOi5ayZjxdWlmSIV310C9dG3uN36c7wsW8660
pKkuU90fN/fHLAUyWpBTVMNMOrttl27lpQPQLYl1STqCoaAlzhpdRoMu5hWahyx9lpcTSmetsNul
oXPXrImLhu1+7x+Pqaq5FeO+cyeDdcterrTcRQfqqRMq0EErp19SNn1pjPySttGZNIiMI5w+BOXc
R4B8UCajtc/Gv17it0quWJqFv39R6ISzGLPm/ko/XrpxwQxR3B+Sw13f9/vxvh9BBhbIsGMajJ1R
suPOeM27ss8K9YdQyouNpalou4Kgord1/41iAL6S+3p7f8Plcqzv9/7xozxN3WZW94zog2YBBFre
Qdqg6Lqnnt+jte/3zCWL+v5jWGIGM5fwZ32JQq+XQOpaLf8MQK8Zd2t8jm6yu0yb2aPCvLrEABey
FiXI5lW0Vm46sMgKH8DLbZIDbsbj6+hRndpNG5IK1hoYOadB8tqBG9tcZu912Lj446jnA3WBajHF
B4tK+bzzH90+8bIDKmoXYoyjXSmtbg7U/W3kD3Y7rdzZIxtmVTvvy4sdmJzRBl2Sev0am/ZhJNPg
NTfWr6aw0c/TJw90a14Qg9MjMKu5+EnmmpDArV+52eHVx6xF+QA4U2eHpo1Qcccq+Mp7k1yWAFeX
58Yd9033eYXfz5ttiqGI8WFMrYt6XVqPQATskGMxKTafDu5odVTzM4dlzlwgC4X2yeGZEtGZ552l
vYHeGG/jdM6twZmjFhAKKlOn9Z1i2ojChj5DnxFIjZLgohNfGTjjvBNlnUXOidf2j2kbOCkr9eEy
bDgluLkGJBHxIU22fb3qv3Nc5haAUMQYkPhJ/HjlfSSHznR5GzQy6mkhsQ4bnYvCLh74WAib6bhj
OTIDhzv8aKkbIN5EPsAjAg0EyUA9h3Tzhz04VYCrnASWBLp1NNkwf2IxkenEgKPVt9INrQCPYmYo
B/qJ6zp5HFpyFTE9YNmF0JyfWPwvLzaeQKlyFoo3kNK4jpLO5tWLBsv0GrVOAJCVtuBaPM9c145d
4EB1ZVigfLFzOEAV8xM+ssYxH81zBSPlnNKXIASMfwhucmSX+U6+koyuVWsfi2frJi/TZEcvyhkO
J4h0iIcr9SE/ylA2j6GHdXcFTGY1PLHDlIgHMX+In2K3pbA6mC5+ggsQTQ5Y/1WBO75xdLLpxX9g
VlxZMrkjH50zb8InwloSe/qxbZ7EjTMysx6KXVQfWwHl7RdhDzKARFt5QJ/yIyfQbUAhn7zguquD
EaTXUXwgwmEdrfEtf6OjydYa52u2T+UxlOGb5c9peRB23ypfnGp473cjZHN5axDSttOYMcgDgWrI
iO5B3lbIXTJFWbPE0VJP+R6/Fd45zan4Y+lXaLRyjJ2Ksip2usf+lP0s8QK9SDG5py7drBKMHpiE
F728WoAMkvJJIoa2ujb5O39OgR8CL8dDPRPhRn+Ls47vmcE7jjcBu+x0Zjxyyjr7dfbET3cxRb9R
K7kBye3tns07fO3GYSCl8zb/ttI1uVLNgwRGPD/z2vHEgFyn35z+Ev3egqzBV3FVyyODCz5ciLuY
gcaZNR/z+Ri+8OF4Sr4QISfWaB6ABVQYVaDbYr8QNgz8eT7mKhguvIPYcupNM+xVYcNkMMnfQs9e
vvtgJDf1DlmRJRxg+jIoU2OtlDYoYR7sJixDi8vIS+9HKU9QaT9X5ZNVfnbKz7CyXQuQWL0r6p0I
upjCVr3hKaP4INQ/0DGqPIFG57jeZOAlWdz3+CByyZWGaSt1H4p/6bGF8ZXPqmsygVQbb1X+LpKH
lRYXuTyaj7OEKgjZEWdkoAnL91siNiaOdz178VByeYqw+PmKQ7N4aRonqFmIgUJi4uIz13wnkw2I
U9CTtK1t9dMEoLhJ6l03X6ybeeYMI9LhuPb2B9jmc7s6RcTquNMn32CdqJqlZMiGCLb6tqXqus2s
86A6H8qVps2KRitTeXJAaCS53ON0GG7vYVpmDmaOfWco8RouEWmfzKsjm6LJ4Y9mL//W+MHhrRzy
F+pM0waHFH4xPmmAJCgkmkj4QsLO6OG0RavpU9yU4L9xDqgJa/ITBORHsHhHBK+MEwRpgEOZ6BWP
Qcg7Gb3pjTz1E8eAuhtVDHdW3zocNYHjn6fNAM/jiZkzOnDi4BZwtIzumbcAU5GdtQ1tlcFrjptp
A315+mT2YSod+a4RO2dyWfS3kge2hSuHCh/EiWz8BDSwX5gsuzWbewh37M9Crlr+gq+ODvrZTLiS
MuqFZ7V182/hVnBxFza9x8mijCOfdZJvoE9jqmVdiibg9q4+Csev0XfETw5dt+ZdTOCJWZBh/uTp
41cqKUy7WrSbfb75Nr9lqr6/vEIiiWEXB7ptH8bN4egLz8a1XQ1v4EluxpXLH+fRcDlA4cfwyR0X
8Ey9XEVoWaOsBXfJdZgLu8iJXq6ES9QG/VXhGZEcqB6aZfmllBmR59hYczGbrzNnlKHFe81XkZ0d
2NgzHNACcDoUDhdLSfKH+Mi2+PnByONyQSLAqvWqA9cv88xZsjDW2TNXYiDbNrm914zn43rgvho3
tmEHTFp2SCcW/UFJBpB4Fo7CM4maTJrT6jV+Ge1PDoL+ONqcFw6TduSIc5fPz8di8C/0Bm/5nmr7
0kHyg3fzyuWFRr9WvKQv8iOnsThwefYfjWMLLNpWmKPw9jBlcayMI1c/7cq3LDvwtPFHmBNI6NEZ
BuI4bXnF2eVSZmIo5E0jKViWJ3xOfO5HpkrqrBtm0ebtnT9mjUJ4BmyJPVNlsMvnbXTgxDP5pC9M
g5LHN49+yYFPxhzwxsVdO77zKRQSHSierbiGcmRB1TqNsOGljNt73RwiLqg3bqh4TjYTavDEsM92
CDSNK4jNia8R5yVHDbIJP3Jt33Cd3LUOITOsFSAgIhIqOW0c4Qy4wZX5n78al0GqjxuGWfrN2+Li
z0uwFZ+3+OlK/9J88rX2sWczZ887Ltl4T3hjvLR1BEQLn33dCgf+ctIxhD8uo1RFrAT2BvKfIhKI
saNoPLJYUDfDJf2mFm+y2gse8NPM7jSPj9QPQgqv3TPXzZY5tbohYwKPPlw4BKQCXOLJRrPV9Xa2
I2wicPK93yH2X8GZW7UWDV7O5OL/zAwkC91ReCDAN9qOHGIAJ6XVHCh+9NRKcGPw/2pyzHqd8JZo
Oyts4Xctjlv8QoR04qcioUN/KmkfpItbGhb+8cN8ZJMOHmTF1DAuk5yMpd8exlNgPJNZ/Eak+xLE
dBs48SLVAFzRCvwQAhhJ1WzbHYCaw3Lwpfy+RNuAs39NMyqLG5ZNJTw42+z3xH9KBz07M0UZlCWG
z9FDRGJFSxGgtOmIvHM5HXiaIYpxnfarmqvaCH4cBuCxJOf1qFteyUmkISK5vo+e5kQSvNovwwA5
eolRgVd6DrBcz+YprDfTdGFlLg6uTH43w5UVsbpX16JCjDCbbTjF6FugzRNRne3D7AtNgfDCpdV4
jtlRMoADR+F7Gqxp/bCmWQbYoWIeYa3/yZjlcs46m7GbbUdrjSpG3TTvPVIfVv4IZKBvaJsKhshO
3PmYucge38bqZlQ3XAPzfB+ap5YfSVM/SSIBKPgu1rriuK7LJNfWD8JzXW8YacUb8xUjYAR2RU17
3HTWEWEPbysqj5gLEIK4CNBnZgGmlclG4yPJO5qC7DBYrYy2+NOMXEXEyPw09HveMDsOxhb+a5yT
7Ft3ZCWQTk70zRO0JOqOLNK5YjTdVjpBQ2FtAMomZCE8cIGylSP0MTlYZ4fmc2y+MyCGwpXuHpqM
+aHVPPlJulVrvpSGC1QywTZX78EymCyNmZBV+NczMUzCOhXHS0VFuvXVrfHDqiU2/OF7JetkhS1m
VbYykfWYxp7WviQgdryALeomyh7mes+hMHfZrSx2o+Gp2jomgRgrElQTLCP7GcLwVXBYWzoag2vL
wrZ2GIAtSM8sOogsSJRj804IHeOaCymr1vZBR9xFD87uBBtQ8Qmy8CdfuSJ2+BLHBmAenltDn7tA
JzG4EqO5zvMFToT69pV600Q9Hs8+1aHP9pvLlLG3gMFzrTsymXByQ5UI2CO25AANIkTo43Ck+Eiz
s7mKhBNkN5q7lUenhe5JuBEpILJ0yQARoctBRaY7ZBnUjk5LbKBcq+9g4GNhFmBY06g9mcpFfMdR
wRAa+Sqj/+9+mrA3LyACQnWTCZRjf5ohLgkoPC8DnW7Ni4W3hGEDBls5CtWeRyZ23i8F9vcT2X34
alVmfjip49uoyTbKJ2w7ndNYX7rOLPTeabZUunHhLd4lukcxIRsbEdVld23DsyV+0FDno+iRW+bb
gNWzvjYwkWNgs82nB8Sxm/B0X5gA52VzdLNOfHGMB0tzs6/gebpwwYMeY0Z7VdzHVHZJvEf72lMI
4KqLRYrojUOssAxxMev8DCjSP3RQ4/Y5l8FV/ip0OG1X/hPCHCy63aYLCdMrwAGJsVHR/x9o9ly1
B1zOOKniyiWXHb4ynOrqRtIeReMefkMbsHMK1yzvUfdYta09+MAsVspPAqmyF/+mCkwZSDYBLD0G
R+q72oMFe7fE1U1jbVeSMkwz8pGcM6VfM41JN/9gPbQgWYvWJNrJ6YkkHrgqcprVfhe5pnzwW+aX
0WP+YSgYeJCWvAPUvJVx0OCQ02iv91N/Jc0pGJ5mKKC9U4STG4bvCm+Aii545lWmVnA7EB0cJMii
5/RzJhj1mr8PtyplK7/mCswsuUf/iGRpAh+8sryGNGlUOsQ4rOof/Bue07P83F5oxDQE1mYritF6
f7b6E7IHH9X0sARABbEjHDNs5oRBU2lDePDBjNGgY0PROGBJs5Eu5LLT2NqB+Dp3IjXARmu88m8z
8RDaIWR2c9pDIDET9qBdl5wE9xhs5yeUpoBULPREAUek3zXGegEWmdDPycQyvG1cslZmvweu66MR
zIto8J0qd6pd3KyNtGHO5GLuVC/g9hASP1NkcWRKw+JR1dhheGQvtq8tjgjCqum0U7ijjwouCPwl
+6stDFnWKP5aB4QAlBax2ybZByzorbOw30/ZjjaGfg32lRs8y92WaNDETeK1RmHuzGwKb+5IfPoS
BE8okbJV1tmDBbgyPIRMZ9BlV8JeO0trKt7MCgn/bTwUhDwFH3gsRYYPUQf5Lqf5s/bfK1ckMw8j
PTYBr3RVFHR4karLo3/S1uHBOAuUFFbGuXCKPQGO42O07eB3sQqVD9n3yPbuXI3r8QkoxEYf7GB+
I8b01j23uKXJVFpXz1D/mH2OnKx4PojoETCKwt07lq/SA4FLxXFKTpjoSKyom0dONPRfZo8VeCqw
wsTvYSQXtnWBEoPFllsc8eEsc2JhW8z5p7JFUWg4zVv8yiwqvtMhC1xixFtlF8XM34S0ocNYVb3T
VbcyeoJcw7dYeqjUy1QCW4Lfie/ue4GN1cj8V2K9Qy+Ys+rOUORSDRVX72yduPyxQhD6ZROTFYg+
aoBytISXfxcfn8CiaB0fTCf3yL/O7GaH3SxhzkQbSAKIJ/Begl2mK2zncdGC1O8Ow5uBBIE1rfma
HSI3A43YEZBXv6JRKAKiTmB9LRmzwp5mFrsqWjq02kyEQURRrrqraq6no2zZsAEw5qlEpwGDb3d5
t5XBgRouAl8ag88sN9mhT28EUS263G5VOoZ1maUrpX58VMueHSWJE/EioB0JgBzWwnHafDAKCOti
2Zu5tG2m+EbQGdhvJzyFW9iNEOremBYSg77JKngmnEt9NBwCrHX4gNYqesGsA9dQPZIT+r7M3mSM
0hpaKZvxLfmOXkkIoQpD+X0tfWpUT9bWNpnAttrQysXmkEy35jstSTdEMcE8bh0FPg4srCtRaggi
8fxSolvlB6nCOLSiASU3gKjo823z0IHvsKPNhD6I8gEKIFYIzPIoOkrwG2/lI86oxh3oYGzNHYt8
oq+8xs4eIkYGnKPyo7jWJESUiHH26J8oDlmn8KxC9si36avJtWqwMSxaxsr/Geckpewyszs0igY8
gWCxbj160XsHr8oNlGX3Er70ktvJa0Sz8QM5YT3bZ6t6L18oqX628ZWVluBm6qUD4auerMKT4BSO
JW2mecvUkXgWKd7wC/vdcJJezXd0027lsr0/8JUEw/LYvurvIbMoLfFNEWhIZTtt3AbxJelQrxEY
wc79iyPALpBcObn40iBWtupBIV1tbz0b4Cv6Y/Ihs+8NnJkhQoTmBloczjCHJkFBe/mVyMkfxad1
hPfDzp66xhm5AGoBpXpM+UKTM0lUjcNS5Su2lvrIEF2sk7JndERbgolMVzuP5RV9dOS1mHi+Cbz5
ET2Xr6WzrMrO/lOubANUnKQAEkA+Jmvd/6oAQy32P3wPwxN5lbn8bALO+iJaFx3vNthTGjBQGTvg
SpjcVqwAmIC3kdv/INFm1fP14VlDeMvkorXkCLMtWY7jlpkkuLK8PVonYCBP8ElOifE2U0bbiCqZ
fj1ZiP3jA3C4G/2q0KCv+i4+UmN7+aABpC+z7Uv4yhKKpGeMrrZRMNOZFzITwbaSTMi0378aJ2JF
qYufFWbyhGRd1g0xcWBO42ZH7XX8ie2guCkPxbO/68A2vkbe+MRI/KriS5+THRW/qIFnPDyphOmt
Pis7eoYmesJ5OaNmPiWecOq4IjMU/Eu6bkkOdQFBFnZwy5Asrs4Lokh2ZPFt3uu27rE4o7qRyNd2
IGZ32LWYrwvh0ArBJVgaQEE2sve/3wWNBNagxqSERJMcyAGPgNiSXj0snaapE7Anaz2tj2Gxi927
T1W0L9HxEDJOCytcfC1IJCjIyGDkmPmHCSP/v3+TLfd+/6gGPboH8akVQaG0S3fu/vf3m/t/bdWY
Z5oS4nuVESfOP/4+kWtph60lEuMaM5Ne/boJlh/vj/nlwBI9NLUPC82Qo7MdNrrwj//6j7+8P4dW
NH8+W1H7xSZNmkdNMz2Mq6FDo3brV3SL7jdBtbzG/a5Gw15y7ndBcsB4M0QsGs0Y7n//9/7vt/n7
MSsQqr+e4v7g/f9kaR1tudQAcvn3S90f//3jr3sh5lX7H79J1BBxfcOl6fcvTAVX1ur+c4HRYSWV
GJfuT/HHy98PAIpQAhKEia9VE7CA5DudlVbvoIyi+LXUcCMSqfoS23BdZbu4r7aaZoSQwkFuykp1
DLKFlhJTu5rxryQC69HhsZGsbVey/UtIbRf6ViPjhH2Uri3gTUheofkQBcIPM2mPjSrfLMjQU46O
soVTXwtkCHbKa6jUwIJoWVhYmNkBUf+ZBGB2aHnBc1rxTK3ZdPtMWpKUehXeqrQVa2QFiY9/W9GQ
yYZECQ2EROBo3bVTjQZPfMLGhNYn6fEJqeOzAm2WrLT4ETPnPvNZnomEyPbTmhA8ObYcaGWHoEou
cfaGDX+jUuUY2LxBENoJzchSEbdWOKT1xgI6VobROWwyEIIGc5cSXOYP0VQ9o8ProsWCp2b1cxkJ
H6I+XzG2Q3v/MfQ4QMGNBmgEdItsxJp0AjQqQFsLTXb0rj0anUQBdKao4xu3EbkoyKD8gtQMyk5d
amyOUEeyA6D7ylVEs2DmINYrVQo6xdBjlifpxTcA8I7wdkv5J0qSoxgYb0GChFXuZoKbPiXJC4b0
Mx9q0IT5zCIgJO8v677D3PxBGznfd6LSu4U4L8jNaAnrmiukiZrGdrqVkem2+asxQf5uJa8mERgx
CYQi+iyzfxgj+aGpexI/yUYZatRRuTcldIRqsq3FdpORB1wPOmsxpnu/RtWoys+d5fbmE7gnwpCJ
3+602ZV00EzUPFvtxmH60SD6A8tzluT4h8pqK11IzzM4ZRnqW0nVI+OYKbH0VcbdjyYQsX7NKqs9
rvE1IheO2KQbh9bAHCjUGkSVGddJK+GQQToL9VHR1+V4rYJS/ZwJGKl97SFrp7esrKmDWh3VVCVF
Z5R/SQHW27AT9hD816Na5NukMtwxowymwY8EXU6fmoVlHAs4FKv4Z4EtW8bUH2TDc2lydZ1aDVB9
34w74F6HET3QutGWyL66JG4rLU9RI77PJWiOSjaJf1HYT2byy9hJxa7J5luiz0wpsoRWpgEmaIzC
Gm3gO3t9uk+BLaUoL6OanFVF/WIkOZJEvOVgfrSTfvbpSs8GUo1ZHJ/Hsd/32LlrvUK522ck+YpY
q4NH/NteJpG7WkGmOWK/fyCkJaOgk1q9DDCtcUq5le0gUp+VzgSspMkf1aeoWN9VkpGVWHC4RsDk
oQFIVZP8zVDx5NY0cfHq/X2rRWSrVthn4dKAcz3Nor9B4eufEL/urbj9kgZLXvtsHsCQPqMmrxFi
or6dKgCLvfah58gXxoJ1NB2xGXC/I9QiXYuJUE4gwJOvdOdELExM0yfEz2epwpEk1ZO1UQP/21eG
+DB0b5rENFeJo6eluu5ICt3tcJJM1OgE3qXZd234dmsNXMVN81oDzV2y08W8/1ab+RG1c4SOgW0h
blD8jgVRYHrzGnXsLjJ5APiNopeONc2O1KwSp3xJpYz0LG0+lYLwEvLd5OhiudYtAjgEKjKRuDOD
iV4lYJGui2/TIL3CHMCHDpvDFQV2zFGoYU4Ac9kmZN/4DezMRj9qprTXIxmP1SRC/ExZqQ7Bpfjq
6/Kn39Ln0WhAZp4SzuK6UiPDDo3ANmTf7rDEEh8IHtLQ5GVJSMcFoqZnmd2tmOl+agJlT4G5Z1un
PhWzMbqEaXXTyua5yocTx/wEvws6pr8eu5iuqSC+BiZFLyAwsJkv2Ty7QlleIhV+Gwh8OPcGnCA/
i77V8VEpRhBuADXJ4gkvsqokSINTKvJiAppIApyMwtQWtB5Fl06gsEpyidinn0Jh4lya229Vp7xV
pdUuUJMfCZO33SohiE1iS5EGj5A72PIzf6cVVt0SehqicFKu2semi77bSJ4uUsvonwPU6qo1UILg
KojsodhkZh9RHgReEjfVWzKWA879/KxcFCohAgFZQfalZbJs/9RV2gVV+J62P/Rw5qsuYnwsJpFQ
CSCoCPU9ObsKfn0Kxqo5oa5eVKUU1KViYmfj11t/gJHvt9mLEHY/NFkp8SMvra6lVgePrs9SDNdF
jq1yGp4jHVqZQG8S2adMtHbIFjahXo+AHRxEWnrCaBiuWKi0gROBSAYq5mVLEcRE2zuWxUXJ6X0h
xc3BFA+v4ginNFLNXV34C9uOiJTI0l7FWmTFLuaM2q6lEFInTzBNPos+dIqm8wB8jQHF2pJkPwJJ
TMIhExQEk64dMFZvppbdZ0hFzCkIGLF7P+13uVpI9tDYiuIJ3cFQfNpNIm2GwLfQmozpVko0/xhQ
crQyRJ+GMn1iSq9WYkPJKMso0fYU9BMTsHZBblHfWbxb+iR5PgLmqSQK7WX+0DXkVvcqkfB6QwnA
lD3Rn5kQo3FcR76w0mvyUCLEYU7TlZ/AS7b/31KWt1E7/U+WMtxcOA//e0vZ/itvu89k+o+/jGaL
K1f69Uf/9pRJ/7IMS5JxiOmaLmu/HWXWvzCaGbqkge5VVQDR//F//nKUKda/JBVkkiiKiq7Lkmj9
dpTp/1KxkikWVjNJFyW8hv/2u11+GcWaf/z8p4FYwR/3n/1kOCh12dQsRWHCluXFZvmHf1jRFfIn
Zj/wgN7HecpiO6lKVBM6FrMClo5vBZ5mzLWXQtPISvQ0s5mHW3G8RgL+HGEYd3lLLJpVx1zoDPQ9
qVWQutlStNZhpKxUJSPjtMzY2RO1HSbxYyK0gFrgSq9FvV2nvkgxH3THbqiGr1omj6WbsfD9fUr+
+tR/fkqZqej/+ZwcqcUuLeNXkyAg/+fPicln0hLZ1HdAiSk7E3Q9RknGjohtkw9iYmH6UYezAuJz
F51dIPFYQO6LbVTwFJM53eaS+JL7ikfqROmyeMowyi1kg9pawXFwoNIAF7GkZ701GhvU1mMuENyI
qedyv0GdrePPG0Xc5lgoaDGPMgl5QoYMsazsFpydg4Yd3OQ0J8NeSIvdNAvdNpqzymEpRLXPl5Fz
NYBMxkj9SJSyQqs1WXS06icTQpGnLzcWgAwPIhH7U5qUy03TDiIL1cLYzcL198PWQvSYsyCHnAY9
1KIYhfB/9u43YUQgiC9ZSHE6YKv3mz7qKk/x/esYFUCaNGD8RD5lMbhU5b3Ylob81RcUqyaV+kFR
t60X0DUtxIgc5VBuvbDjmOWWgfpeFxe7ehC4uW6dIsJ+iLzuTM1TuorMNC2dPyU1mygpXVOYFd48
hNAJMjIY0973ygI+lKorpQNog/7/8iOZFtYfN/fHhNJYN+pkbMssD91IaS7j8r8ahh/2qaXwGFJg
SwkbL1KFfaNMa8mQ+M8rWGIBIhykDR112yrtNe9+byIlySOxTaj6TStRRNI1v6VwmNrIb7dlMJvI
Ioew93yiHryGr8N6EFBkm9CKbVUhwsZvq4VeJjki8QNeKCkN+fHSVWx5CDrzJsNldrB0Gtxy2BMJ
vtyUOmJ1JSgigmS1CPdhM24QDb/cH7rfBMHIL7NZQIWqXGcxFBDTd53g3W9K81sqsDmkuYWVW72V
CdetYjjoGoOKVaKxjuaF3FjOyI4GTaLBhD6wnveRYnVOXxGYW9SLJLWwWYzdTP1d7JrEGUPyQibA
p54Ap9crIzYghULrTEABi/w03rWlSvUjQmFCYJ0GNBdK5v6OEgmMGV1Eb9J3b6wXuOkZYRwxQ5X1
f5vN+q6JW0wfU6BvFCt6CmIQRCk5XvZ46TIpoqiXHNOObKAKvj3tcXMrw9Je8d3YGjErCiEdEbeK
Fi8d6SirF1yuK7TpIRWFmu4m0iihnoZd7t86FQ7N7JssFygSuV1Q1J6y8FVGkYamVNECwkx4FRa2
SIlXFeKiPjp68crfGztOl+zNOjGWtdaNJDWklO4mVsOhpnqxxVcUOK6Ez4G9JJHFZOWoG9XCiKbD
AqxI/pTL9qWO2g92PoI3dttxBk3jmyMdSqPfd0OYslGtHoNy6vcabZ0exjIZW88V6Q1YRFkRNK26
IGDoRJEZBryfYO60fFeGUNnIEIiMSgNkGITosCE+2Qs5h1FsUfOQmPGkKn/JW52I8iSdd33wWbCZ
9KrlJqVFN8ANSYAC2lZagBxbJkoumNVWzXpKRtgV5jG7NlhT1pkIm1tVEX1m+VOdNhVbbzQObTH1
QFNL5BbjqKHTQGKtlOlZaOArFaas7KzgOSxHxRuTfK+3ybcV0I+dEJYnvkD9r/+KwYIPM0h/U44P
jTSEOCkxspGgkkuShAIgfcHfWexCCDvz5LMiNA0iPDXwZ2YEQEKOdXzNUBruRJ+wEmQSxZOnIaDV
XynPuZyCojEFJO3VqegqSuum/zUZj2qQ31i9Vk6JsHUZ5iClPQLaGldHz5+LIvEUaTB7gYVAsc4N
NE1BwxCu9TdBn3mX1E5jQ20ZD9Qx+oatRBcCJqKeIct6swka+QXsX71lnngwlJdGqhGipXAArYKK
NQPioU9AUMgInWaZ1gBvximxRjqtjP1KEPOdVSOmCBNxbfmiQSRKp50kCmsqtSTchZCnJySanJxB
S7RtVFIlxRfpEDmk27k1y9RM2eIYNZjXjuGVKw/pqI7rXBePWUhIMZqpmGS7qPzSJ7rUJjzroIn1
dY2lxZLI09DRWgBCBH3Z4k5LzJ62BX+hTK1BNrQQOkqEQdZPZoBqNVbtgtwFKmFQwlnME18h09Cb
rB9jXGwiIfGvc1B3K5ESB1Fu/bk0Ahxlya5it7SJ9dTRZjwwSVjl20bGnIgIEDjeNs5oBUmWT+sv
TdZFVL3KUki3xMLMqSCsriOWL2Ff/zBqtBFKoNDGHgX0OELcEnAFFj4R9MWWuSWjYnJMcUn8DTtp
W/jzcayx5yQVgkw0yY3SG4SaESUxCxbz0ZwC6CRwIrCQ4aZWNdgWUa/9jH+smBDrRSSuzrkgXHXo
kakV66cikz1wb7aJ3FbQP31CIADTUE5siHrTdP4/vL8Ab3U0wTwtnS4ZcyfViAQ26Lt3BvnWA+rS
SGRlNjywV8EYVigVOnj/AgitetTL9KgauJfTFKYe9h+nBpu4TGUbpS3Oo6xnzzmybTl5harBak8f
AGXImu70dX2ZC2yNBJ6HM828PKEkUZKGZyD0m8eO6nqdukJXAhLpb1qrvUQplhl2qHBDI4alpCbC
Wmwl9k8k3xQBInVibByIT8gKsXpTg9aBUULHVEVKXBWu6kPFiu01Lc5a+OBTUj0PgfkOPaBeN3PW
OZRtE6xVkmW8pVbZ2mpOCkzXKKorTwvTyjTeYtlCELrw+sNMly4kXcqXLBxctVgYjZnpluXwVA1x
vFZ69Ts1WJlMER07wlVivBuYCKpuPS1GrVTSIIQYub4jri5YN99C0qr7Lgeh0vpua2qU7TvFyXPi
HuZILT6KBsUqtSny4fTY2o6wuinI+rRPUkAjIM/JZ/aJ3AyC9mBYFZeQJ1XO5K1eZnjQq6Mpc2Ci
uLIQUe9gvqE6s9iNi8Fwm2jOD+b0YiISN8cOZUAnIApvGKcEt/R6aewNmiCUDX/C52ffPedvqkbf
rUSgoKvFsQUj9n/ZO6/lxpUsi34ROmAS7lX0RpREmSrVC6KkkmASJuHN189K3pm+PT0RMz8wD81g
qVq3JJJIHLP32nelQWLHkgaIU6QzbwhY836DbKoRtJA4S37escSYTt5qjeOims/Kj+SO8o/9GLP2
wuXBUE1xjxKk7vqfVVN8BGGAdpTaPWv/8KY/V87wxKYDOxzJPVoHQoIPKXh2xng/FMVKWa/trc4j
ZD3PSWqaSafKw/lj0cISSya70nW2dR2tvFg8+QuT49K39kVJXjzRh5gOp/AhJn22WpzN0E8ZDQM5
uX5JHBgsuS/2jlYde0/LFHgAtux7IxjvA08226prApCcIVzfnnFzQC0lf2JoJJMz++11LEUT4RwG
A1gTP/JaAglm9tE+WhUJBPYYa1Yx2iIMdz38exbVUU24pg3evoHoBYBMru2m+tHNf2Yive7i0rvM
ddgAc4CSlPX1q21Pb3h5f5Yqeq5srIphx6LPM3xInkWzD6c3VaLSJCqAcKFolybGqoQVu8J4THj0
AYcVm0mnVHfgA9dOeyMN1UTckEp4R6Gfcjl1W3e2Cde0JsiqbXcZVLyPeZe3ZUDInmSiEtcaZ4Cy
0HXbk7Pkb3WtLr7miMXsT0FKEp0GaVJopuxU2uXJAmuQhMFX1f8eW/uV+80OUKe39tz+W9nDAVwm
n9eUtX67LGhoF+Mb9sG4jQuG1CNGbgOTSVjFJ0M+LZTZ15ZyrHIab12my9Wy02vWEGHkmeC8YIYt
5TuTmIIhBmXQYKM8ozCNXXVNEFQYuflKEJMJD6TEUQPKx1TZj9pELeoNDLXiYDmUGZs9ohrQvd3A
ZwvDRzQXCZFGg7WcuO+rp0hedM5uzEzaU4QKWPLa4M7dFblDJ+em99EczFtXeo92J6BKjzXncO3Y
HCkQHJcxvavjw4Rdf794UKZG36BxquW0qxX8E+kyFI4s+B/+ON7hgjvYEnnhnKNvihAirR3TqtZp
DLF5COs7O854qU0KyTjIXgkAe3LccTw01uMoqccbfmcXWxuBoj7CDQQlXuWeDPYdi2afxrqrciEM
MPJiSpYiomnZKuGwJpWASOeFkDeVtD/9Kn6YWN9GsA3qgiIGvuq1mQpSQivOws5c8k2Yh7+Eo+z7
NmbphaAerciC5PqhnOo3u4CazHJmWjWxy0nOaIA75ldv7AnCkmtVklnbD8NdqXD/hqaY6OyMaxIR
IjHVcwAsrCm2i59D+GrEi6z1S8pZ6AVwlCOF5H/q1n7JJFZK5KpG6T1UhpNihKEm7tvmEvQ4B6ee
bZSd2r/jciCUz7IfyoXTK5AWCBf3FfjNvdkEn1E8PvmZ8ldezikhchsAsvzMLOIWhtR9dwU7bjMp
JIUVol0LI15JvWs2CHeXEsYKwjwHTLZC8pQLryJxCWBFLIYLh+MSUznGFtKptLvkIDZnYwZ/NX33
c/o+Egyqs3vewoYZyNwCFx0/VZerA0pylhTpLoQMfSdxym+6LIUIOOqixBICMWT+2bdg7Irws0Ii
6vS0iFVexeuqJ8sEREeI64+XKXwA7Hjy++xgVd9j3s4vhkHNYeJtSduDE2MuKwgU2zV59elG7riR
3vxoeDDtO9PdWC0rFrIv0SAv3s6bFphhnO9zb6drFcHza/qUxO2IuXOapQfHRnWcmCwVoxBsFkOr
aRVISni/QLEOlT+FhSN3XZd0OxJs2YCGzZPhxa+lkwaMtpk/SnlVpfpyPDQc9CLsCu2NuRX+/GuY
WoSFGek45fiLeNHntCEWypAXOxv4GXLWaCBpI4jsv3wqeHN0uIVNPpPTyPiZt8u+FTQOOVHloqmf
+Q9TNmUcYG0gf5rtuMGuH66Au0xrM6DI6yqZbDvIXKeqe0/zsTwUMQu92bA3XMYlrS41dHz2pO9v
ymgG/mbHl55eDsSj6u/KvFqrhO1alhEAb6ILqIDisPBi3j/QXHr5jHYtHtnhUmG7oRpQPAXZuprA
yi2LejHjkpiUwsbiQxB8n5CMkkfLRf+vgCGRhqhQJAB/4me3nfvOBJGP6wT+bUZI1FOQzP1yIB7h
ZwVg5S40qhPrlkAj33IFL6QltIWKgcuBsoCcjTzFJlP4XP76hWQJ8yM4D2rhxfA9VJA5HbgdtStT
IqB324kjwPGAatu/xILjLpJQ5sZKge1gcazy8Bu2xjMgXJikXwazgHpyM5J9bWbUwn10zRByxNDh
InEX1hmFeaC21wknu8CNXkPHmzdTiJKaInLlNBHUiip6YtGDJIJ5vEtbhEMmxzIZ/ImM1Fwt13Ag
LSmzjtEM9a4eS29lZsjPiL2O7lLNTSAQPESPaNrEbLYMHrk5fqbwRNaVjWZO+LB8WmnTy3OfiKdp
2kcer1s0mlxsLMyiNopW4yxm5m6oMkw1gR+uPXe79I4W7jk+epEk3kVtuFEOcrrQUx8wkkjyS9Jr
pK/IeGiRyysQelEPsjBKGJ/Y3JCyNxWLt3yw5G4K6zNE9M9xbLnHdr/SZEGg7u+rbrhvXFjH8z1n
yNAbz+zoWOKmxcsMD84TCNM6Nm5DyP9t3Nt9dGmmiIEdllFyQ35pQNOwXeQ8flNaJEZ9dTMktoE7
EXxcL1AyCCSsZRCybHXoQ0hdWrazwwtIlf86WbCGBaluATdK7nriLvN475oYt2bHIUq0GwpnOoG8
ZkMcVBhwxuibumoAiDRfIdTG+1xGmHxDXOpGc+ybdt+G1dkWVPOoFiYyIpdXp56ekR48dIEw14mX
fClQWGCgCc+Z3aub128iEU8wXB23f6tc8dCaHtii4g4qPJyE/EQQ3HPncLUQg00Kp33FwIIKgjyM
IkL3ESP/IsMDHjAedB1gEL1HdDdGnzKqQmRaGuwRWbE2I12LCW3VKQ591e9Do3sw9bXmVF91U/6o
fHqJZaLjGrpPgGVEkVsIu+nKH7u+VZsh7F4a1FuR9Wx4Ak1yZXy33XwfxAF2CKMXKz49E/Szgjtv
M32CB9v7QLBWg4VEpTF+A3HoEI0boCkL54OCbTWmiGn7Nv5Ze+lh7qFxNjAoSLBJH1tUEZn3bQ+S
cCxk8sqKfydO+BjRcaaVevBK8W0YxXOlf2dCgV499PNFz0EeAPm3fAs3Eu/Uys8EezcioesyQGmJ
Ki0Z2RmBCBFkxvMqXpR5P4EHPziZOkjK1FXZBBEBDKG19U2gOfTB21yl43ZqGJwx36cDyTXrYgZ6
0Wr6Ra45GDOVpOZiuCgt7RRSRqKZGbGGZ9AraJYGo743I4KukVNy3KWLRdOBrN0rsIFMDfoERchW
bErzIS7VavAhhBDEtXY1w4Nk89UE1MPXdI9Acz4mTfyINPsjBwLCBhL6luaCSAAhlSaFpJoZMpnt
KUIUAPmYN5QQ9s+iQ4w39BICO5JKNdKbe0XQMCKA5tma9HSXUdRvcmtpZgmKD3trpuIt0DwTYyDB
Y1L5pZaszB2gJ7mmn8x8jO5STUSxNBslAJKSalpKuMgfbdYAR22vdZQ7yBaS/HkyjxxE3ibXzBU9
fdqzrv1VdcVr2FQVzLvqj6DWXRlPuZfcWyrjlS6bdJ10w3RGtfWnIyRlJQg121UzO8Hakf59RJFP
rQWcqAinA/Ht4iIWPgh1MLOV1rFi+JPgE2T3AOTw/LJ0tGfuIZygBQiaRLNopKbS+JpPUylINbkT
j6togV6jU51g2aSaarNYqJU05yZAOmaSY2L3UgGIwJJcEW/ZlXC1ZgaVHaUlv7fD0Jalda9ZOpGm
6oSLsNnvvthmHwFszT3EAClb6CF7nA3IAcRcv4ygC9aVJvYwHd9EmuHDGRfc1SXfp0b8jGUE2MqD
VzVp+k8BBijUPKAUg04CIEhpUhBVMsfXjR7kNx9pMf1RjGWOfukefZU/5iUq82EZ1FZFJhQij/iL
KPM/GohTrR9Eb2XgXPy4/5iY/ZzqCtcdezHYrqNxF7ZaJ2cPQClIxMTR1sJBokbyYGQcmcT/ziSu
gcFGYk/juMBlKr6y2c1J5GMqZQd0BCJC5mmo/AluDwG9kvkc4+utzKx8x6+y76ZcXceGi3sCKJUO
9XgxjeQtKo30GKjpd5fV9bkpcUAEsYJ9pGlQvsZCaT5UAihqBhglNDnKxNHZsek2bUJT8oYqzsnw
mpIe+pDWfrkrUYJx1frTvtcpp0USbsQI7ynLxHydqwdjgOuTmYqQ8tLcmA2CGK+r166GmQr3UDbf
TWyMZ968P2MNGSsDkaWVDOzsjLNvDunJD3467ETIlqDE9416ue9b93W0neohVJfSsWEq99ThxQ6D
dEX8shw2Y8WqKUhadZyGhiv0oQ7y7hjlUBlZnJ4ZzbZbR3O/WgBgfj9f4zm7qjm57wCEmdw9JMAw
qclh9cg76tODhjeqWPpVa8qYAjdGu0xGevA9oC3ONY8M1WNNAVxDNpIjpqq+2syaX2YAMhMAzRgd
jTuOQoQiOHRLTT1zwZ9FmoNmayJaCxotBZHW0SOh/+EWDyzwbdQctYpLksCC36V0Aty58KpSTV1L
zRBNTPViaR5bpMlsOYi2XrPaYpJO8ZWIp0Vz3OjqBpZgECOiNP2h2BJs4/lHvMhTFzNEXcDB9ZZz
bcHDJZoT52hi3KjZcVQQvWbJxZoql4KXyyBy0QOhFLR8YNmaQTeMZ79jjpmj5FupABFQEmF/lTIh
GgTtjW8l9xPedlfT7QLNuUs18S7X7DuEH/sKGJ7qajgR+XgZCbMrgvriHg0R4qaJavyPmqenOYTq
XmrKXgtuL/QZgXu6m0zktF7QoqF99gNcRe2XMPg5kwxV85BhMzHFfWMxDSXH/ZNYJiAT0P6ciLiP
sP4pRu2ZjJivFN62MqTLmdgSPAo00NX0QOo7Qhk0UdDXbMFMUwYTcIMBkIwYnqAPUqAwEUpVOM2J
CcLBL2bmdfISwS6kuUp2ILm2MHN+TwpgnK1I8BVVjx8C9KHffOXjgIg6xQZj2oS8OIZANx09NoUj
zmZdXqWkwZMaqsil9xBAWYxxBw0t2MXZCEglGn5XyZgQkleP6zBj22nDZ9MYwkHjG2cNcjQ6E6R6
Uz1I2uZN3Ua7IPHMtYOPbnC6+YA6BaoyvgvevOnFd39JmJGphkeyfuvJBxYotxM0RgAmSafHNauh
k3HBWtrRHEoNpOw0mjKHUdnDqlQwK0MNr2SwmK8HxSFQMJ7Jej23X3AvEEImtjJiXe9NpVy/g/0i
oXUQfDd5jo05hJu0L+ILrNTx1HU4yRqtWh097vRwKiNZnQtrbNcL0dMoB0lst9PxOkpgevKly+Wy
yeoEvQAGVEyR07YzEzgRlmE/wXzbeHP4KnPR7qeUSEVCdU0dTrKzbZPNjZl+UjYs607TQ20wolLz
RFNNFk01Y1Rp2mgGdhRFL8W9JpGOC0xS1mIIecGUxlBuAXkaV1iePq8LLFNfU00DzTfNEY41+dNS
CO9hSSGglot/dUGizjc26o2SCupv0NxU4dsITynUJ81UjTRdVXYPTf8daeYqib7hpTUWJP5Rx4+N
2UMipertno/bU+UjGhtIsO0ixnJj7LQPvWl9kJybb1JpPJCT06+o+M+GZsEOmgoL2W7v4Zw0BbzY
BtuIpQmyIyjZEqRsY/vnfEgYb4OaBQ/g4/owuZqUqJ1NDETMr8Q+BgW46i2SSWHDYmYMDIp/TbO1
EsAUmm/badKt0MzbAPht/yMDhFs2PSVyl6/yxnknl5H4Tq84usUG1EZ1nyU+Hiin3/mA2HaNwfGi
IO4uoHcJpEm2CzDeFCivO4wYtKYA4gvHRYGCZmUspCUMVcBEOsXrN47XKuL46fCEArlryapAJ5E6
8QcCXUDeA+pSlS2klLWM4TU7mCzQs+vFyTabijPhYv1dQOPAemNCTBobh1z1w8kCR9xrLnE//SR7
rD2YmlgMsnUDs9c8S00zLjTXWGnCsRKwjlEfJ7SkPu/UbPxiZEwgULE8eaOc18O4fFBtYI5rfhNK
odOM9FYIrnKsCcv03VB2gC5LTV8mrax4cnR94wFjMduGwKEx8y9Ab3ESccPL0OI+TNHiM2Podtie
baRc7NY+M63t8rXKK0PuZWvdl6UVYCFSMB9J2Ki1Yfzz7VaV+TVtl8eFjLOH3mBIQcicywW2fLCu
vPfdPPtafPNAj8fNLN6AjZ7XFDjtdZ6Ts6mIhEYY/5G1iAD6ANqDWcUXV/Tc+xacWrFjbTLi5U1G
RffcNTAMLt0DXljePpDyHFnEZvFv2pwVrRmsGRK4yEZ7WCgJoxM/JWU0r4N0P0Rqz9adpbHNVLuc
AJSFXLmGVb6HWfngVgXGbLth+QIpabLks28eF2J2z7cHw8iKs+tHdBYDMauKz0KLhoMitmUrSQw0
qkd26GnWk+FCM58S/s7mKKhOC9pXO/eHra+8X2nls7tNFucxNGtOTfaKqAbYRLS1eeom92fclacw
T4Z1lsQPpZsVP4qc97pj+V56aH3jzkVHojedFvsqe/DsV9kdnfmhYUWI3JSCaw7hhlQM8PkvVwjQ
PfCFaf3ikIm8aVVorJnUFX14NFqGXoELBdr18IaCvl2lo0ECxUAklC+nRwnzzpl07m81PXhBXu2A
OW6X0Bk3NWUgRdzXVC7sLZljjn0/bJyQ7YGnYhxoHvZ+ZQF/SGYKFMBwd8IaT+hSCL3F/x3bQ3Yh
T/IqzYKp9TIYlMnkpJmdYPjldah7poGMC705hCTWKglpyLMPYJTry+3B9EkeSN3N4DrwuJQgJd5J
zJ2aOGaZyQl0YVkDWpKx/TwApoqY4tQYPvoyiC692TqPU96DWJvGo3QYuToDXvsy6sA8+oCtXCc8
O7jsl7JsHuMBI8LkHSuP2mnq2IDM8Z7oY3troSeYY+K0svwtrl33bCdpvGPTjqHGzH8HroCanCvJ
bidGXjmjxbbH7EfFYnPOAX7Vg32eJg6mStUHEnsF2g2QmMOWufO4T9Fs3tkOyFO1DMkutyY2b6Az
4onKOx6HgDX0sFwJhia3bXHOcS/957BYPnHC97Z4UySZ5ESfmaUaUef3xTnrgmOvHYIgZ3epVxRH
VMyPMT1CYwf1JiS0eoXNxti7k/p2ZPrHr81gW5seOnW/ERs3nX0mKIJLYKlA1fJpqmz3g3Q8hDZF
xhQT+Zlp+IR8IEUpY/8QSO+9TFOmS7gU+2KJn3GIwPIscDELTsb8tbba8YL4y85AcrkxEnOHjq4M
wHtQD1gc/KxhtbYYt4fSw0LIMVgbplVLCI6yedNbuoW7fGChljZ8Sx8HW3vytt0SP/YsyBjfzS0I
6xp5YEl6G3exC74JPNN9e4oXexsxLLzrzSFZNwkzFNU1gqJunTuBvTNmP9/a/cRPKpi+FfOBNSDL
asoDg80u4M1rnEbLNkxTsTdL/KTGXL57wYtjsRoyB3mucpd9Tcl0g7l6mB1c8tZ+FblNt80MKOzm
Ky1/dOg0PN+CZTM3kY0YuWmuxD/QK7UHpi0YCrKR18x2j2MVMopnHUGPDJFOmvPDkuQhcJenikDz
sZ4IF0POtyN5gAn32A5sQWl6PfR+OAwW8qFWeWbOayvv3j0ZkCmEEy/qU+OhdpHbR6TrodNjbGYG
3qYSKnkZPELdA7U8AcRPoXNEqDCrARaCi2+ZdM5T0acRie3lYSKMcZd24k8409vnYbkfRrLJStEc
EavNRwyhb9LK8i0N/HwM9cPtmTD7+dh5CT6axRxaDOAsTK2pXUudrXV7uKkxkCYMywqKBUvoBI1R
42RwMm1USkc6DhY+aUXBmtBPoQ4rMXPBo6zZC/FXt7+/PbRTHW87I3jlR9dUJB0SFk4lo0+rfUz0
n25fApy9rYdw3Gda2pbi0U1yv9qKfGFJxZnBIF52W6pOkIEQIIwEhJZ+QFOIACRzTfowlNe3tCkm
3P3x9vCWd/zSgVafQW598Zu+22aDt/z1pTC0xr/SQv4/nuP/0lKjW/b/Rbj7P+M5qvHfsjlu3/Cf
OurQ/Ifl+r4lAuH4f6uoQ+8fnrA9RMw+MhAbifU/VdTC+Ydr6nQ14QQhmmzxdy6HMP/heH7oksMb
BMLX3/Vvqun/TUVtERLy3/XFJvppVzie7ZD/Qpfh6Jymf9FRz0XXDaWfBqTAyR8Ynxi8UXSx+171
dVgRypu9BfYMHcrA+J1CFE6Uy8h2tn8bmZNujHqmalQVFPtlOKvgV4In4uCgspDpKwpgxmr598zc
eD/PIVRnyDiEFIkcmtk8GHtfpvaLYy6bSQXOSZnNOR1wzPTja9QgoCpK9BDEfDCKM52n2YdH2OIf
USNR5nGaQkQ2RnIWInwIY/AsFNKapgPuL0HLxU1wjhvEWoyTDq5CfOxoCLkbCYSvjbMxmMCi8vCJ
I5J+y/bY+5GEmUkIaGHD69BpsPFycX0EaR5e4EgJ56kuvS/fQ97QJsNX6nawOBr3nDK1OYgAA860
UGnnLSAtQk6ZvjvGSYh5348dG1fHuKQ97hHdu7hjtItKa3qV+KSVw4hS9MUHSvdT1ab7mEne0xSV
5sHqO24Tec0aU5JKW9nZjpX/0eoGcxsPUKQalztjTfObwxdnUf1A6mGZChZR4ZQyimA/OyO9bZS/
wOe07btKzcupkc5e5Ie5Y/rMXXM3ufswwXjkpAlUJZWug2T+8IzcPs99SMs1Sg1zLy9i6MnA83Kw
NeUv0bSvs532Wqaxw/0KwCBy/9QlW/E291pivzNEXzb3+ZBB+W4epXeo5GNHhiylA7WftVzRxOLE
JiTKwwZkuUG2y1P/5CQb2x5Yn05jsGHmA5FFiG/HQagRjd0JLdU5m4zwjINu673JrowpIKb7fAI7
t+TJB43lsG5s8ygGaZPF514EVfm2dNNpn1Zf8AyRazDF30oQPTsz698RQYIVWzCqDd24tsrIPdi2
dRprtIqtH+ebzGlKEKU6NcNtnW2K8m0Y/D9l5YIYEviLzDj6Y3npuHc0e12ycCFyd06J2k67lTL8
J7fEfj1ocoobu9Y28AakmMm0z0V3L+OFFTsJeehBOxJHq4PrxyHiSW8zg6asquhHNT9QD8dPXrZ3
wARZCfx5yQdsV1usg1Tw0zWc5TQzyR8MOzoUtnpite/cs5Aazpn1LZophxPeRxu3RGnZGBFdSglt
zBfNybNG3K2NOTH/ME+FUP1BhU257joIEh5IRIHKCI9a4YEW+TSmttmFQ/Eez1S5SPt0nKiTHFli
2yGpvKYdnRtsgDC46ohP3QzZBj1b3nFHwrn2MBbC59LGj6dZvIkJ1sFc9wxlylyU94VFqHDgeeO+
DL2th42WFCDCdOhn/a0VR1C3IWWS7Onu3a7eTj5wU28Qu7zPSRwf8xjxp/zZUWRF/oDFy4Uh8ysF
RkVgGHQAjM/NyMFlzbOHFsZk1J2eXDKPdVg33VL5y1rcdD9msN6SAuiLjSjDrNqn3F6+RUSqqSxO
cQroJMQWkrrmV+DFB68yGIhFBHlEzEKmrPjk5w7AwvgHVRGEWNYtDKvSAfBY0clBqKjGeUIx0Sa7
Ln1nfo5pujU2bTHwBi7BZjKT14JDm6ajg1yVg3XKO/I3mhZQxLWp4AMtEUou15vkxbjGNcESZZke
bCTKoiUmuHe9TzoRShwrQ2dIqQruHPP0LHubfQdSLcKzGV1lj02rM+hyqZip42voQD1qSMroGQHA
sweEEh3zSOCMDKTMVR9JuhYj2Yb1ghez+In4XjJ3dOtVkeGrMHENiJp9gs38IK+WBTbhHzf2mC5J
kmvsON4WJDutZ6/55U18fsTEb1l3wCKJ4/lRfCElzHeybJZDg7wKVvtdQil2DlNnXPdp+VlN4dmE
MH4hSh2thNUh3RzQoUDcQ4kW7KthZPHZVGRdFDZIGttV2974WjAsbtMpQQs3mdAFxy/po5CdJ6wF
LbOZN+652w435dKEIHE7q1ln83zOGPDu8rL4EJ7xapjRSU8DiS7AJETryfRl+FFP/cYwEa1aWXTM
G5KXyxAgTd7GtFDDtR5KVvWT02wc4crN0NewWRJaY6TEz3Okwz8quDV+a9oPkHqHN5bf0bHPsJm3
tj+tx9mDPaqsmQW/KC6mT7SmYyt3I0iqXsVIkSitl8dINh1JgvWZVF8+Pi4smCXz50dpFeSazA3X
BmCgruqpy2M/PAYCDItscAlOCnm+HaJa8mvDWomwtne4XvaC5XCV9iiC2MSZYQD4ooWoicKYYCRs
DscBFoY34J51PHq0AcXImtHTKY1G7gnBpAhwzF+DGemvMdSvpsngJohbkg0xIt+1JHKve5NdgWcb
gDgXXjccTjqzp8ovopo5fLGojF5zn/bqXKCyPDkN9MPYbs9ey2XiTlX2MOaksMTOZVHheLSNdk3M
GAyxtMCFrkc1Pnp0o7PQdGAp586OO2IEzq5okahaSDogimOCjMwdeYExXyVPqelDdRMIK426Pvld
sQ9rmv8pxXkaNH64s3o4azkTx7BEqso6qTsQ4LvOU0juUyi0epnmJ7GD+14Je988szw0kGg7kMDS
+CXyE7XmDl/vvEgNqzGZqn3TgzzChp67nnV2oxqvRpa59wLTBG/9tmYAeS5c4qQw9Bx6WbkbLGps
tomKf2hTyoBQumsD/W6cG89BmsQHswsYxSFwgkC85Oe+nXc4tWOyNhjo11MNn1VDRW5g+CDPs/65
AyXnx8rex4tvLcCCG6jL8eyuI+W16yjplrsbqr1vgj92N2OCtw8xmvbj7au3Z0JD3X32cizlUX+3
w/MEWvIY9DOi6cpnnqgjcJXt2Ss3YRJaaHMVwsZf7CKZlyGVu3OUc9dwiO1Ndreu7uVuD0uOzcgV
4W9ZjICG3eHTWFCP/MXVZ5XGu52zShYasFK4S7/XiEJvIlVDJDGtWxqyzu8xamR2oHbEGDNXqUXn
oCP3uQ9IF28xqumVGRvzhriBj44a/C6WQAVvPyQ9XcPl6HWrKkoFdhcXKeSAwNNpXxs2OpE2UJBo
/BrJjsQe7TwL3IBWEbZnVhGnePtTrIKzzYhqixypBteHK+32zNaunduzvx8KQcml0nDPmJuFrX7A
QvKfz2bbMQ7gLZshSgFRoguswqsTmdmpjiKJNjgDj6Q9SqXM0OZCHq5crFgd9evWEurx9uOOPlu+
BFeNp90JuW6Pbw/OyBDq7u8/M5f2Ibh5PyaNmxEaKsMmH+1hpC97VhsMIulluLc2w4H9SbNrdbSC
GBq+dnvaotRdSTNniaaDCEzrhzVYcNR1ujjQEOJ1b09zF8FNvdTBmpKP6kb3z4Hbx7Bmb4+3L1ii
elw82LilPb3HNd4mPp9QdfSzvx/wXtHC6+QCYRaEwS9EkbGiZM9C/46eXh1d/XD7YzPLL6bH9ebv
L0kFZF+EPXVWWaq/XhYmGrwst9eqtd2za6fR1n4pmageE7cRx2iBDRYsWcldyk5Ot4dWP2uD71on
KCdjNXM/E8TuxPQoVVkPLI6RKVLs7LHBYL7750PYsNw19ZBAhstrYSjjqJIEW9yoP3Mp12eNPBKX
pZ4U8BAMBOgyXPvKUf0iShvrZZeQgWBQdxwj7Qu9PdySGP56VgqsOFjI0W8Z3XuHnOF4e/CtkuMy
YNZB4cjZ18MYVchribvjN/XS/sJAKd5NYmExCuziGvrjvL395aAvdqRUyaqrUTuJeIEU1uuEDVO7
+G7nhPfP3IfbM2sOcAw1+l8fuvgtDcZ4e3tTbu/F7Y0apFNsvdJ/JiKcCU2UceTUZGD4qeXtbp/S
f/v8tlrxpsiRBEn2Xx9sH889ZfPB7mvkJLcP8sSpARV3rtt9Q0EQ3F4Q7uP/+noRQzbgJ0DcfqCd
+OsluP2Wt99XaNPp3785x3a5DZrkUMzDWg1NRlSl86fKAza5UwkltbOeLDpiXwSg9u2G2tuBOGYu
4r2NERIwg990Xbad5+rVKBFdZkFpQVpjiBYG3ZfJuxKgdpvycf7ZSMkBG8Sg2Ur0jxIP77qZIZT+
/TCFjcVOPD3hICZlIe833gI6AsSf6VfTyk7d65CgngVHWxv1xY5ZBnta0YzwrxaEMGcWqi3bO4hW
XKuuekYtxB0TaplgHknCC+NxlMlLWN5Pw31Wlp8out7M2EKMZ4AiGMf0R2G+4fICkB2on/FQ/rT9
yFtlDpeAVWSXJilz0vKmJwTNblVnW7zV5zQGT1SYrLC9wSH2j86zoXonPKrd9n4HHmgB3BPn/X6M
Zkoff3jJlK1OcdPdd84Y7OM8YRI8+7i3so0ppIVyNPUPlsn9NTa7Qx8gKLEccgzn6TEsgpcMzSTE
n/QUfBjMCTZzUeznPhivbh9QfQX4YYW4z5vPyX4KlqvKIaRF2qhaF/KcuNMHDQkcEMO4GD3+YVsw
GSZjcR0FQB4kEvY7L2IDFzcG71jznMUui87HOZB/ojld7hCEcIDm8e+2p1gxEGrpceAZgWSwmtA+
uJm6Bs0BvcSuttEUWYFX8XJ1j9LH8JsgnkeqjGxnLO77Cinpkg335vQW+b5m3Xr3M0VG1zRcEhaM
KQxKCTXz2lfqlTEqiBU8rxC8GtTSoNw7BFIIo4T83brDS+sFvwZehIXNN7hakw+i5z43uTwGhXmt
8w557uxsVLN8SpueesjIi8/G9klEPkJNIMVNHoK7z8EUTs6azKTXOYq07awtcel8NY3TrHunPvR2
4qNC7x8LNWySaruI6dSF2Y4L/rtNOwIGujBZIzyR9uSe64zcN7cCIZSIlVUTG53h9L9TZnstlAG2
EXAUG0YwCh+LLa9E1jmrSXr3+QyvNpDlGQjJ3ikZExfzCQ3OVg7Y0QYxfTJ1vyQwopbGf5ZW+B56
PTs3rqOlWtyD6WiRYw1/TgEeNqE6SVRS1KS7xsNkVBVXfso7awDgEVuQsfSSMhJ5vp2cclnP8I+Y
lGiwJfc2P/0P9s5jS1Kk29Lv0nNqYYAhBj0J1zJERqqasCIVWmOop+/PyPorqmtwu+/8TljgkRnh
Aodj5+z97WVr8DFEMMRzh8Ix25lHMaB0tQfX20NperAdYNTSwYtqF8FTMnVfMInCjw9BVHfdlzaK
w4exA6Buudr66StgwJH30E8ZsO6kSQ7lYnxtS4bhoai4FZwUix6v6rx96LssbpvhzbQUFz9D7aSF
r43ZYLx1FWYwL++fmDmiPdZxigjJ4oha2ciTi1uK184vh42PkJKwuWKbWtiV7BYSEe8aTWracnCJ
xovqunkLeOY4SyQSndPT60aifUCegFy6/JU3Mtmg2/jiOxYJLigxKiF+9vBgSaoc7jUlFh38ELFR
HhDtXgceMmYolE4M4y55mbN4vqhigPgzHOxsokeELOxoZi7oHM84p2NjXE0rumL2xh81mulTrTKA
5a196KT3EsRtjpHbGiCbQLDNJ28PLuUXlQXUcDU0G76jnhWJ81R8giv0zLp4uQqH1IagoLJ21S9b
IckIMIDxK98m2ZqHpTUZUTF9WgCVK88S+HWNhwmJGGf5Dydvvd2SLtPOj8YtOaKbySGswPZvEokt
Y2S+yItroehuHoKU312bOJC8sPyYJPNTV9KNLTIYYIw2xZkC9hN3DQClIY3AubziWGKp5o3XSpkv
sNm+YaQgb0bKgoxXw733uXw0A3iUucEMMimQh/TDkVF7dCpi2gI9kuAQoRm5qXC3XYFFwUCYn3pJ
viGdGCxU/aWjY33lsrZNJj5NGbW/aHvM+3aqt7aT1UczDD80XIPOKJ5+xfm46aHKPBRF+zOmi0KI
zC8/nautQXC7mfe7yMmfUYxl22xwEeUW5rVv1aPT5D+4xVw7LmT7gjrQTfovavB/cksfGCOj9Aqw
qAuU+2n6I5MI9tHFAAUYuTfC8rCUY2+szu/oXu1TnBe8Ytog0ulcspgYynlIjLCqwTUdjOhcIMP3
gycxKIIIDa4yVLXkHJijxWUQ1XSzGN881UpCZtBimWhmrDZ5aTNZ3N0S4blbuFCbFGMt/pLIvaec
hfWm9xE8Goi+toOza9WtCqcN5pk/28krqTPVeKgKeTSXnzBM4odCBDh8kP/Zopcbn6eG6n5GLAG8
aITu01Tx1wqR1mYBco3yKh5GwEdLNz+HMnQx/yXLzp4iYp+SiSAT+9FRS/IwNAA7M4DJlSnINbRc
hHcAqUc/S4+NPNpIoa+G63+LA3kzWIVtXQfcbOm8lhmMgzLNPJqlXNAiNTyFUPJUWx/HJEw3VjHd
52hwbjZndbKMhyUd56tjj5Lbl6X28TkDp4ivL78kXCWwxQCkFTnwsaWKPjNqL/oOkL8CN4pdxZHi
JeLUz8Xezr299MbvmZ29VurWkZ35MDBJ2OYqDjaDslgzBaAUioUOnGs9lIQHARFKnubhMInFPNMm
I1HFZPZpSkm0Ues+J4n1FCPf3ubO54z+9kOn1xbrxhvcTZOVhCaUGFy5sI1YhoFqeD2a+pTmUA1T
AYeNTA4p8RRzgkEoj34VU1jjh3LMg4e+Fs6+qy+G09Gw8xu3uU0WK9AggXQRbJYf0uFb0l9Cq5G7
npII3G0oN6Ftf2x7KGY1xL7ey94CVAUoHZP2OOfD10VM36ibdgij/kTl+TAC8XwO0wonBXVLmzzb
Oc+n88YfU+yc6FRejcJ3YLQu1MfOm5QzKFaiPFkonxaT5VXS5z+JyH6pGpCrfddvpZ1+qy3n20LH
Y1v3Rs+1iKWm4qzzfeNmJUMKwwRR+6RQFfGZcBnOGLV7Eet9Q7l8nLGDiajCmAJlm5bpi00S46Zt
ip0s7F0vglPo4oWw8pSpKa6iYzUWn9BHVjvldTXNTPvk2mhgmWlf5gnVUew6j0g4kTn4KcbLInC3
nXYRoLLbg2hgAD04eBMGYhEnjL/X2MWCZxb1loZKt0/kWzkMiMrM703dY8Pncyzq2Norl0iM2gze
xhpeTArgv9jQdUKQYuKFQsbjb5WYr15zHxeaFujbX4vca1lfzczENeakn3Mzf6ij+i/syQpAsfSq
61PekUjZrn2EQit21uP3TVLHXC4kV3qj9M7TLOpDLEb7oaLx/5vMsAJIknXN5nO+kaKB65o/VE7l
MzMRcCnWxF/QD71vBlCZBJ746QZDgDqnKFW64+AQi2mSoboUX31aGdoKpc6+l7PInNVwLvsS3lfp
L3KTJkzccWxACekjgK6KqcN51BuewBWAY3lYHzfdr6nlzKekcEcANwhcfEUhuMwSl42mjYBPUwzc
mIysh57bE1uNMF83y5pzopscMeqk+lhTzkSoz0+MuxC8lwvICd0eAfLKInxNbvx7k/dmsl0srBfw
BVi/65X8FNov6Deo1JL8VY5Wu5dTOJ7XTVOX0xnNGC/LNY6hXjinKTHOsd6se++PVeb41I9kU7Se
oCmvV+BRCPAGwhRIgfX4/cGyJXZP5jBN05GPdul3bebWRwNJ2XmZ6pi7OyqfbYu68WGFBuW6nYWH
BQpcg1UVvRoAUcV0y0j5f/inYc00SwftiD1Hb9Y9/S8ay++PdgALpdNQlD5+8m1PZ2co+Ia2Sv2z
aQleots6Gwo261y4lnWu9d6Q4vH1mHwOnY8JLRsR0coRbbvXZo/rY6lGvax7ArDng6lcGpyl+ils
e9qVsqGa0PwlJxxIUm2+rQfrww6C71PGJ/bOXmrN/8CZ1sfeDyl4u11Wk6CxPj+jmmxO2a3oeMGm
quzfm/Xhue/DE2Qa1S0ScbUbZwR4pXfhxByuXJr1GUM60KILW0C14zk68wIoSm/Ww3XjNj3s+/Yl
q7kTkxmvsE78/vv/eBL6TXIRbRPyoZ/H+pOZEyEJKZnjMZO70H91mpZkhLnG7ogVHcdg1Zifi4jF
yuLBFktinDwpodxy9iDAT3Z4xKFmt7VzX4oA0mlFS9sY6GZ3YX/FEZnCiE3fsin/Rg20ye0Z3ZSF
G11UyU8py49Vz1mSoZmPK/L/lsxUTHrwVS0Zb9dUEicfzqwlDIaHQ4J5T9Co2Nuzc+lZ0fRTKQ/Z
wK9rjXj7Cws9683DEjoJxUl0oenb8sipTcTHSgw/DU1HcwfkqVFq8C5AMGFSypk7eOdIhzl7g/nB
MPCaNC7Q8VUJ8T+ikf+HaMRyKJL/K9HIY/szqsp/4vf++i9/yUaEAJjnugFuVkSOjPpQbow/u/5/
/y8DF8Ef0pXS9Uzh/kbp/QfA57h/aCmJxuJZ8HWgJ/8N4HPEH0EQOB5tXdfxHBc2339HOoIQ5V/S
EXQjPAVpSboxCFL+jeDLOgXvTQXJEzAq2ErduVyvblrV1OHDmHNo2pX6FNsNmDNaWNiHso/+lPyI
zJj4icQpN4FuAb9vfJ1mG6b2dXK5x+ST/ZRASjuvm9bGRtJU+SEl1Jnlgu7tTX3NTHgybutVY91U
GM616MxCAk4C5NA2J1cIsqRh5KBsc1cvuf9Q0NTed9mA+borsqOyh0toO99TZBRPjcpha9gB9io6
vtwwGxo4T26wbaNxfuIWmDxnfnEKe9wy6MCvVgdnXpE+Vw72t8SNSblajEvkgJpoIF7tm7U7vrAU
o3aiM77uKR0r7ELa4NKlM+LcR3so64PM5T0bzOxiwJHgkt79CKfwuxnb7hkUyLyr6gofn74hO/4k
HsYB830bEpYnRnmp9SYYuPLa+dtYRC3jgMik8codOuLVGNxR9ITE1pu1BF4P1z0a3a+THl6E+jMo
I+6lvTexiIiiCzwOdA9q1ohkYi704Gh9DYFL53penIc+8yOkN/rFmfw1cM51vhtGSK5Rlb+Odnpl
zJ9f4E9rZA03SKvNPKqJGCw5Y88EqKogxTYTLaFirCFQU1iEwHUxlqBBq/jEwAxqxB65Us7A8Zyi
0O8OpSxpToi+qrcSVe/DNHrtJVxwa3mgj/iQ0W8WEfRVj1sbouJ/vPX/+iTeP50qyRzYxazvHdS+
9czyAEbkg2CguWv7Elm23kwThCLsmT9ppkKNVWN3jty0PaySPVd/Gda9982q6sPkGh6cWe5XTtu6
WV/Qvw7Xyqnleo6YFo5qTCFEIqEeKv3eXSbraczpsSbC+roWSIsOvl733g8RL9fnBbHtEezNZv2k
Kz0RWffeN+vJsB4u80TYouyAYuqv5fpl9JaSpvEqZVwfXM+OMZVf7CKxd50+ide37n3z/pgdo9bP
0vNvcJ7+Iud0sFBI6xGS0Jv1J/kyohLBTkAC138kmqtOEzAMz1Z/z4uEHjAmefg10osT5OoMb9p1
HrDqMP9xzGoBycQz7WKUUH7CuCl2FFjrNn9DnazO/UBUTWKgXy0yBhq2L5YztOblvB6uGyug5HGi
2qBH+TUVxVGI8FAPZXakDre3jNsYuFo+i61pRjPvty27TTnjU5x6/OvhZx+SqKosc+slCD59236F
+lRA/bLwJK1PCjBSkhBmpb9s6wNCv+XrBkH+X3vrYdAhew3oLgmPedis/wM4BOuA2uLGDWKbNyVl
Wx9VF7cApW+YRrSDl8dUymFjGgbq2GZMdE/1S1K0wTkx4vjsLB95Z2mO04Rh8GSzGWIWDDNfeLrb
8kvd9dGlhZ3q0x/fr0+x0Z92XNAGnlyLVZi+oK0/GJK0aL54ZtCc5rFxxV2M6es89wvfaBPl7fLc
BZgUqtEBDDZ0d3pg39ABOhvboIFqDjT9GTbrOx1W9vBHEoj8BC5F7Jui3wJk/pBjGAezrz6ZTnMM
/JEGTxm8FbWQ22UsnoO9Ctr8nNBBGguCn8uGf9EQeI2satmqES9DN+e3Wnf+/Wn6Oo3LVkzZ18hB
JWJPKRDRwl8QQgCRsfSpME2PdpvRa1fm13Am5hfXnU6jUneYkNEeb1F2tkqWwQnFGSp96Dg91sBd
O0NHLa2BTJDymtdk0/Il0pAixMgeZ1Oke/QkikFSuyRMqKfMwVTfWzcBgIA2IUBmScfMxFX0MKbK
2s3E+yCLm2jYjBfaLEh/fWJi2inuLkE2f5qYoWzm1GB+FZc/yHqwaTeq7+BBnPOCuHFn+zkhWF3H
wHB4Dintd1YwIMxsqLnT+dFI/f4UzeiFkolhU53P4wYY66Ntp/bF6yS5gJkPSBpcQL5gawDYspOw
tjoJ5Z3FYX9mWnUxGD+xqAXzg9upOXSKeYhNIYzKX1nbaHysotRifN9AsSM/YmqTcONPC/ZCsi1o
jSqi+1KfjFHq803r2PbeprW08Yvs50xb5xAF86vK58e8dcfX3LHhoEBP6Cvb201Vj6VnXnAlmDi3
BQ1tKw21ZIJfClPtqde5hXzw08UqM+NO+5D/HP2I59y9+zk0uyas1aEMi49T3U+7zEvFXlTOn1Va
R9AbjXNpLw2c3D56wjh/sXv4awtqGsNoyYXBFE1v2e82dKLpVcls+jCmbbdnjQhJuwAO4Stx82tZ
bwsBP1FQJ33LcbZgUud5JbbCExDTa/R9+/Pob2J1qQIkT0tpnSrMO6aZ/MgiPIVjAXU+9oybGvTk
qpkB3yO47ye+QEMZf0U4Vm/pI3i4IBtxMkpManYeaBuWcePJ/PAcDFWDJQxGPhuQGj9EaT95Rfhc
1t4ty3lP8Uv92QfdV5pZD+EU3MYKU4fH9xbaoZahR/fRjuGV5t6R4lJgGODbGcdMbmRILFMh5Ecs
SsS8ahetxLXmlvXHbE5PpH/D3ZjE3nUM+nAmdKc0pZMfj4xwnPhT5QbfcwvMHgQ5JEKmJH2A/Nai
Sg+IM/hOigK012jCUYz1cGxWTzAgjd2ge2xiGL9HJb3XDN/1ccklBrtT7IrPY2eiRzIcxHXcaDzm
UO70sU8QK06G8wtGrnwu29cW61gdQKHyoj47scCft9Sl1hlXAk83DY+drd1ZMoNg6R9bw5qeMI5/
4Ik+JQlZs50xNrcUxk4CeLcrXDz09peljqyN25iky4b+zjGZjURA5JPYuSu8EnvMVgBhCoUfqzBJ
3wtpr/kMV0y7+VVX3CLawYz3Ve4a8D0YNNqg+he0S7u29b5NMnxMjQDlo9ncMIykOyDwIB8yce3V
dLcZVpDkmD1bXvbSmjkRXEP/6ihAbAQC9kl7iUlAbD2GGBF2rNOYDUAnWKZzqhAHi3ZJ0oMAoRX6
jdg1NT4K8Eefx2yB0vMI8XjeuC4TFXg04uh2ObMXZdx8adN2/NOek/DSav2SxMhvmHzr0ZwQaJNl
TyMy+AfTifqNoPIuu28ALnKIcsbbUpIlqcovcZRQiS9kouaxzb8KPsc+8CaVEGa+OCFQI9jHqjYv
xpRBu3YCj0Cv5ke5BP2JN4JGc/pYy55QbgMipE8vwUCzio4qJ77BXWpuR0bC7CYjR2ussLLYeRSc
IRdhjcK9jNXPusxi3HF5UnfupREN4KfWbyAkgDvdWqXFGzsvKCOxhBRmUh29JGWZYw67bKr2qzIh
Hm2EZqt6YT1e91Zx1Ho4kljREaJzBF0O3FBvqE3r33vrIbfEcj925acJkRoR92W6YwPxbkRZkuoi
at2Mujb612GlJnmKJtiI1Hs2d5Nts8wfbLslJSutaYyMHaADWJzbuiFj0tClRD0gbg4GQuJgMbWE
jUYfpzL/aFfmvDeCjvRFWm4PjajR4efx90g3RBO9edeepPjOkOhQBh1LPqWiKbqz58h0ayF/gdVA
U2y1DufaPyw0qjihzbiqQcp5eMu05Mq2ihMYn+GwPtyKBGGjNRwLMDu2JhC70YLVRW8SU+r2teb1
aa0GiQI/5nwhc3rVb4iklqfBPL+Lpta9XhtpLIzkell3c/XyZ93Uuh4uakJkA1frvbSIaJUO9Y6c
zd16HJC/sc8K73GVcBUZKxr0SPQtbd2y/IfUS0ub4KNrLdeY9YlJL4Zdrl3IrU0KQ4Y++VQt97kz
L4jIxAdpV58gvxKTlmHDG2Cd3phw3hancF4JRUEo4T8ZRcXJXQnjkUncD0JQs0MzVt6FYXm195kQ
AuZOp7uvN2j0fi65m+9z6eGGGgtzJ1rWRwsDCbS4CK0OYO7+TErKJ+F+T6IZye88YIBKPAjH+hRB
atug1C/cRzHMR0ge8a6EvalIr7g2EMzJpI4gK0HFHgowg5kBDRCpdrdH1P82seRiUlC9XLk11B8M
skMLo/0s+jR6dX2D0XSdyC2rcYOhTyk/DqGbsQQG8eAMv+Y8BP4paIt1eR3tMr1exKrr7BxJoGlA
SNBjrKL2cXQl9adZqUObygtnHtPImEummwic4EW1kIjqymgL0nMCJjQ/T3l3o5F854MIjljo0idH
/LS7Nrs7BH+Xi/0wxrW7tctUm7HBbDYLVOmiQ3vVBXPz0NTJ/JguIIkEk74hIwuqq6bpmYQsxONT
cxvGgvU/JwxtVwYpdWM1G+VNO9NciosR6RR5hgwhzrV7AMH1rqoJH2YycD+fkvTWuSDizbH9KWea
BkEUHoBPNwtqls5ejtPsPHWAUC92zrgiNVjJFB1PXcL9cwIuwRE5hi71PYonE2pkTx7R4Juvs0du
k8wtC2l696OxlnyfWll1NMZwDy2FWOomTraQkfiWi/lpBFTr+c5TrCYBvX8C1yTlczrF8d7Pprc2
iP40ytl+6ucGshZUztIrjRsi4/AAOfhH0kMUrhyAZbAB1LONhiWZyU8qqFoOlA/3QZT5pZQD9Zyv
Yz+BlngM6kebaYjIuFKlfKM2yhbNI1NB1wPFlfRXCRnnnlrGBUHMfHSm4ntv21gighw1nZ+md8tH
818iMQOeQAomKfd0UwpwIHqiM5E1QkWxG8q+Q5sgxKnNv8x+yvIEWjCDJ5issUJIr8YQG2qXMjHW
smk/7TxOrnogk9cPSMPk2SRU8CWXmUO3ICYxs5BX2gINzFiwWjQdjqrBjOuykF2y/uo+1BoK7USI
ZOjSHPm15a6JSBGEbsqZSWpoWWXoghpMMMQEPFok2sdJGF79cLIRIBFZJrrnzJxG+DnM9Nc9ligW
pKvU3GJaL5G+yYwIgbRm3RNtEIUFR1Z9NwO9K/Tsl4FZF057JKFDQA/IqFLmeAPKAbjmewdd9w2I
Bx1m1xsRPoAVGgfQ/pBBLDc4O0XjfsBmEb8IbBCfm0wegr76nvu5ecj0GseI0kcVPKLfN2+mGD7G
U2i+mOVX1fP9qqoYu2Nh3ge3CgF/++TYtN+EuXQbx237fRmYHjCaYjmNXRHguVTUZKPIH7s8Kh79
Os7uefdthI++mXq7PcW9F73WS3Smke2fmpZfkafVj1EAivDdTVTG3qZAzbDPo7a6m448pMMMVrlt
egiK/ZuXC/saqHSBco0hNxWSTzUPAfBKQtJlZfxQtTfvGZAS1VpiKGorZFdO+kH1QQuXXFYn5YjX
9ULLOOMlkvQ1jEiOd5EWLO/n7LDqnPuy3aB0nNGcgkxfFEK63hdPDtFPNyWtvV11xVNsm3fuRl+7
ULTn0p+ePT8Qt6TiDOxJjcWiET/Ivhh3s2ZDIaE1ALKipfe84CMXmvwkZtzrPrROSarxHMGW6l1v
2odAQA4n1HgN7Pba31YjwG4/VvvcZ9xamMjBLa6RnDFfMofFbjv0t6SzxGOSBeKQZoOe/zPbqApD
7A03A5QVj+22ttrHaRnVi+6mYlZSUDB7d0RCjVm1Fd0xcRkuEGqkz+HqEJWYr0yTr8OAi42h0iS+
UWKMx6ycER5KiAppXJ4WF3tUibR0X2bMmI1kOpRNdQxy72dK2f7RobpXDavIGAn7TeiIh6I5zuX8
lno543OXr5I7zNPG6RCz9LUVfsxuRSAJFXbz+4BA/pnyGnF9iwYwGXvQnCbDG98KfiErgULm9j2l
bpwwX0JfFRk4UzDXNTslyteGGda8zAZopxHi42ThCyk05zBJOjTgFLALER5whakBmrG192Nr3ddS
zOyRoZWyJwa26j71OWRnbFokm0j7I2bKs9Orcgt0l/lLHZGtjVwQ+lt1HaIkuspxuuAYoxlDsd73
9K1lCI7FXeRtsaSg6WPgKFtAHqj8+0Rw2had6QtahU+5a/UXgD54whUz6txCQImGxINhe/JlGr4q
U03beHxzxiW+jHnD9WkWg9ZFFo/DUuNnCZxbUMwU9ZZPzRm3WxPayNkLLrD425vo7tBowEy64bCX
/jB/iOD8Zl0K7xFTygOuL0LMuzDZxEke33NJ7e1B59wHLF8JUXtoSZRDwkV+m5lCIvCD8U229UuS
1cgFmgyQu0sAjz+Fr8ucke4r4BRnThrfAs+j4RCYV5WAgDA9Iz4tlD8E3wasWq0PrKRAY5nT1euQ
hrJi7DZVZf0KeogKzFROI1l75mwkOLHIdo79SuzsnkaHsiS6RSeZLjiyiY5sGeYJv/zYmub0qOzw
0XXAl6XqswNQ/FAtBGn2fvfdz3K4Clwl70Yf04kqpbyU3by3TWd4blpzxt9W+lxhnPAgydHcOnVL
k7MTLyU3uqgpgms0xJ9nkPvnEf3bw0guChKvqrkUppamOEai7zPmjcUR90OgwjvgI+RIqty4RtIc
HlLAbkeYRMdawE1CsFi+2sCFModRrltPNyeAUJCV9Rez8dsr2aPxxePZM/CrNkpbdAbaZsd8Cd8K
oGwfZ76IyYC+NJbB9GI0iHlqA7QC4PKxQ0JTlMw/RCpYgMIgOUifePqgV9uxGB0kNSx9CpMk5J4b
zS4OiekeOriT2TjYxzEoh0vcwnXnNm9sw962bon+Kx2d24cSzgRXS4p5jbzNinSguy7Fq51EiBAn
TPs+wxqWD8jJkvSlcssAmOYIfmvorGOcUKESQ3L3o/uUtxJHK4AxXPr5qc/yZ+am4z4Y+QC8gIS7
MTJYAqmAGwBL7I0/G3jFCKmMozi/0Zg4jE5gHIfG6iCBl/3e6VB9D/GUMgryxKl3q++WZhmIAcFR
aMjw7gLH2MDJjo5URXt7jHhHFogGycKU1bGG+iQrn/UawJItPUhEhqNhb+PSKA/rGy1IG7KFmO9G
A1Ic5wZUfOpglmcDd6JlDWQnG6Z3i2uYeO2zMCES1jWXW0RWs/sn0DIUin71aubpcpSRjeAxCh6G
2epvCMm+DgAnucpGtC4mR2vwFHQKamUapF32xcGofJAFoI+wKIJDMxff+iKD6zMH3jEYzJx+ZMnk
xC6voD0gatBe3TpTm16IK9kL3Ai0vplYnjKvNk/SZOiEFYt7cnTx+zC/uYWzg4dQ3XvCRW1eGTSV
hIWhjF5Cepu30uSdGr8kZTJe/Qxioxvazc7xe5e0roBFWmW8yDT1LuvGbxEjBQYKZtN2ikcJHXLv
jJit/IgSsgGMeUhGz0O05JY3XravARRO6n6VUgWnFUfRe+lXfIXthUU9TquJa8Fou58LzyjvjTKr
O76blzqa2ksKFnQzs2bdAa7Z1dY8vpR6g01wl5fqhbBNeqJT2j42YFG8QF2wFgMoSVvranggRpYG
WluG6umyJCI9VUE2bstcABEypg+kt3Kuz0uKgnKxDwSlYTXng9sAEfROBjqPTWIis5cMLIelBYDh
U7sGXLs2jQpTdHXL44QX8FhV0zcHmMzR4kO9lxGwlWJObkGk/A3oF8FvVd/HSQKt5TQEjWx+AFv0
EOfmHdGWuLPmRRnmsahzcdYOC8V5fnIq2T0Gws/3be1BJunUIw3C5jJGOFj7yMlQ/1I2Shq3+Ryo
m99uG8PmZsDSFLRzti0z2Z5qDfyANdTftOcqpeP05PecRPbQZpSZV9WWzc2jdZgg5IHkZr+O0rrU
bQN6HVjdKfLDghj5nuFJE2SPMLwfQZsNaPvSQ5cFGEaDKiHatqRPg1wNNQ+pBdppJODAMcCEW8TF
E5EgIx4IOzh9q9JG0VoNXD8CvteD+ytJ259m6jYghNA/zt557IbiXvV5Q9sdTRNWYDTR7XJv7Sre
aFDRJqY5/YCj3TjM09QfIBhgiWHZtB8L6O+qbGqSYOqD3wAMiK1IfSpke1UGYEzbW3xEU159mEmA
ejDzMb7IvH8xfQVCtiJ7d5oo02tfvdZhoNnXzWskuJfkIYblJBGA5JR38hDFdU19cmdpn1hzc3Io
Vm+zJCZY0tsVCwhDZRUGq0f/uZ9oT40yg/ltGM4WtzRVj6KjhN3/px1NUAmRh0YAW44J+W22yU2m
U93n0q2+mjMEp3Ae35SisvWndLe+DuU38mAv3ucxLjmBkyg/jgJCpT8oNPuoPOf+cQk/uZMT7QcI
mlwC4e7FAZNbj8HTueqd1zq7CMeciPzgvjO2TrE3pPo941unff+a+70/FoXqlfwc8PdQhbme6V4S
CFV11uopFTIarTADLP4Qbxg+lVsjUDlXAnhexgAlXJQmYe2e1iCsx2nX4YctohPNQyLmAmSjtots
kJAmynfHmc5pH0CwcyBl+Wb0HKkgQpWVasQ/Q7BeT7qpocajQCRmKiynvVm8FdA+acsax6B9TFuk
CpEO4xu1VNDMA1AUUQ06ArP9ObLKYtvYUMBWhdq6idFAhTjuMZcOhLXNzrBzJk7uYoUDZC0rZWk9
82VpHwa3+SSXEXWjk8SIKbGyXtJcRBuG/qtXlzaGK+r6MvMN8XDgnHL0ezrjGkKilbZnT1vCgoU7
r7Xg7aIP+lGk0DGitADdb3P7WwMGcZKSI5jhz11fybpZUwZz3eR7f8ywrXSf4Vv61xw6tKmSMlYj
q1JvfeXrXqU1e++H657Wwm5bm0kSy0OqYC3kW/f8v/fWw1XXV1nW69I397gp7E1RT/kDF/Z8t2Zn
AUMPzwE6PigeBmR6LYxcN5K712lpK8ZBjDsX8CrIovTuO1NnPVwsitE0rQKMNdN1IEbg0kWLSR3A
m6Gf26J7mvTztQwjW0UKGVdnuuoMjZlWUPCCi2Dd58eHrja/iNk2dquUdJV7Zmu/lBqkO0NL+KSC
NN6v4s7ib63nqvrEHSX3XZ8+rj9kkDidYu8T8kB1XnWf66avgU2NQ24/DLojvCplItc/FxXaMnyD
AZim5tuAm4hFT4Q1q5+t8/tmsKursgRsqzhDNYINlnWV7ggzHBRQvNLsSMwrbUQ6mcnkPDkkWOz/
RyD2/5fQKqz/UiB2eSu7t+6fAjHhrv/lP1whRGA+CyDCQaXjBChB3gVipvWHKR0LSJDj4yuQUH3+
Smh1zD8IZzXJTrACO+An7wIx20UgZvrMIC00Z8J1xH9LIGaa/xaI8QdAcfu2cKXtW8zv/2+2EP59
n+qGHAsRhrDbc6pPR5lQfEcUuyhWAU26h3KGzT3TMLgkWuHiEA+RP6zqYCYVMeGSZIZ0bkLSu15w
ryqYdW8N9Xw/BNuzGfpWHtcfokhLCA86rQKTd6nJqjxplbJPAwTdvxUo6796V6X8Vqm8/7gnCOBQ
Iz9rPStnEsmAdA/Ei5WrTpZJvhJ9KvZw04awMQD+oYrITLzkttsWG7+LUbysNw10AclCKjkDaLep
j21g5uamMF/LaJqOwjEYiBrxJQeRuUNX9Wsg1u/gCXq117bojr5uXS2FhCWpN12I0hW0wmd8MPQi
7QkZp8n7fSLzb30f8Q3tIUAbh1UGtGqs+Xs40rUq6P1wwn1P2pG565bp0ctZnMsYxHq+qNuqYxfM
3moXRNAqs143ucS2VEJ0eXCc/gqfHzpxIIPfN5b17gJQs8+RB3CjkaaqjzmvuSoiKAID99P3p/Fb
oaSf0Lq3bnge/b4zx+dAq78bPaB536yP9dTbE9yHY5k24RFXMiFuDHRSGvBuRfK4v3FlHu8cA66I
7WuZziqzXjcmEBFRpcNxAnfACJZJw9LnsCiH+MMUJNO5mmQC5BYwOFI0N/Gas04RWJNRQ1j7FqqU
rVqgQ01LgilVT7N8PP6rRDwp6AV5dnWcHiNjCJDd0IO3BSvbUhH0YVcgd8yOqMHMXM5JQ6XC4OVh
rUCcmtT6qglK7CbwBUYBtYY5/reg8q8rQm7VXa0bSxVQ7X0ilfT8Lqkqn3DO+JZiNMbg+n/YO4/l
yJF0S79KW68HPdAOLHoTWlDLJDcwMjMJrTWefj53Vl1mpfW09Z3Z3jJLFAIBMgQjHO7/f853ZBNK
bQIpfVJ75ewMRyO7w6D+LGbADS7fqniJMPDWhusd4d9jFdh5URAfCsEnkzLS1g/KFgtnNn/6FMaK
2JS0tK2NuoRRfG+2HdU0ZD0WwnsqteTKo8z+PJsUOjqC6ky7/Tm1L8G0ilvdOgyJTSuXDoGNE3Jn
CEGHajC/a5LeZxK5sCkN0X9OiZAR4UzIl5msUDBFeZUgoQia8VOL5lK3kJIWrDzqbXBSshn1qrr7
7bUrrWKIQ2TfBY1GXjNmFTV544L2xzROfTedfETmpnYhRyCRLxxQ8+tcesbtWPvRDDW5mDngkQVx
Q4dXY2x9QlQiYkXamulHQLz8dgkgHGUaoerRUHcrV+obg756IGWVRf0g3JNohseMmfIu7f1oFxVk
QaTxoSmn3WQG+aGlno5WARu9m+2hxrtHU/IHFHXQVRNXMywRiyBskR9yagKTzKOhdsoTCBriBPEy
xgn1u3ogjEXAPmgkNMKmoLrOCkYKGEzNqcongy5D+PY14zAbH5TiFL6HKMBW5eAvWyDvEFRi75Ai
Mt20SHVQuLckxGbTXk0IlGpRaRXVnjrmjQbdcDf5rr79Xg1+oK5TRgOsX8C1XCNcRXLKEji0duMW
d0NtGaALaAFCV6mT1edTSkmjrQdCtqXBRh0SvtUxmQfLM2RvhjSjKEcKNvThRNieDT1yXVQtPfna
2ZCOxZ9TfRY+d20JPOndgbQXKa5Ly1e/QL+YymVE6t/Mc2gee3PBpEiZgNhvkmPBkPssA8LhKqoY
IUzJIknRp2DYvPGNCmWDemeJ9KBqeh5jApdmJ3x0TaDb2lYKJRhfIn+jZ6Db1YCrxjfgW+fJdpPP
cdmL6BgGoF0AvMfFQTcqinfheKsB5xkjuvJ2VdEcMNp1FZPekgdxumZKQM4DBHD0PnG4wVJI0kHS
XODVB4YXxP2JyX1/UntWYsxroXUHOL0VQDr+HKT3oObB8n1SNwOz/1HTTt1GUQUyVD5UF0cMe8L6
SS3W2JbEV5/HCEkyoHvUqicnxNwzJdJUoHbVRsiDn3tmm8CbYthsANevJ0xBq2iOwTzYOCFCzM5H
y4SXvuhZjtyiz8/96FbbUivxhHfEgLlFx1p1RmMw1YSHBTm2c0A05CsHUXKqoVvghz7pOiMsFVF3
Z6f5HbWKTd1ZGGk87xZWywFJJhJJuj8nK2nLI7XwPySb6hhIJXPjZzqF8pFxHl/rvDd05ygKfTo5
oDqNdcc3fh/4FV590pJpK1zSoJ8O4zgtp14baBVj0x0CBA9Ji/wssJxwy+T46Jkw6AI73NecdU4q
czj7tb+qkZbB7DWmKti5mKn1tfr75A2SVLWnNhETob0lJqS8ZJ7grGzD/m6a5UhsX3XxENJYIZN9
1UGugXm6yWq+B2pDykays6riqbelYF6SWjI5v1GbQu55FGaODnnlItBhlX7e4bsMC1C8sp/NNF7n
ohovTIM2R0SyRWrClG4b4y6hl7QCRfBGEOWq6Sn+VdnwHIfl29wyebPosqxZ5BJ8NuuAQeBUEEKc
V7SVMLvp5O+IU0y3LZjGp8yhfk77Jlmn4/OcZu3W6RUsblhVEYJqiH+nVGN8iSzt0Dj1cz64D2kw
IUHW2oU4gfndySro03w9+DJSVokvu8AhjySi6YKTfE8MEDSJ2H+i1nLRjct8cNETVrP1Ab7nqpzx
8feBuZ0Geiuw+ZYnetsdvIZhRwQh9vqmfnLJ3lvH2ZPopvwKtEJuzdqqiDPYVElk0VsRV22qXyAA
QjYZRq+iBISwwPtHT4RaZ6EERb/4kAjqvu4EK58Z4yGrkdFmous25ZRtyraU14G3qiTCUKtq59iV
Jsq1emscUOGbN3XkPuYgCnhkEeXVdRCjEXM6efXxubQsg7sqoPOvPRtIHqLqnnrlQKFlHKPVZOcP
sSmzDmOytKZlMp5arkneoH9g8V1WfqZ977Cd7Ias3kCGIKNocQn8DZj9Te4PY+D/FPkfDDy7Kxxo
cKgpHHVS+58sTDL8aXG3+RJvy7Lbh0PLl84Iz1NFpg9qsUxWZWM9f51a69s8j8btEOXRujJJjSMK
xjWzEMPna+2U0dl0AFvMMbFfAsQ/ENVrs7WKoz3OvL1+8IbAnqYZfm0hEvJv0fZurBsgJckdrasW
2RZRRn0ujpY30yt29A4UPlhmckZlmM/kQuKAQknuuOMA3+rCR7MmmpAPAbn3hewcesmR8tCusFFV
loVr7ciRhkgtKK5FxcsA9IBABi55CToYIPb0Yx18CWhT6OIPr17fkaAU6U+jQxElce9GnPwHu/Re
UsKlWcTYVwVBJ6v20qXJvbYtupFiKsfLHsZeAfOLmoex0i2vI+TQf8m88VLzeabDQx/epi5oJwDm
a0Y6zPpRYwLbiB5tj0B5tB6HhUUo1cHyprNwBpYp1Al75PRpSgBCxu2r4N+YEBg2N1uniibJg3sE
iVNtqiW56JyMKWlbYf8FQYoOg4AUc7idwwgW3QzGoyHPYXL8H23YMBDaMHXsUqR7dwj0Pd1Ulw7z
YQrc64FCCd9iEmez3PagaNGHEdAnSBiFTuCn68Bw9tlMIQtq37yJ4MyEY0ntNETUOtzjg/+hUThF
y12t9NbDBJ5sEbU8h1PxjvKVpz3i08OGT+wgf5iVKaJ3Uid0XGv9i6Hb2bvRuW9DTR4Py2WAbv23
xsfzi3MJbzVJhjP9+g3+zmiucqIomWj7+ZSfqtplzTTL5dowJcnO5rLBEsupgoCYH0742qiTvm4W
6icVP00d/O3u/8djeBwufa2KJeCgs5gdhcqqI6+4xiRZZ+q22sTynq+bo5X+eTfOE3dHO/ayCYrm
RJZYc1J7natXx1DHGAgHBU2Zt1OH1SaXZ32d+nVM7bluy+zt/3r3169JSjR26uZ8j6YUr5N8CuqX
65oTHmfST9ShrxPVzc8HULtqM6SBnC7aiOJYVPz5Akpmzns0DkeoEP52qernRF7jYjmN74nu26SN
DR5PrbbVQbX5OufrWDlLD8rX7d/OEUNACxYkVuYm5S+n/fb74NAxw/ztZyP5lL6OUW9Hc/J55r98
Zr1P6yD1iumPk9SP0qTrdumY3FZ2Q7RYOYobA2AIDi/s1ANxtr9sXDnrUsfqGUnTGEBkBDrLXGuo
ZBnl6/7P2//6Pvu/fos6P20iABYIWkdhbwLm5Dw7lyCKQcdArpbCGXCI8VrtLjgNQc7U2lrV6j9d
ebISqW6qjXL1fN3UoaxmDKaHr0Nqr9DCdO220wg8F1XV171frqDfjn26gr5+/dfP6b5/W1XlstM1
y8CyQj09aoqfGjl+277SvP3/lDD/kxKmaVND/Lce1zR7I1Pv7dci5h8/9FXEtGl0C8QYhkSR+7+4
XHWLUqXLOC1M3O1g0P+riGkJeY8wBGVKhUGHnd6CLo3++XfL+gdwGsfxXB5I/qz33ylimgau2L9V
ZTbjzT3++OffHQ5YmAN83+BpGIhAvL8WMZtBfkFdMNUaZOqsxJw4gtcQAq5SFkRPI6Ge1bSQSJZO
5oZ41NTDYFH2BoobpA9F3o3n2SeTsdBs5ijSMFZ3Ocgt2z4SD6yddJtGgE2ifRNCJQfOG41FfCam
tdLxMlgsMZAxde9Tzei9tHCAob2sLWisUoDvR6QH2a7vndSiqPVobycRF0ezdAWFO+epcvJ03bQM
VhjfXQaLSUgLvPvLBiPWRNXxNANecARKCHU/7CMoXWpXKo7pPYftjuSyJz+jhVCxYv7chG1l0q0J
YPWyZlypm1DPSFlaWnP9dbK6Q21i+RNqT/0WtTcTaLTynWJrTCEhoc1HhH9vrXk0jtVCUW10uVrE
F+li0MevMpsmiyDp7ld7XbnJU4SF85KSQmeIjt4/9daF5raX++RW+b5224ML25XBBRI4YzO0KEw8
KyzOX5vEgFXJzMBbz6ns6QTxQA/JZ3lhOmDmYje+IBGU7Oar3HXGdd2CZC9SomWY+96Yo/fdreg3
DvXCQlbPvmVLDiYrrl49b2DiMYvbAIPQRo9cjzmQV5xbpp2slMUG7soLiXESAAatp9bStcFE+1Ai
AbE8KRVqeoEIozYvw840ZNIdUTVpByDLD119lzTJQY/m9Kh51kqYLbrNqjeiC23+sAqjuBwgPG94
Npd4Cyht2ecmsfqLYO63SWe+h+MyrGM5eS503QQIyE2joSFqOaV1WTXwjsmO9lZxNtzPuG0nppsX
7tT728ZptVWoOdGlOTR8OlEC78bMbw+jbR3aqsiv7IhKGVQ1MF0j1CD0vgi6nWac93atsV7slrUn
289mPl4UIrAv6MTiFZzaM05L50LPaBLAt3hS9/mgRDa6pm/zwKQ1K08gg9Y7orXfG7z0y9mbLRSD
POuujZ5gocOniiNEK9y3yI2L6G02mRJG+vLohnh2O7trES4Xy0Uz8rJGN+b9YE3pm9p3sXThbpnh
T4zGkuxRJF/ik+A738p1dpJYeFlc5ve/HBubF4JFr+IOS3SWRmjATV8/zFqzM4sQjotfdqeWB4d7
KXfVwa8NYtatJgtCDIDd2vGhnxg2j5x081ndIhOMNohekPWzYOVwzXBeaXGwrZvbhfrTJAtRfDbM
Mz7BSVJa0Dmb29pybzKqV5YsYzFB0HYplS3Ce6ZTL4tdfiejauqYChgNdsoYpDapLmfimdvBy18V
uRWa/3AoKRogsGMh+DkFVrtg5Ck1IjDXg4oeiZQKDyeMt0CZ5WbM3myHv5wnq3iQWynqycoeItRN
K2t96pAv63+GrAQ2sibIkFCseg0XfayanLJ2SKQX8m5VUPRlbTGVPQZmat/TaYAcaDFFUgjdL7au
OjZ5AxLXzNm3BgCMllzTzWK4B3J240Mla5121dYURvw3S9ZB27DCsyKf5UKR1CDtffv5TvaETpbe
pK0pPKPetTOqgdN4QDZVb1CIQes0sIWjwS1JiKMyW4OEWaN2x44j67ZClXCV4ceSdd1OVnhdPCMS
JNoqskpi5QcL8ZruhAdyMKHaUyfOZcV4SLpHa5ndEyWuaWeWxQNUAqzMstKcy5qzLqvP8COLLZdK
/oxYXTZj7NK0mC2MiLJyHcKJk5Vsh5J2IWvbFDoMWevWKHoPikig5rVqt5dza8XvVXsjEe6WF1NE
p3oV7dUqR30A1PJH7bVledfR8CH+hiprLPm9rkNS19qXrYqglxcvbB4bP0DanIsOr52E9GiywW/j
38GxSA8g7GQ3gLaAKfsD1IdsSjPtLY36AL1tax36Hlbki9P+VG6kWjUbFtlOF2tTkmIKX6CpoYRE
4QWtj+xVqDMz2b+YZCdDnZ3K7gY4yhamLOWTPKkO3gg03LG6XTMfMXR7oI9GKocMh9S06JxotFDM
7G6sp+H422tXN4dYR4mULuHl3OLqUG+DpNaZerAc1C21Uc4rZ3IvMnN+J/gQcmPiWhCTLeBwqhMk
VSmm7A6h0SekiE9HKj+gKflKy4yVuDH9fsuiEB+E7DQtV5PsO5EfjWAAUYxXNBejU6b7zNSiVe9O
2RaZgQEIUkO/6QIwQvAqZHcrkX0uXd8Rdxajg2EWQHrVvS57Yr3sjvkJ6KZqEj3i7WFTS8CH2iD0
YAADZAXETHbb/LWb+NUxQm+i4M15QkEklVlOLteCqqHoIFt5X9arL/9Vu/S3OvjWnRre1EZ5sL5u
6nLIy2PYs2EoAJiWIddW+orq2x/qstmodtXGk73IXHYlHdqTyI0pBukGNiVJjFKbzujbvUljU41B
Oa1OV/Y8i4Ig2BbztgZuYdvZ+qt6XDXequfy282FOuq+wCuklOAQhg3Zfw3SirLCUCNGI6fquZXN
UjJFdPjGbMjTtjct7dyqxKJ9YYi63pud80HI37SdZP/XpBG8FNV0MIsHLZCLYJLGqgPGvC31Gb5L
6rvpq4Uubgo6zDhlJO4uP42y/0zEQzJExs4cw5esTrcJPxjLjnWrmtek/JwRp6PrkmtVUxaG6bGx
IFa7Cu6t7vm6G/5BKzvmX/epU9UJieyxi+FVWeEEWAigvIx1ss+sLHLKHfd183PPctMjMttVX7sh
cmx5MiwyuVqVDf5KKvXOSV3u7UKgN+MVFyZqIVvKB5JBLBcOqs5BLuJCwXIuZl0XywWeIZd6tVz0
Gaz+ZrkGVXRotZfIJWWhKBJqVx38OudfHRNyKVrKRenXyWovl4tXg1Xs1/Hffl7doeDTaq+Xy2NN
tqPVV6+q8ni8Vrt145Lh6k2wpc0yhxnFgN6z8q4DPTtMksj2dQn9uqn2hkU2AtTd6ra6zH7dzC1S
PAb8kh1ue8TW+rRVlxxTuk2bYc6ylbo9yu+RYxM6krcjnFcpWFMbT5+Il/C63jsM9bgeraq/UJtJ
iHIDVJhxyY3J3DSoDQcmKTCY9Ljmk/U0wEInAPUQU8rZz2GLleNgz1hd8b1Py1rtTnhOJZnTwBXx
212/nEXmwqhvp5xrpTqr2CLWrY6LYPTZqt6uoo2oPbWhN46TWe1Wqbs0Z7XLqqXOD2pXyTOMyC3z
g9r9VE58/RazhexfiWnIzvhX0k2pan2GYtl//vJfj3z9StVuV79RHZta0zvSQFaHfzsrmiMPhK9C
k6hd9eifT0Sdqm6Te85Z6vbnI379Kj0papJ2XBI+aQUyQIx/Anl+exafT/vr7q/f/h8cK/NzImq9
GXYshI5LMKMhTdcxgkDT3ZA/X1Ex1sf5AbT5tF5itLyTUV/ZiY7raaTNNCzFUxJ7w6b0qyfAcMAh
/MXZFY1uExQlbtp0qr6xFP5giv7WCcCPyOqguS1asStNTofCQKCtCcA2bqPHySkICUrS4ORSa7ej
fl7lAcElbQsAlnQfiE1l92CVMVcajwSuhSsKWrbhgfIxwTHQ3FxiUuh/A0UfxDksEhBLKDoSSCLr
VL5MIglRevTtLtO48AFh7sY53dbMT7GhJQ3fha6l2UeO+gDeaF8V3c/AxULkTWOwjvThxUR0i3Tn
m0d2C2jPBJS4GIBeNbt5Ml4t3GurYTeUU89E24txEWnWUfQuCNqlPKRtCt2H9y2DjUpjhT5gHL9E
XldcRdGPcX7P/GCfWEWAl1sbdpjenrsB+6+woqNdsyAtyukUWtbe6qpro8KlFIfAh2kg/nCDbAMB
09mbARWJxC1gkbNy65vuWRPuDzgkpDBTwMhnrq38KEEZ8106BTsr3TkNIE3abRp4W3cbZdZ7GmS3
PqWJpyF/18lq7ZlyXc999pY3zHXrJt1YsX5Tz4IgVcQBK/Ya7IkFKw4bwXPovsIC0zd24bfEgWVS
D2SHx8QiJ5lV9n5qav6yrpZvQux4TWb7e9Bhb5gHo83UhE/t5CfnVAPOQuGk21QsH7eFMew1O4U7
mTvbqcEXA3kTeovlvSV80k8JV+q1jcx9p0fxA/2wx0CY8ARM7XJxmYAiJj8Vjmvspy44jXohNQoT
BpbQuPcQKe+trDxGeW3fxbZ371WAv31IO0lIiHBnhNd9m+w7OrGbBduaTzkDhnCQ7WPX30OHqLZh
3l+AhQ5+IJ+44F+9Bt+fw0hrSgxTDHCtTdcdl3Z9iJlgEZWCcSTBoWFnSKP1az9u4CiFXQMrILnQ
h3m+9mctJScsu6pqG7wLn1cYReXartz9UANxKums0kXjw4lYCW2J6NZ4wG/MxCaWwSZyreveTbm2
9HQxHcfqWbM9hlUSTjOrIvmIRo6ThzZzos659JYSm8IQ1fQe0+SMvcXa14O4I4comfWdloFHKpz0
W205707r3NmersMPKp8rhqj1PMBIAaKgI1ZZmr25jPDpdbyHNsqEiVWkbZbkxw9kO6BiDYJmuiox
ybp9tx5T49YlI+tmLj7QOtyXc+ueGVkBMEaMfQ/iotZ9KBdVeazDyaaApf1YDOOpIJoji6KDX4Ev
dgFTrvPQ7fYp+AvW+fAxigGuWpShzrH9e0cQAVGfe1jRe9uG7VS7NAnjfrK5/GfE/togtgvntFDV
whLnbUcN+E0+BBdtZiIpCvqfTHJRmk+Iy8iapk9JT7TLEgT6gh5G659yL5p2RMVd1YHRbd0wfS1J
W10HmDeRDzdri64UdgcmoR11H7Mqml0aBc95MIDUdUnKcbIDAJT7Smh48IG0RcLxQWvY51QX9a02
wf1JjJEcrrT9MQJx2QeMUWudLuQ27ljj2hOr6K69KpKREGJav727H0vvYexTqlIoLjaeqf+AqXx2
ZhDD5hi/LSN5uR7sgsAMsabx+cK4O1wGZvNkNQ44S30udniJWeI+DUP2UcVtjLOvEYdywASp8fGt
3ihT8JoGcp1tI33x4e5DHH4wIsSLLRH2fSnCdUno7D6xJzKTbCu/z11vB8dw4xlGf5MRAGzl7r4t
szs8vcUmtHFijiHJi8AEyh1o/w0N3g559VJt4+mtD8fXyYPLvoyPXZghaWZiObXZvR8Pj0TwAoUz
0+3URudZm64L030fil2XMdTE8Fb9wbW2Na4Lwoo8rJkfoAH0DZKmD88oDmlEJiFZnjJUmY9fDEyb
UuZyZcg3qCC/CQNyjqkfE7WX2sFWMwAA4eMrNpVVoDdhfrSZ+vi9GrdkYOPT7Yf9mPYIF2rCQEKW
nh6XqmyPGu8ys3Rva/kYuKrYrtd6YfyYi7BaJfE3266li9SWfpDhvW87Ei78iu8FZo84MtoNPL+N
+TqI2lwHFRRv6lBVOWA8wE0fYlILdLjN+kya+yzWbgfMyM+xARE5+2JjNs2DK9I4pWG0jPd20L/Q
tz6VrIZ3DXjBHm3qlVFEl42OYAfj6LCDTn1FvdnbJXk3sUTzYTpRHl7Fc3Vbw8/lKkwiNK3yRKC5
IpvhuYwSOAtJ56IIM4tNxKRxNQ5ltYrH9NaNcVAhLDlZ0fRmm7ZOKB/2njZ7Iu98Ys5o/jTLm9Ch
DGWXM/Fd9sxQ+OSm5rl9q6Lk0YYp05FUDjaYqDIDNvCR5erVHBQm0wLgVoNxiUmq2DvVdV4YNwDX
u02BHR7byrSFJlOuwy6Eg2AzGEdBvesH67GrI1A0EddlCgh3iEsfRcAAmcaVfluFBTiKIrEo82h3
dmkAaejRAw9VuO67HFtsaQ/A6aeVGfnEBHTtTdpwA7Y+H4jlArXEzVTqFKv5k+VCHOdwZnSwM3uL
RvKsFWF0LMvKOdhNBmaGuPksvWbm10FJEY9V2pz7IroRcd2ey8F+t8HzAGw5lTZZDDGC/+0UUAuM
Eg8jUZ6uAkMvDnEXfDei6aFfeB+1pK6xG2GN4DqGcMtvsX/jtQc2dWc4FsKu5GrB8GRqVrfVI9FD
zZR4gSTa2EPxDna93Dl1g0sqwWLgQxAEGPoWJENMEZUpoOW31/qMOAS58XrAO5x4A3DyMvzJmoMq
Ph1I/7nRiju/wqNAygKJUHp1o8ensSj3YyGyE04upk+67sNcQM/Tj6TXSDEh37rG0BjhEH2Mc8SX
HezCGgDEA8jA+9Js04sxNrYjETK5VkyM5v5lJJchS37nsOokkWnYGF66XM5WdYt3wzhrHWqkQjuT
ceevjKbq17owUwKk6urWHxpqzR6y9BBT2IIwBuZ5eaYkHtVByuxWnOZW+6YJKnAta691as8klaQE
lWZzcRPiW74m7HvqSv+V4YgAFSbzuwpe+jaDvXGFSe6MCfnk+1zBY+gLXGkLYILEopJxuxXS/FWa
8x059dONsPR8q0tNJDVwTGhxZdMMKJsD+sJkZ4BCCyl9FXkJLib9EA6hAD3XJAxLxCgmYDtI711l
Agc01keqxqRhX4/TuE1Hcq3cZW/C8t66WX+sRj1CH2MsB4uhgQHR12/HboLzUpvXi+ccXQieXjb6
W6ZJGpyJFIB6wLXPaa9SOwIMxK9dlQMFSl9UElLYxvuhizcJ6M/jaDTJHrV8RiQlXlEyD93Mstcd
hs4dHHida8c71uVqt2SMyrFJsCaBneSqEfroBtFH3BI/ZOxyrq9MI4ODk1d3lnsvfANoQyNZ5QBq
SGyu1haBmXX90g4Uznuc87bJ5N4X1m0eOs+V1W4o4N0SsJOz7isQExkLAbmtH2z0crkrTW3AVmgh
D+Ydn6Vy0wCvukqq/pBNZ0yHPRImsozt6a53Rx0U+phvEPOJPkI8k5s3HY3OdadP3zGJz4TzQm3J
eg5pAQ4rvVmePCHXBcjToEihLg/gXY5a+0pWbbwxKtIf8NsyhaEvJslKPUlbxczVZuyyhznHfI3P
7odV4EDMc+GyHiMEw4jxPpe1Sdnupxnl3a52ApARKa5qiCFl4zqbRtAdTKOyOhgBOefgI6pt5idb
Vjn2KumTHb1FGFo8clY61dpv4aaM1rXec9Ga7HRbxRha0xiPeBL3rz1j/9rCr0+2nPvSdEnPgOdt
g9IWfJn6N3fqHlA/39rgxaZ6ocaAh24dLNumxR1pzdPbTHAnl2n/eYBxudIFVOwKZkG/VCzXojnn
kz1uKaSdsZ5EfFNJEWgpAOWef8RzL18lmUNOch1UezHoeyAjw6k8D3H87sQQLoYGMb5jPo3J+NEs
XJWcyUGTOfyEMH6Vo83f2m515G/Gsg1EcZY38270y0ev5vox5/5zuhj7Sgw/+3x6xJx/LEN7z7T+
LSCS5oh0iWAK373T24K83ekhTXB4Y4c9dTg1yQueN8Wyc0guWDkeX8hygnc2WNNlCYm/DGTkgngz
Fzyw1RhKpYsZwkWl0RzmKN6okxkXIHMrWpT1dIZATGsoBBKBVDha8kfINLxPSbHiT2aBgZmvWbvI
PFft3DEnZRT2KdfoXf+0FFZ5xSrFTAMyLKDLrUDdjquisXdz1H2nb/sR9Yu8i8JjaPLRdu1HRokf
Nc2zXZVbe3SCNV+MyFx1PqN24Hgo56bwYtAGLqIhGAQ666uwo7XgOyTMaigrQ33YbRIt9O749qCW
S1mlBA1GFhp6WfwDf/SyElBXyxlM2mKvi7SF9Ba/i8ah6MdnshUa+Cfa1ehRkEEXS7zRCC9Gp1p+
RFAt11E0QweY34mxMzEIoB+Wgn5fH4qDETX9ChRyWmvf+nDqCdwQV8wRnq3Oum/M4cYqtFvPiK99
vCSbnKCuVZKP3y1/2dcd1ycW8nVvgTaKo8dQ4N0kF29nhal3iuYO2aEWsUKOwhvfLI09mkfmfVHB
DEBmVw4+YV1xZ1NhZlSbDWiiUMcgNM4raN8W2siCNyTgEmnr3WaEi7CeQno30VxDQ57LfhV7tnGR
UmEAHIp8V4xvVg2sEcxlvhDnFFcttp0xeZqNt8g0XsI8SYj6QFRXzFydO3sdD3A88D+IjJhsc3Iv
TUvAjEZpPmHHILfMhAqjn6k+IYur/eyQ4UC4GkhttPv+EZ5TcNmgNiYaEI6k+Q66sVml/dDvNJbx
7I13s6Rxd7q+HdL0w2/oT2u1fsKpFO5aizCsCIPRGjP1zCuCkpd3BpVEktoyrSwJLL6bSu2xHz/8
iKq3azyODui9zPNeNecRDghXOWvIpQrxEGSsFukTrUTPCCBCHr/JknhN8+sYVeLKqXSg+mVoXECY
4yRmqnViM3NI4/VUVvHaaBlBwLWsc6+9ATKTr+rUZnhIbnyZztrr7yRNN5DQiDWuDEY+nnNkeejL
6ZkbTEdxb13KNSrS2WBlBDD8oSIy+dCn575vtBWAzF2imeY6JCt4Xbm1taq8m7iDfKARnIWdGPzQ
4j+mbfPR5eWH1JQ4eXw9kNKxYqUS8DeGbfMUjb63MWOPyKuM2bn2jQgbhJCtM1+K+Lud5TdwHJxj
vTT2KmfeOShPb21d6q322M6kXGCYLjaINlfGUx4QnsNSgMF4KTZGF33XQM/s6vQwsbpHBl49cNG8
tKrlVoR8PPOtJf9ORprgdxkgZ7gZbyCcjIZ5NJ8WHUmfJmJzG2JCJnbnzhqNlzLJSDNC/oKvqErc
ZB1Z4j6iAL3y7EvimhLsyjQHw+iGety4csb0Rji0T5FZ1O344M7JA2y0u2mKb+EOHOOuuurafNc0
V05qvpS8hIAgdVF/l5LWcNRuWmfh46VdTDGq8GIRO7kwXXDr88VlQhsa11YavpmB9biYvbGyln7f
J/VHEomGwFj0c3nn7Rzt0fPnQ+VI9IqP0DcehlUZ8HKd2n21l+EWo/SjFYABYjoY2ffesjzU9pQc
jJeYWnrGBJFV6VokQ77rgENiBi5AVDjNplv8baw3r4sQr25OQC5vsW7kH33rv1p9/14U7yN2Prgv
+kWuB4+0kW5JZFznbvFh8mSzpfoIo/Q+c8oHCPOLZB/nONrFu8/nGSYC8fVMsFdLLO3k9Qxguyvf
sqQ5No24JwoZkXhGoWA62nMB4Li6d5zk3LT6szDa+1HkO0IE/U3pBbdAeaksD81H6qW3fviEXRNF
tnYRdVBc9ex7pdNVaoR2zrQeOO4g1noY2btmIFTHaf1qYxr1M3lM1RK/pF37Mw+vIO0hZaoqg7fH
uwRADssmug5gKsOOuBSD8+EYeQuGWharTOtqGMxyTQ+NKhIz7ajadiI+Bd2zZbeHKPxGsIV2zLv5
VsNTlgn9Os3iuyX+H0Hfz/9E0Gf4no1J93//mQuxeeve/vb5k1dv+c9//v3yLS5+/qrm++Mn/lDz
uTiILdexXct0XO8vaj5h/EP3pLkY0R4IOeU7/tOSLP7B6kyYnvB107NMHU3hH2o+Gwkgsn+HSR5r
CuSG4r+j5jOQBf6q5bM9KGmWzi/yPct3cTj/VcsHBkbXuklbDnQPnFVFOQXJRsd6aGV+N07Na/+g
HcONJCcekaf/8kbdfCoG/1b0+U0ZAxT8598NjNW/PTieaoSJtB95NY7x24OXBaAYQjnkGoopGPP8
7pyNV3m5ozTJeDEBJnJ/GuP/78M6f33NvR04QxPzsM23vl5H+XWv7VlPrhEyBu3ZqXbggP/9K5WK
yF8Uk7zLf32h8q/w/e0uLkL5tvyv1PWbwENVc+gIjVtuDVkmI0Ca9PNNlzz9+8eySS/5/eGoBMJq
EKapC9tgtvTXh2tp1+DSq5tD2I0BMWJiL4jAm2QWp1V4MJLJDdhaJWAmF6vPZsaFAexsxFIkyBvC
dnNJkOqyTYDA7fjk+qypMLVSuC+hRuYOxQELZUqr97tF6M+BgJdcJoa+m5mP96yiB+xd5JU4K2sU
xaEIU6J4rZxyM8uFIK2DbZSM14FWm0wpRyYN5OzEC2soZ2qLjVt7u4H/Nq1+jLpSB8Lzf3g6s6bI
jW6L/iJFaExJr1VSzQUUUNDmRQENrXlKDSnp198lvoj74A67bdM1pDLznLP32uYzmn9YJpyYkCII
+V6AN1iiBA6SJthdZQBK9D33CcsGnHe3PAJeaSW8TG4RvVyHlC3WbFKcaoseRq4eEzYPeBwc8EHI
z26eWHnWZ4IHBvnGfMdBt1UVzXa7cEBysKVD9726qkZL45yqZDgqs/9r1f6DGS14fyrrxymHa9q0
H5Y53rm3MILrrpqDnwsS5tbt+WSXzHDpN0YBiR7bQWn2RnQTSk7KgEJ8AXSmfmHguVlG8JveoO5T
l5EB2sgPPQYim3AEVCkk8VlLtmVNl0RMNCRRuLT5X6Myf4DdoXanj4dJM0UCx48yY4BpnldujWq5
1Ua9bxTxthK2J0kLCUHY859KO4kakHffA4kdGuzXBTzE1EApWachrf8Pl8ZoluahO8w/+TLdE2EF
TsyNX073WaWMvKkpx4rrdu4uP5ZV3uPmuyq7T1CGUDc96GhkR4C6gz2fZ2XoquYjmvDNurgyKg8h
kxjveIR+dFXTmO/pPvFzSmu667PzONdPovXR0TIPou7awjL2Aq+HVyISoJNsVw3yqKViNpbXdWib
3YUzv9q6JF+hPG5wMwqccoVljWSn8Kl5uByV0HG+8R6Pk1fT/a7tH831zL3Rp/QkdAp/7SkylbFx
s/Rfl/MOyg66Kd2NC+5PWjjWgvS1kH+IbZ42GTBZv2bWryUQboc8JzaD/1pbrB90mpBoYtacuSAQ
5J5H7E6zbT1eSGuDzl0q4iz1MQ4zuOBXeDgHBi0UbC2v2e2qm2/IZ5sCclsYxqXO/Hg7ajB4LJ0O
PhGex77QwwqB3U61rB80gHjBwQ/Xsx6kEX4ZmlFMWmFJ62O7//2ifY9Np8VG5ntP/CxGDT17fMSH
oUy5hw2v86f3gZGoa9yYt9mFB7ku38qkqRK19V8jE2MwecUtnqmmxrhjgGx7z7DmmAkXvLtIM5pN
TWgXDc812htpy7puprl6xffxQKlML6ToPwy0LrDioSTSxt3aiKw3mo8veDTpPk50piqHKRKp3xts
ModxICtELWfXdNd7F7fkBuwtTbWntIJWB6eJSIGekHBJhTrw8f2uPD3PyZzGUS3i5sM0eR9F2pb7
LIsQyUTgKtYnrnbxIxKIgwgQ0BtewZlntrXN7DA69LfNJsxjinmvp9O+5FTAUtN/SqN/MVX2kJNo
u9g8qcb6iwWFe9uR00AhKHe+UPfR5TPuHPnhppUEvTfc1kCMTebPew9G2YbHmdyCN2ZT5OI5ikQM
So5t3DJpY//cEndJavZQHtfl5NUaChuTzSymTwhD7l5Yb7I17Z3uNTgxS3GD3LojWW9l1wDFq+e3
vmmILtB5xJNogaLHlv/7fVJOwmBEyFP2gFgHjP4FkQplxJvy240u+EOy2P7pOzaqceYbIa8cIx3g
NjN69ho+ChJLGCuYP7JQ7MW+f1gs8ZxY817wwghhgK7j1zdwUTc5qj2Is7tm5hLlMZHbjG9///9p
QeLm1u++qe7tON+lX3aBFj3qguWspxMc0my6DyVR4W76MixtyKbKYlQ28w5e56DWPUaWHzJ17m0V
jjEDKLKHf+psvpsOq5G97KhP1k3ZIBD18lYSw+svREI4NMTM9Tm2+UaXiY+r0/ANjLQVdK8kZRoR
JYmSKLI1GOZLdx10PgpMcDAos0uX8LFO6+Y+gYhqXJTrbo9g28mZ4sSKfkDK+bOV83SVlPLw0mJE
p9L8SWnWgNlKX4v+cRz2QK3f5rXWZP/UfN5aDGoZMuV8hKXwsX4kc8sRY9oo5WOepjIviHoel983
aGiFAzE1gbjOgnea/qPtslXq2ezR73b8mVuYpmPA8GgPDJTUBx690kxCmfGF++ARQr0rb67dXTna
PxKLWiLHjJy69l64S36h5bEZ3C40/BSo9ZQUQW/ix5DFF1LhBroJu5oTYSNQBkxeQy7wpZZeMrJi
oqaQiilmV8gF5kPdQBfrGwY1yu1u2Uxadu2jIfakwNjsXGRT8QglcgZVVt5kxUNhTuoJkN0DVrZr
y/AUtT+b3nryJX1xtbL+Zmt49PHMvnBGn/kK8Z2P9UnmZrz11B2FZrmzHWryPKsxdE/+v54Yz1Jy
AiSlDuK10jedx1voQbwHidOEGn37rcYTS4YPya6in+8+7gkGCXrILqtRtEEL9UCAYSmLdnN3lup1
QX6NxPWxN8l2LES7AFP0/sgW48eAV2hDkrTZAoMtDRBi7kyaYB93Rag7/CgO1W9q9bAp7acsM2GQ
MEHI+avuaTLMUX9oUP1Cl9MCzyn3xci1BmXuWWX9cM5Eyyp1diO94cuiCWgCAy2SdB2OKuc/4bKU
21rxR03mhwIdwnh5WyUNPFi5DMdRtDjpYv9xkdMtWRJon4P9OUVMevIihmZPBb4tCuQ3nsWbSsDb
7BC8lLvMz1/HpUb6gJ5vmxfFF90uUuQFEckuKvBNMtBfn3HnBq3dkMhKjPa0kL7TmbyiUfXHrIW3
7yNjZ1h3G0T0Zc+EcuS99qGR5chBO/NpIKtP3W0dtx0TBnwWbHzP2ugdpd/TR8WJ63UIOytt2rkZ
FzjeCjQUuTbShsU7aLa8mEv7aCmBoWTJ32KNzWeckKNgag8b/D3OqB8ATSNWNRBIVenaZoZfLzrK
6BYOzRrhC+3DU38Xt8HEaMmNNxL7PToYYfrxFSGgvfFMLeB0qFlEurfhr9NscaZLW2nh0n2z26mz
GKdLbC1G2E+MwDw1vGbGUG9TJ/qsWw6g/72IlX4zzgw050dTWy7+lH4wLE+DlgYDPmmiww0me8xN
625rpT7m7DSmn6a/a3GEsqlvcPVPeKAbWi7k5VSbiZmnmfVyX1OEMsywX2crfbYSlwkMguSTNO0q
kKi/GKpH9L5qrj/NaMn9NHkPNsITcCAnydkLU6g+glBpQsclpNT9ijzboUNZmnuEMcYyfY8uD1WE
UOqaZsWRDZhLQR/1O4S46SaJG/3Qm/VzRT4b7c/ub8ejGdbNd1qyIJIx+cvQCXTT4s7EEeoNroMF
1LaJ5mfuo5Ao9dyZvhd9ZDpSoY7Skpp9e8l5WthyWw2NcmHx4n9XFBtFysiI5yWCEiKywAcEjlMW
egFXsfliqEaQa1JVtIDM6sAnYa2VBGx0A8N8FkfpZSLwsHC+44IvuxN1FoKIuDr5UoSISdNtR+AA
Jps0nL2oDZGkfeU9oL2pTKlAsEeBH0Dz5DAooLjlZuMxgIgqOrNLK+TOjTtOeqMDG2Tq95TR2RAj
vyiovnCGtTCklfNZlmPAZeu4AHp9KlOacKvmzyEIIeIIJ8JdcLtS/T80n1zcpvyLqgh1oFnRUm1t
7sKl3GvWQHxyE3Oiz0ikPZUFPTQMSh8Uh7r55piEMvQgvchwZMRm1A9ummuEpIDBJjpmJHqZcG+9
x/c+Rq85Laq9b7RMCwauLWbX1tgv2I8YKdCcZlcsx4xsYOtip/lXUqmKsw25JwiyoTAZEtr2g6id
74GClU5l4e+lA1HWo9yStvtdxua/Cjz2Sa7ilKZmyNUixmI03fn7SRBY6XTE9ugZxNt8eC8EmO/G
JQSxdvlcogREKpreAkrhTSbMEV0ya8i5gew6/HPkFOEh6Chs5+xu6QXYIlOpI3fUB6cibKoQkC89
C4yvObbnjqtFD+9dx0QyTeAJuFOCg2hIIoODSrFB+FEiBpgH+pqrt4aduegC5TRui8770+cksElb
e0EL82w2o6CaKLt9YS1io9x4Z6994dhA0iY7LrFzgzApgzDspFfLiV6iawFB+7nLEYCBSUuCasRS
hUQNLvQ2AgsOiQIbQe2uRJ++OvJPX+7SJ4GhCUZyow0ooG+RjxBWPmEvs98B4/efU+G/CGvuj9ys
6k0xiYiEqkQwj3LZwpVz4SJc7seJ59pX/qNaVt4FLYNkUPNWdOuECG7YrtfNV8e0H8kK/EJ4MQcu
U5uhiB/AvqpjhdAxKiDuQJ/88hw8B33Cc2Z0eh2qCKHBBPot4NNlufcqrLNMBK4d+8cedDGtcBQ/
vZio4rr+AoyMxy2T6iAGAeRt9PDsLP5abbI80dwxC5LYsRFVjWpdaYC3CWrU91ZrhvzZO5VQMUqD
JrBit9wu1Bh6qlmnAZ/KonHXT1pv3vFVYZ0I6EAcKk93tsKl99DRb6jyUBtRbWkZ0SOVvhCxl4N6
bq59UczIw2aUo9z5UhC/ib2s7kX8IhM5FJX1X2UQi2mMOW304gs+O8iJME//SjwrNreaTeO0n2iV
qAsm45QbNgCf6AKmNly8ialpCxU1L2/60v7k84zJgM/QlxWo4gyBXFKzfukXHkRXgaWNf0UIRwyI
tzrVPhsCfTbcs/ESMe4Bw4Suz+BM45oDMdB/7hOIKI9GjXnKkvJbV6sftynoFWCI3COX2S05xi1i
k3yo8c+DQyUb9QB/zTr/yqy42+iVrbaz3eBENfOXyqZzmEOUiSIscZ4dCHBbF4LYz7LS96Pzpk0E
DC6gj1bnD+EktMDSmfUJ0CAsq9QJ6erXTMZ3djP8lF3zDGr/xa2itwqbCsMVwtWJ8YP8QPJXSJfd
IgoN2ggSidRBTdk78JIB9O4IFTPpR21aUKeo7vH35t5ybgCqFzGvgE/3Mknr1qX29VdWgVQLAyF5
ikNhMQWweTWF8A62Y1+QZOMxjbOrxqwjyPjauNVaTxC+eZXxTFIPEGdJYtUeWL5LrCrROEV712Eb
bFEUgRfPiNXqRjuIm/JJdDY7M92kcG4o7/qx8oOBi/1GYAndR40WinZ86i10MZ1gEx90AW1HgT+p
GGNK1FquPYiz5enH9EkDcndgFk1SZzb8EwnMFALhqpoGXcPHhcWVO5I7eLhaPfD96C0pjkg1aA00
khFywiEKijKvDqImMYDu872ZU3+31nc5YqVwbt9NOhgYl5JtUrG9ZZm3j2CgQ9DmHbTNw4A6m92l
SC7gtKEs2tqp1s3nQnV/3ApANYIBMgzL+SF3pc+GMphcVsQeleGySxw7GAyjAhTXAdEj+AgsLbSH
yu4CKyGvCMfideqniaoNZS3JDt1hLmfFbLieDpolGZTyTzWA7HdCNy5Dq9Ru0Qh+se0FwRF0cpEt
/sbSG+04OtmzG2sl0iDnZrWWda64BEXrVp/r7kmP6p02ZR3PHEyLhNE103U6v1Ycl9uWJJODpU9d
MC/WV9LJV9U1j1BW3MCKpL/15/lcgDrbma5r8zj7V0W6xHFQxZEx8GMB7/w8LWZgx63aNyWna4kn
QY4JDaf2zIZDYb+e1WLwi62iTMsSqibf58B2MMlx8Xd92mk6GNulfa8JuCgHm7tmws4+LZTwiEZw
0AmPm5wbPfkWNm/VQf3VeZAas7hIvCz1tMyPk1LvUVYvMIZ0D0Q5Qcy+xmXZteSRhKR1X8zu4/ri
fYNOsejouso63qtoJGXdhPQkbVqtrfPOfBSh4hQhvpXfiN//K3LWGY6FAhUwp0KB+hb1wo4xiDwa
HdcKA6RK42fbOJ/tQPmpv69cPAOr2dJIIji+lf/mrVZpx+YzRdYA+crLd8DrgwzlcjHLs3DKW6LR
Nex8Tkw11dxYcsQSfBHEWOyUcHl8clIIsCpTUHYWUgFNILmbkeEOXWCv66sfrHSv2x6yghI8qWLl
FJrWUb79FZFNuw7hC5T4a1pgE43TBG5KTGn0n4ATeIkDKu4JCb481qWhn3p4QkxU8U/ORvGvEmLc
5kk27ByHa3k09H3YGax5Fvd0puP77QxgzoaCV0a4KxJW7XHM5E5M06WqjHJLbHH+ZDfaV5UHaUyE
n6k3nyTbAlOLZXHgKDJO8YfQmHo2/h6tAPqibkYWXCf+3snicmONDBUwRU4poK95Tq6GLA91x5rj
rXDLGtQtJbQA0gJCs8UgudvPv6uJ/X32W3z693qZQihn5Hg5OvhGl4iyduLGlhMAMw3ORCjDCKLb
LS+OD6qf6odkRk08oBFHYW1W2qtbjWjQLEXmhZ6Aco1sTkaJuEMKOkEYXdmAYqwAlb35/cl67712
3oyYrOXjNfO/Sk0B7vnyls6fS+dne7ooV6FV2mq+YjcpvlLNL7d+RcJdtxjIvBwykty1CYi+Bc91
+6hMQFoUe/22VPVd9UiBY8k4IDI4JQzg935hCmSR4hGp+kfU6wA+yWIby1ft24mi87KsyodicUk6
cG4tesS+sdT6pe2ckeymBvmT3X5CJZtlHtMjpSTvnOgLRh3yU++By9XOx+i8+A6UKwD1m1h479Zk
nUXRbdDlkILTGxdN0MZuO7LUeN4V78Kr5WcuTXRiPtspvdFh04W1HL8RiRab1CgeRJ5snTzm4p6R
PVg/45G1xIosNSct7J2SKyLp75teRrtGdJe4wfRAwuqr1qD59LoYAR9FRqIZge4kN0wyR4cAHjoD
AOr13HqPkLvbbfvpmTNDm0G7cUP9XB238zC/Z7F3YU5w6ww2O6WdmhTv72LKzymfG+I3MNgC1iN8
t/6kMfieTtbrotmvCoBY2qsrcAE2MstHmbLCSlnxn51YXmyt+s+W/EauybPfDXowO/ADNb8JhdY8
F00CjIzDMl8cLcQoBK/L+NO3CIqa1L+UrIVNbdV/LY2MQEKT0620+GWGb2d8tLPHx2KbIVNNqsTc
puFJulwAN3XbIuVz0KNuf88dmVIDF+62oL7SI5LN7Za8M69UJRq+BDpEFMK0hLc5k9pWoMp37Oca
rewLhExIVBSBGrtLFbU6anov38uGOzcxFXuRSQF42UwDeZx5JBEnR+Ne1yVyXK90t02WqVsNbtl1
pw+ieQMK7ceO/hLOVM9GGQNowM9AkTkHQnjpNZnimncEmc2d+7444o8Oji8wS65OSVKr0MYP1Sts
VQlA/DGjctfjYeWc4R/NOWYS4ILwNNgSipguArpr1n+2S7T0S+bz9NCRbx6kGhqnElhfhrJjC96B
6DfXbTaRX78Yo+XdnJyO3hyTEFeJuTmaZtPuiCjyb6rc6+WPGv2vyrOeNJPH3PHb/9DPYHyWVDve
qyYn/jx4HCihyWVw4g5tGIm7dKYLb6tIjUX0O9NTXgvb3jo4q+rL4LEqLANFU3nzCoxmWN3cYEoI
CQUER3AZ1xJ4OK+jET/LdqCBOqoEG+bp98LStrSIDDDwZ0e7dYSRBFrrPk1ZVV8UE4eb0I+jpb+V
ykh3ndQFTIj0PRva+KQZRQe530LEpSfnmlkdQlRxd1plHwr7ibZAupeobM+o2HObEVPbNuZBlvnz
6I7tg/CGY90Xcr90cba3CRLzFu2a19ZrMk/fwAOYDdH0P3PZk2eHmFxtKv2g0hjBRFTzBLNzmnQ1
h27MF2FGK4qYz8xza58GIPG8zh3Cdny0bHgI2nuL7tYg4nCR3ilq6F+16z319yyMV2RJZj6jAOA0
mMRD7HBke0P+YGk0gIlQ1cLCubaWFwW/IU1a4746tkXGGimHfIn+LoUjxiHFGFHny/vd6FEsoC1U
0a138PwQmfj1u3Qh5lHi64Wjb/J2vYEmtP2U9q8wbC5Cln/RS+8J03kPkWZ8gMhBknlHpAxeoY1o
xg97ch/AMdJQWJ9z6pV/luR7N7MvmRr0ldvm3xAnIUkopCF0qIezpraCaE72v6thLPxXf32N9Xrd
anMcl/gE2eXWGxF9xDar66CuamZiM43QHnN+s2KwHftALAg/suE0w4KBndFadgOCZyK3HBONvf9J
FIYGrtMOm8KbD1nODSBzS+B9xrBuRERrwAIkfXCMboP9YtFYPLk1wYR1EbL99GFaDPgEJKUaBhZ/
4VReuoHRt1SU7Nq/bFTzyQDPEVTVEgi4jmFmlQv3E16kSb2BP4xYa0KP/ZbyidqLm6OuhR5mnNRo
yCRIfPc0uiejF994Av2TBb38V0MZJAA7MeMAeRjQAwcsVGzwYkp3foTRYvDQYxVcBVKdI6KPR3Ww
LRuaE7fjbWMRk6PNzd3p8/xo5Ad3upkaz2zWl+TCJkToVdNcn2aP3To23k1yjplXFicDywiiZNoU
QF6Mx0a30AMrBGr0GgIys6l6OB8PUpueHLx2NCwQ+fV68VPYnDKTkAMtBS8QkVn8aTNrL3Ufu6H9
X50nEzyXmVIyfUrozOziJfuudJcxqYkBDshUgGrzwxk1gv14+dum/JjJoaKVDegnI2QpCZZl8Dea
6LMHuP9gLBbkk3Havlcg9kKPYgr6VNp1mD6zPzOvnGdyyM6OpLZrYj9Ic4pWDu1L7dBZMFu8HwNp
qHu3Fn8VA3jHLHhmsWFtHS/eVSor/nPr9kmtB9riPGIk1DnwiNtLLBjojMGqjZHO/4Yef3+PbhNd
xNNIHQG/vfuPvI49rf/vqEmvWl8ZAQ4oWm8J5KPSZ66RxgvVYRy9x72mfeDBcq0e28PyWrfjsJnc
7sdnLh9ocE5t+r1Nj7qPAX29sQmD3M2MVgObdMBd7zof5spb0fN64UVR7le0zo20vTRVwhAJ896x
bXIiklpzX5lIUJ0c8JXFAMuIxk/imavXaaAV6+fFnr7WnQCD+qhSXHPcWLeTRYCd7jP/TC20r2s+
IY2xB5cgdMgi8QzemeYQoNvxYjd2EiJlrxo7upuUZ81oOxstSl6hyOA5ECO5xNVsHyP+qmX1wHT8
FAk4YMrNgB9X3nU2UBE1pfFZ9GhRp6Igy4zViMqPu1yUx/AD3VHuS1yFs13lFyuf/5kMRIJhnJeT
SW9pb+fVnyph2OmbE80hpvzoAXdk86qz2frHLq6jvXB6bkemuZ8yjcW3LB1zIqg2Rjwy3tUGHbVJ
mrFoVu2EETq2S6N0rtRLg3SZpESOUC42/lYy6/PcpX127RC7q9gPtf+kSIMnnnuiCPfEodJwHffZ
+JjbOHebpfQImjfDaoGgklIPxa3j7YzCfWzc2KDs8JPu9PsLma7dycKZZoYoDf7/b02dBWZ0dq/T
H7bFrq26h//9r8wP+Ve//23by8X68/sTUv01i7C7IlagslizfmxCUSTfI/14fiwet3RnZdFdjxvn
uFTX1yr15GOhLPxQVWztqWxKJKqmjwJl8W8+T8DWalYhbtL4B8MnhBxR+JTFj34itc9nsdQSd5sf
PWAHAtVgflW9+5NDYtUM1K9FCbw4emw6dc4Tf3niPaQnvRlY107oeukA3WT0H7EE4Mzw4hDjXXqr
UqbHxZDkCGB+HId9jJQIF2FbznyfP+/F4EBfPO0Fxb+VF/5FU/aR4Mp6lzXNf3mS93QS1H9ZaWzL
KcKvKxKsip5dog5IkZn71jWWdr+byZJcER33qVHDjrk+luA1DKksp72f8omUzRrwWjrjta2zCkXL
BPmEWs/kylRm1S71rTNx6zk36/y5LGu5IzbuPuGJ+eVNrRk97M0T32A5vPdw20TevMy5xpjW7J+E
zDG/YLUJo06e6UlV6M3gQPXF6Jy0FX2TGLl9tND9bR19Wiss7L1wmXK3/kdrkUu6U7z7dRmA2tkp
JyLPG25pPNApbTe1kZ31cn3SbeR5vjWlz6tnYlSui9cid0MjxtrLFP/Y6kyXlYnKXmL/rVQcZOXq
QUFa5YmZU9hHCqZS5ZHiahEAvXCDirv+wdLNcr8s4NFoo/n7jrEa3QdnuKPSgcS2zLskNYHq2DJ9
THT/gCO3pyI91dr8MxOr+46gYuNVxmnE0XasVpo+2OJxC7po2s4Ovbxq7MdQ+OawyysWO2qtTVuU
mJ27hNFXk8M5iARkZo3nP2+a7wWx9q5JvOemgdaVNUxx25nRdLbKkMYE3bCNWQZLjDjNJjaptFP/
zExthxpBvs/szl3qf5nlvDlq/jskLbKi1L44+AyYvRFYqmPpN0CT0Fl6R5aXhPFQvbKInQdohoCD
ZSEPfbLYL+LJ09LhNqxZSiaBRKVuZMDLkK13dSQIEQfKXpU4F92yDAumWyeJHpVHZXSvkW+rvePi
HR4oyA+yL71zRrvomHSafxrHyD+2VpeclMPbYPmXmHaEda71uqMG8c2LGIitnnLTumZR4+1ya3Qe
6ogJO4mkXWtHD+ihTFKmM/3JNSIyO1qrOixMe1C4EPXdA/V+NuhDBo7hjM8Y20iH1Bzt2VJwVjSu
815cTi+9zWhdan2KjhwEoyZb/XXw2xkttFvekezgoXNrLsCJYMjJoPxoRBRUNk/YVlSRfFOUMdsy
y+UbAaascGJQ3uKIu+mEwe+th1wBmVIUbzAtczoFzIV1LF2wGLrsrVt/qDnL5I1eKKI5I4/fopn5
Us8l9T5ViAiKzPfubEw05EknvCOvqrcGQVpPUY6gfa5NOtzIozyJIvH3H7NkMR+cqIbYkv4Z1vTO
RjFbj3yN0WKrPSWZ40DS79QDztnxgagz9aCqxroMCXPM9ff7VvVh45cjcyrXuXZGD6bQPRiD8N76
3Lv3Cl1ktXwVkyKJLV/HC5qRh6UX/5ctvbMtEszMdoxniBQ6g08pw3avUhl2Q0lvfeSL0KbaCNC6
/WVeOe9SKR3a1HjK25rZqNSN+WpyL6ExkhMP0Zef2rxcdN2on7AyrOGoD0pZ9R6ykvu08Iq1TFyq
ODvhHi6eS4ftmAlwSe8VLkE54uOntj1EuXTPuTJxinRMBO0GpYRdYaVD5Nhv6wT2laGFYAoFugB3
JEx+ZHqiIu+EaMcKKjk893F27mWNE6lTTGuc/Emm6WGQKjsBt6u4ubHJjyPz5MkqLlHtqW2/nKKW
+Fwa+9zsuE5xCPQfBPouB4ZsXQju49uLMhpu+YO57tpx0WBcKQcZDKTTaY2Egh+tdS1Tkq1CDsrm
ziYCPOHSSo4GkbRM/cR+iRFiIQRrEAiYdHkSyw9RUYqNVXdc2Atc8z0Ax4vlCHHNuGxSNAHqtubh
bNgKyAQt4Ee3zi5Mvs4dcEWcj169azA5EtkupwPLz+GFPWrj1CJiXXaKHKHr5M5rTkSHFMRduKUV
CZktQlDTT1Wgz9xDkmWkcsgYLNrZnZC59imeJzDqNMXYtpe9VbfziVLIjNO3ZcF0EtNGuLgt2pbK
0qNrl6hka+FOHHzdPyGJ21a1BRM5KdhKYry9Q+sG80RPgDe5HIukX57cxcBKt1w9EpQfOg+vlxrs
S5GO3PNc1wPyJlYXLuymQp/3Y0yagnDMR6aCCFUt613Lmp+5kPcEITMra34UDcPyyTGsq7aw4yYd
xpSOXetAADxNy5pe7SDBgkQdTYFsJlvaV48ILSaX7RjwbHni7I/CWUBE0efxvZ6Yj8y6P2/TocIB
M9nqbEeUHqb72NtDDZGCgc3QmOVJA3jArj9cJuRlR28eFcjSur1wM3uIF7KgB9Ybo3UwtXoC1mFO
yb4sxVlO/gR4Cn+YIcdu39gDRqIexwiaiJPjajJUM0q8Ov5P08mx9WgZ7+ehfZqnkqNBGjZ+4fiP
aVIGYbpamz8H6coH3yQ2w+6KbFe1XrGPckJj/QhxVS/i0+CVHJ6NvHUWFfDIhSAoB0UPtUqsYJkm
ZrGRjmG5n1mM48V1+50iOfg8deLxt3Dkk9xIwDP7pF0OblHGtAtQEIzOHk2quGkCvE07OJD0eD+7
wnSvjosct6hGEeY6dXSrmyjDtfgBM2Vz6Yj9DUlHLcNS2LR1IriSqPAJ0V59nGOWvVlxVMBdr45C
N8UZnNNlzpz+YGfZk1MT712RpLC1Wns4ukBiSGKICwMo1WCcSX/QwmY9/H9/7/cXUvuMc7T4yNJg
9tCsLjsnKIVrHaToDjHG5DMyNk/bCpnt7Kgtj9Y06+d0/Re/f2dWjPkr31k74oBfPeJdd/Zt7PeO
ic89WPlsp5SsLYbXt/GPQu7+GgftEWPyU/XH+xj/+heDcWHybmg7jcYviV+B/Ua5YN8IJjWgdty8
+Rp9kv3cq1tH9ipaQo1IVW4Y0FR32NpwLY67Zg/I9lDsq1D85Tce6xfB/4qM3qDeqDflm3lLu4fl
PzcjAmSLyM55qvwNwVDy7l7S3XLVQNIc3mAZ1BlN7s3yCFjNf2VEqH+5R5LaoTS85F/wnWxgimQO
7KegJbv2u3nF7eW3V7d5JKBI3OI3G/Rd+zU2VzaEjhEj5wijzOpsdCFxNBa453hXZJvhijK6jKFr
0rALfG+fNlQMxS674K9FCmM+t1+1vhkOZXH13FdN+8tbR5y3s+7ExCHtocekvtsjwpKeUeQnOMPp
wUamJbfw8PZt/lq+cOu2qyOZjNCzMGwUNzwkwxHC1pv2gZSAVhK2h7DeD05ovdlfhXk29Q1e1SX5
6a/W3T9lLNXDgH0SHgjDxM14bi/o22BSZR/jZwmx4ZYE3hNvbt7af6e9em+m0/gneR3ejJ20tkht
r6SyN8tmfuFUQ0K0p+I0QuQi4wPW7gZWEyqMTXXX6wA1ifaaaSAvNtMYAnmN+oflsVNBdvExKqOh
xJFAYISzJVaiOy0v6oD9pd4x7NGykOnW2U0wfW/mU3Up34xH57VSW1vcBvMAkCe62pALN+NwmphD
vOg399WcA5OFox3/j7Tz6m0ci7rsf5l3AszhlUpUtGXJluwXwpE5Z/76b7FmgKlWGTYG89CF6q4u
SyQvbzhn77VFxnUxv5L4STgMteFwJuySrbmncMxB8hyu434aAR4njsHxLjTsoLl8lvviWTj2mxiF
/ipZ4wDfPiKcXPj7hIu5EIiDoIZq8jtcjOCVLOyDeJA+esr9Nq5FbA53JWvcC3aICxNwAqIBd2dA
rPgKJUbNonqw1rgV6ZrB9gD+razDR1OcNZxkwQNQZOZVnTfnYpkeOIejJcDiL278p3jSVc95IhUt
lnJe7WQ73Hin/lFYhQdtFayNxzK914K17s1db36RjvK9u2ZvGhV2eqlrO/ost8mMabCiWEJtdemp
rDt29VzNs2u5dSkDXpqlOhceAFin6Njs2vH9JWoS/9C/xptyb9znq1dAA9UOG98CVW4xh4xziV4w
hJyMIxqX7AoUl1q0t1Aj8nAWvjmrv8KvmLiubga1FBHiQVTua0faUvTpXpjKlDf6fJOgHgX4iup3
jCzvoHBjUGo66cl6gzRXvGSPwoyWSb5Sz/XW7JA7ONJb9SJGUEln1kLYF2uxIXDEtmb9zLyS/HeS
/Fn3rtvZvFw1d8lpcvQgxcWp6uCf7BzhTK0orHmklIPEs7qU36tr+OrSploYK+04Qla95PHcPHFO
HL8kMqdiJ9mJJ+VoHf1wTRnMBYU3Fw7cIQ7rJHKbdvVGwHK9YruRLmgT6Rt/k93p125pvBBttPVW
qZN/VUvfnYVvAI6HxraSrUH3hB9uQ+xoRNvNHPp028Z4iI8xtS5ANHb8SN3+Kiqz6G4KdGHThNPG
SZiAMM+gBvrycCCj1yVXhq7PBzpOmDGmeeiQ1igzSFflGc9CwVrDoJGRg9mEwSJ91Nh7gjVX1tx5
O3/yX3GDQ2Go3jmx9osapjgMOoeDn7+oHOneR30MO3mub5tdUPKwGUwwK6eladI+2OZdfhQBHmWg
r+jtbIVuZWgzBNDI6/RFtXEf1Rzk40wsHxBE9uO9cCIha3gIH9FzC5SCiY1ZVYBu9oOD8U516MYC
Tn5r372Duc/DeTsXF/VOOPX31m68E2iismPYWztP27ufnTkLd4T0UAGmI3pmRZTYu121s3FvPHsn
loRn0oE+hB3mUeq0HOopGCT40Wa+Uz6BjsY4j1J0BmRtgZlh5j/rX94WmbhH89WWnyUK/aCuGKr0
SB3pQAp0sKKRa20qD53CDAGwqEB2Wpinkqy9L9FbCJvwReSRPkhr6a5oXsNdcoHmQNVuih0BkD7j
1IZMJpvzL1l9FzOVDeRYMh+K3UpdV8XcWyfDMvyy6idhtIGddCyZ6r7nu0y2kbmnzXmzVNS18+Y5
WVe5Q0sJTQWAHnEtkNtpo7Ie5gpiGRogznj005UIlGLhQWac+QsDafZRGWx5WT9Ze0lc5VtMkJph
F6t+p68sXhPpTrhGi9ph6y7fB58e8ZJz80Ns1zpz6j2hRWgXmrmRrNAJswlS31On3tLjTLjE4hG+
+9BhU571W2S+ZH8e0mfryh5d2hXkWRkz2oDCK3V+5Ljuh3aIOlu+j1TiYUb0LHb9Zono9BAYE2PD
tDAXjvrJa486qbHbeF6tsAtjAFoVe89u39KLfB6uJD2ZbxMCfGNu00OiLqpn/ykfFtX7xBQnu3ur
vIFmWldLaeP6OPxtoyPvFJkqdMl5cI58B2ps2NmNtJZpoxEADTKQn0cw+AUOkW4u+rUW7TDnO9Jq
RKRxrR3SVizowjDmPlwICMDcZrq4dUmu37dftei41L5kakGr9KlCMDjD1/8MxAUXXMdh7M7cBgr9
pkU6PMTbON26jsXZ3y52vgPEyTo2dwgTs36YDcvq3V0rwswKls0DlF0BnO+jgAODKDgy9fBscfO2
GBSHBWQML3e6O63Z6f4KN4a8M74yxnZgawS17unJa8eG5V44Dew38Lc/lUfo4dlbiuYSOIHd38MD
QlKDstZAmUxq4IIXM10Rbg8x3SnHO0ZYdZ/ka3hsvjijYYX8odnGQOSwIkEVfuD/N4hMw23QLoaH
vt0a0XLSVgL7wzOZ2Lq/VNKlqW04swf6kZ1CmD3q6p50tMo8c5AUmj0btvyzfKitUx06LtvQl5D4
piMTFPInOXikKJg+VHfBXYqnctMVC+/UXCICNWm8aMxRGIfmBmGwwjJ/Fw0oBDPvSbvrFXwqS07F
KAN0x8sORQTp3WY7hwopOHiv5ou8Z5KIP8Nj+wItxnfahfKS7Yq1v2m29bP6APtzoCOMpvSkgCAC
NIAHyh8dP5nni8JwrJc6WZE03ybbTJkN6V1qzLEA+jPTvfPGU/aRv+Q+zg2box/pmp726WkL7B7p
F96uRP3EWzZc8S5Oad26jUoO4eAk+M7temncleBANpRJzyl4wW11otvpXgTBHvfjV7bTT9k1NGeu
Y549tl+b9AkP6kwBJoI3b59r85yHhXVEnxW8rDwlBtuxkGYlCpRZ/Mg+rk5fodnBs0qJmJg1F74n
5lDMAyxfmwhdd2SbD3Tc3PyitUfhPjnhlOmhgPOacepAKvqG2HP8ZGErMEZsCemjRuluxQu6lVPF
qWMjKPh3bPdgOhWCaeqK40w7ant09NBLli571DcGvrBpyTjchBh+5hTM05eAsLrPZgfSiFeG5QlV
HYL8J2idwsZ12LfMk2O0Vcq5tgT9vATevjd3OV4wk13wzNj7d+wcvBfemXjbZhsgR6gaa9HOT/q4
IT1x8ttGKNgXpXV2scYw2rSNdjDgo2ypq1OnUB0XB1++jHgj5BkcBdH2XiQmLHZU4RxjSbqNzFX8
5ErzMft4Fl7y/kXMjm08L65UnSEXuEt2UAH8CRshNduzvjz3arEyHxryET229XVK223GnbM+eBis
qhHbeA40a9kW9sm5fzQDu32xjDnxnb5Nlf1jAHR+xtBCd1IiIfq+pOW3LC6iw2N0H1wkRR3r3dZn
4ycvKQSbsuM/8oJmKMeX6iY5eitEtibz5yZex7vstTVtbxufvQOgrsxir9Qg2PmkEPCgvtGf4SDK
htVcYJOxdiiWPTtCLL4J7tMHvrZ0L76IR+VMMYOPxR3FGeEZr0+LIhk5+zab83DhR7xQu+OgEH9W
7hYBydRlP3sfzMaJsEFRVR/MC4bdt/CrdEJaeut8ob67OxOzpsuZjz2yne2tB7yM1PXyXQfKfabN
q4X/kYT0sDgPObWNSuZabsIFaxTjpblSKmC9bq6UPmoYrBhb5vLcu1MfhOdkKb6LwxL2LZkTwn3E
fIjwk1tev4bUl97LL1atroDlMcuqeQfnfq4s3Hd3W128chsi5l3LO2FubBJsbj7pu3ZjrsVl8WyR
09jzhnKzv5DQC5ptbfCBGGgl5m6/1FbWsTzWj4g5LyDBMvyPCD95V1GELoed/8quOvxi9pPiuR7M
47eBAp9nf7Y5Kssl2yb02azy9aU5+sou/tCujM6H4NVdJQ7Ysj6YW1vjIOEv/KC3gOjCGkHKkJNq
kMXKbPwi7ESnwCi/AEQESgna6ZbWydzfM6z6ahGuqw0hxtK9dJomm0kkxhnOWEv3+XSINekwrKjn
eYfhUbpeyV6Q6jllH5q2eM5ZGIuXGC37rF+ShMjMwwbrKG/9T+yv5kNMvNpXeG7fWQSEk7RMn1Mo
ZivQT/rRXfVr48QcxUthfNB12ym7YUMGpEG0oq3Fs/HED+ufa4807rUKcF9hlzbz1+yI3U+U4xzX
0d6GnypHDHZGKspJ299jrxIfmOU9u8dusQ/xwJyzQ/aKHN3aTfVNga7Pwn3wTj7vk+1e4k/GcHtl
Cz1s0GOKx+CO6Qgkl4DlbGJJVZfqoj1XF6ZH/0HcYiS4L5bdhbOruk930tLYrqOjuDCu5BaDdZ+V
2ZLJk8lSe2Zv/di+dA7dmEv+iEBNmA/oSDctW+nlcOXAThJdtcvRSRbzainS8qPZ92RtGE1vJYgY
yjKzCFFYOu/O5nXot9a8PbjvXX8JK8KqV5q4ylTOljaqfsc4gLrj6Dc5fDjEddgYbfF5eoH6Q9Ft
8y93qckOOLSEHUCzFAvHW/E/ZittOxzyO2ZBNIfWZuDLlqvyQdv0K+6AuFMWE3fqEY+xb0fUg9Kn
XsMLtA5YKGluHabtM17Ct5Rtmb/oF+JHYa6iasEEfoG2CWWIcnnuGPv8tbpip5A5eEpH4ZFkEk+r
iZxoG3VlIILurNjdCLRmNn9+F/V6iwM1t+bVKALPLXmlEe9jaHrxIpeHp0Qd+B/Yj8EWr+yUXxz8
+e/QSmdJVBcMFSvaVlJrLsKSdRzPk0seCYYpZYyvQqxUS6PWuG59ipgStZTfema0wXFIxy/EXQJC
k6BcTli43O4jMSStJeX7+HmL1flPZND0S4jsBgooDP1UGxVkcNVOlXq2S332f37pzXLfTOjmSPfj
TQ/NTK1VNpRxSdif9Wl9ZpXV7iyhMaGkZhlFWPQJiyQXOKn8+UUfH2ND8FY0FyhiIjCGmgPAyI59
84LIsnT8nI05ukcsiBSeVbynKDko0Q7jh6iFZyG696hYdLlHZkkkYX0uD50qf8iRWNlpyGFON48u
10tqPe2/ImngI3LmcgXO3xbu7sIbPpXc3bu1C/FK9RrMY9dQlyteFRH/MQ+iUWUHvXJiCx3JW2N/
NKomWo1YLajM0Dhz8ye1ugwq6tXp94HZF6hFqg8hDM9WnJ/KvnqohREiP1g4InRfCY2mhDpchlxQ
VrUqOlTWl9Jg3EeD5+SCfFA4eFqt+5BK6slwORwZsmZH+sCJpVQcOXaPLs2dRVebT3kDmT7yUAO5
/fjYjfIdj4MNTKa61InyD1NowYy1zbwU+3dT1oSN5fo4+nzHVcpdlfYV6eEcjA01jtelwdbV6J1O
HPxDKWA6wYwxrNyiWbWiB5FVnbqYlbE3YwtsZMom0wIapRQJ5SASZlaWJb8PFI0XZEm7doA4Y+5J
Lv7Ry9hoX2qH8FFweeuiJl5qMduFhhBpDOyHsPA5DUvm7H/9X8TPd+QaEED/BbqYiJcMTbdU3Jl8
6A3QhfgYOW0Fs3Q6FT5EZoEpaFkvZDdYVwnpQ0mxKtVwkxO/BKJiePz54//lu0yfbkmKaOp0iNQb
vovRa32tkf/piFH35fbqXKw8SgchVQxhEii5pU61Cw72LxgbCezQP5ctAcGzTI3mlirfJP+JlZ73
ci+VdFoSF+LbXVfqq8Do7gcdL/wooqZPyj02vL1uoeeknczJNlPWqtVtfr4F0nSN/0Hq8AQk2ZAV
VbWmPMKbJyBFmjggDy0dSPYk/JHz0ojCp5+ZqCLv/Dsvpz85AWEYvj3ds/ZRmxJjLXbCrTf8MhyM
b76LLKFFVUxVk63b76KBGZOFLKBXXqQYqkIW+AkrEA/5q48XzRVM9ZcnoXw3AGUsHgYWE1FX9Zsn
EdGxG/NcKB09pdxndMmjoWjoJNlpNSNhctPtN6T6Jc9dgDHpqsKJWvRs7ZED4DIBAx5DQFYooolY
aQkLYq+vavwlkL3YbnFcleWTiQYkH1Cm1oQ+zXKggUgrKeumr4jDyNCpjz8/1O+eqawoBhZZc6Je
3YzrwVNzViWvcsyEhVAHD2PrRffLy/NnkN6OHEXm3dFE+FuGIfM0/4Ix9Tidh9qSS6cttTNsmmOb
GNvOoPhd88bklGCNLj2OeQuOweI3nbnuQ22P/6PHvh4fdZiedlzl993OVU3gh/igTfXTqidmSf4S
F+V+HABo5HqxEiv3Xmz8r6xMyuXPN0v+h57FG6DIuiaLlilZkjoNkb+uw9LUXvJkheOAxdbUMzJo
BToaJ1otQ8IzHcsgcRJDWffQnsSprGxCY46fPKlD4BhBGNH7T8+SP82ofCTEY4DVDa1g7Lx7NzHL
X96Rb+cORaVxNzHHZP3Pn//1dZXK0jNo50CpSghIhFqix8lhTkO9kJL2MaKlPnn6X3ptGyrULj0E
cNRk7Cn997fv8t3bozBxiyqKeoShN0PAQ1hC/OFQOpFG98QoInLXoI0MPjWhQi5Wnsb7VLe02D3a
GJ2ffPz87L59fRVLk1URzpvOQLx5dvhN/vcY7BEUERMoU2RuA0Siw6PZhCE57mSMTG8evqwIIMj0
cFr5FJrUlSacTI9NDht7/+lOQJQRsf+sDqXP2ogouHr7PM5h98Scsq0ae/9wbn33DU7EFhslBdOw
3UyUpXrCUP18YdL3d9bUDVZjWTX/mZfQoDKAxNKpsq3WUGLXFVyBqNaWPaiZOkRLPErWOqZwHkJ+
+fnTv1sXGWET8UwEuKfcrAlq76qNmrAmDBOnR6A00WFw46UNV5JnPIZaSoGkq3+55u9mLVWEmKTC
94Fkd4OTi/ombYe4K52x51kiuHkhyfTl5yv77TNurizQahmfKAMWkd9+1MuVaia/TL7fjkleBkkh
bEalyX07Jq0QVotc81IU0lLpaAGQG2tbPQNMy9Jj/wcTpAYLGLR7/DJHTE0049EPx/EudottULb7
VsQfasoQxoeYLpVBxcAf/Jcg95Z1hQK4VRjJjTA8+jlr8zABozzjIQ/ctwk4ZrqoNH6+cdL0Kv93
tldEUTMVk7mHxOJbFp6q5Y0iAAtyPMTpds0ybsOIXciIoGZhwmtmVPEj7m5aDuBuPKGga5Kz9c3J
bPj5q9zEJqssaaJomCR1yJosGbeTTqEbojnkSuEU6Zfg0Wz3ZerXBmEVqj4c+7J2twrACl/Z/vy5
/+5OUE2aCOsMHVyo+ecO/TXxWp5Uj2UUF844+nND5p2suNmzLG/xozHplu5v+6FpxN/cc67P1AyM
85qi3u6OrYqES8I0cIepJvwIlNlsZa95GT79fGXffo4qixIPmNlcna78ryvTOcMpVmlkjkntBkj8
SugwMxTuL3tN899tryIZf33OzWZLUGLdRTiSOSApasFS52i+OeXrttAjCyCVi77iQxxk66wKe+bt
/FkN10YRnrl8ag1t0y4Fa9JcKclCQY8lKT7xxOyE7NEnECUgSYQ/g3zQoWArVAA3jUfNSLV67Pe5
mK7ghwqLXhNR9EL3aSwTUYXrnbwEH5jscswPlbVWVOTytsss8ZNdp9Khk1ojm1mg2LswIw8mG9/x
mQtrEm7A5XD61jR6+Xnz3poi8oLI9zgQ4xcDKPLaGXOOp7TavL5Gr2Y+SwZKCbCPOeamrp6T/sRI
O+Nj3Jie/9wluohwFbqO1qtHL/e/RJh488ilg21ohM8ko2QsS027ikvSTu45NBcrlwprZtEAb3Xs
NmGEeMDs/acAjLAX3P08UqRvFiY2lIbGKyiiDNNud0txPAoKx7TMCROAALLfndo4PSqdfDJL641q
BLFbQ3TEznOxkvC+snwVSFOH1X+XBdpmSNUT5vWrJhULyc8fRyF+kXSFrA6lLu0sllfj4FPYKfR5
IHpPZatDnPdBM2NKXPWu+FGSrqkb0RFbG10q1X/KWlqnAkBQxXqLu+6k1dZhrJuTHFFybYnAnTJe
hMQ6lIW/ULER1ip/IYyDmUJemt/h5QyPiazu8JIc5bo9YZnzyo9wSNeKQjaOJ61cwTjAgwF/XMqv
TQqjv6f1GHDbXZcuVhDElJoWRTkirsCzMJu+p6x20bwympOvSx9//l6r76qsOqK+JUcHQoWMnK+O
rU2vECxBW7ApxdcqbB23Z06T1Ksip2RzjZs4SPcE2JFLo955EWwIv3wUxmyP2wXmju8/+l1ELnQ+
7mofJo9LUEydVnu1MT4sTaeab5YXMjnG+6iFxZym91jjMkIEEPsYLoarX0bINwuFbEFLpfikoco0
biYTN4FaKpPt5pRgyDKvJCgSculMt6hDJqW2DBLrI0DAjiSjRM4i8tijqqcJ6iqd88t3mZbzmwlU
kQ0V3IQFy8O6PaJQZWnbLk8yBxwI8vRNJAjBZFRLFiZ6uUaX2g3Ce2Iy8u61N+p3KRNPVYmyxvdN
dZG1Od1EU/DWXd3/sohJ/546FE5ooq7LkgkV83ZuL72hFfxGTx0PywD1rpyko4bGC+Jyb+v25bOb
kEDACSB2KgPOli9066YR3V8WNeWb7wHflvXMNDX+uT0r1kNkdmS1g5c1HyECJCv8f4mw+MMNwdRh
ky00bNMYcaKSrcuJplFPnnO1JaA9iEMcjfq7lmxj7ASU5ft7eH/jPnMF5E8YS2SV0DEL5axLENKo
C/dE0HMtQS1DnIOtpRKq6jZTvB4V818e/r9baIXzkQKSQaO2Ics3+7AqqvM4wlMFobU51LJF6718
hUFlt3F5Lrr0HDcD0h9lBBaTvf784f/uoNVpNZUMkNCGpWk3+8yozXE3SSF2FJN2E36leT8MZ6p1
y0Avdp2cPIwC4qGfP/SbMcWuHdy1YbAxUkT95opzUrIbr21iJ4uQfKIlzKPqddQboB/hneaik07x
yPWvSWgcUVF//Pzxf7aA/33bVFHhsmVJlXRdu92YeUGcE1xexOSf1iq9RSLmTF1GeieSxKbehbF+
bDEH0N7W6EkLoC06qhNFS86gaF7KRjk30x+bQXQ3VHj5896kYpK9DsOD0uzB+G3CDIu+Uf72tP6d
JvjiHDrYtGsaX3+a0v7a/xQadWu9SfjimO59BTfwaH6EmPBBUP5yOvhuYCgU/XRuEzsh7eajfKTC
rllbkRNFcA0MHB6esUq0Zk/C7YhljBMlgSA/P5h/N8xcnmZxkLSMabK53XapOWBNwYxQAvHjrfw1
G6QzSIa5mEuPf2555CYLVTZ+GY//bitVkSO58mezzgffvARaRRGjdo3IEZpmM8Sto6oR6cTi7ufL
k767p5pIuUsxIQvKt2Vctl19EPCzHS/VjnrLGT7jRaPgxlKZPReCsotUeRmK2tKELaBWzLKlgtOq
IQMCUSCQKg0O3GhcBPe3kfXNdol7IIns301Z1DkR/ndo9YLcp2GI7bfEBzQG/knReuYAd0e29rZp
nyU3nIIkYURJvw01bVppb9/HaeozNCBhrDQ3n80CUltQjiLH0oBLqBj9qIDAWhAN8vD6rFvXMN1I
FaSMNZFIUsVjlTZRFSfenY8J3u5adyScNtj/Ad6aEkZAk5dakfAe90kEsYaVYAoSTFUKZpJcznHG
IQrJm3TpVulDrGIi7yeCzB/oWJ2rGOhxk+ATiydH2/kPy0AozIXWAS/6878DxLNgJwF9wkROqRUc
XNe91JW2KVuQDGMmTqZ4b+mbpIbAPgbJEbxR10P51gP3E7LWAcRlzciLeAXwvMynY8AvA256Sf+5
saY1lWYk01JvB9wYwnD1VSa6oRNe3BC9nK8t9GGTlKjRCoAortaQawiJBNPUB+6chZJX9z9/iW9f
LiIHaF9YZGDfzlmJWrB5IGXOwdOJpIrLFiPpbBr1L4e2b+qNjGBL59zLpK5T6/vvCMbtpqR5kcZO
p9B0QptoNiA7mKerot2whTrDPEAPzrOpFe3oN/KudNtdZ46/fZF/dypThV6iTWRS/OTu//eLjKGI
jRg0qyNVcC8afpn35aryXqNkuGqTlZMkx7ey0A6TET4x3/7fbzh3QWVBn2JmbytyvAZ6G/nMZoRW
f0z3u0RflpTuL5O1/O8hmSIYMyN9Bsr38u1b21cRaXgZM4Ye0WKw4PzbcR6jzjKO0SBBeWDOCpXa
CVrdsruaUQ55noycYSmXUMQjDA+cHJzRYss7te8C1bqQh7QjpgY3O/LASkLg9Ps0/N1sQzqDygnf
+qYsY+qlCcKvjVB2NhuhqzdCnr9yK2epLO8G8ddZ/9v7JCuw7sBemP90bmJukqFT/XKG/k6QGpDI
Uf7aUDYFCWmirImDtyZ+UwG/dAK4qo4dqV5sghQBzM8Dw5jegNvpgAdFk1eVFMJJbtY5q5EBPHlF
5GAyxqUD6N8E/ACBkmi5KED7hUkqI5nTZzfBluBomdVKNJ8NUz0naGuyz97DuhIkrVOxXQpZIEFN
k7g68ktrEX7X9dpes9z9UMtns6eYkTMYRCV/VevoyVLqU5Jnr1Yv7nJA9XaFclItn0tTWxSegLqW
/RKlakqQ1nmUigcFWlNOiKkt659BRrPdNxNlkcn6Do/xQ6uAgMmNcus3CngLcUmHf+4aBsBT/ULk
z6Jg2IsoTnsRrKW88xkOdqQFsHZe/vze0JPFn7ucF1RU/OwtFH9bVdVvn71BhZX5D2/f7da+dKup
pJCwshXlJgW2ZEbtpqPJOZ9eiLLr0AeR1qZJTckB5k3nToeWdA7L9DX0yvfGr9ajqJ6FgF1m3TFh
F2VxgsVxP6plx7aU3PbSfw/fJAvkSOMjStCHexxeTgaLLJo4U0aso4wW9I+WwWXmWkX4KLrHaS5W
DP5IhIAPXirHrdPiJMi8h7qin2UIvywD320wJFHlGInB25qOcf+dFcnY7MMAgIgj1JIt9emD17sb
MVxIXvGYlcOrmKPVmYLVs+GXM478zRIkMRlOm2aatcrtfl+WeKtV7NvO6Eof4NquwP6fDMlfFFZ6
CvOXRlIcxRk+9clYpiHc8a9iZuwyV3k12/qUFgD1zJyuXz5VqlZVj4BCdknY8tFmiVZ98st4/fO7
+t3sSk1L0tnvsx/759jdQlvtSy/LnC5E0Wak66KhvpN0pzJK12MebcTOWJIo9wSvfj2kfDl0JHYn
Nqe4Rh1h+Fhn/LvYGN/DXr0mpvgxwoILzUcpGV6jSvzlTPXt45Uk2pL0YjjT3a6+qmCFQWlWmYOd
7lDoXYlo6Mmr860okmLGZiuN+8UQeqvB1H7NFfpmY81nT5VnWdIs5ur/ji2mvK6u1IKxRXjKTGY0
S726461ZadlcE8ITzvqNP4ofeSx+UKdeQmxbpZ170OSG8HM0MbWJjBn4tCKm+5+f5HeHXb4cxxmF
PRgnt5tZN3FLFeA8T3Kssyu4seUwatdQY7r0fMPmfLoTU2pLnqYddM/aqL339Ms3+OZcxZMRLcXU
OWCZt9vA3FCDOiED1ymG9jQ9n063HK8CYl5fVas9iWL0lCX6ro/MQ4CfDJ1HFirXsBo/asM7Cql6
TYHsCyquWUP65e38ZjmWFFQ1lqKyJv3TnW/hW6YjdWiU0A3n6uxT04pzXDGAAq84mg2hkD/fju8G
i0LMlqxJMpKS24mIkeGSiTwShqli6/NQw8MzsSGvznPdP4X+wH/sf3mdp2d8s/LSrxc1RaEDrcrW
NEP9dXDPx64vRZfiFY7ly4iOsccbbtR7L0t/K3wb3z3tvz/rZrxZQhiFqjoVyiz4WFXgYjCVIHVx
wpGC16LPALCZyBpVZeWLxWHMMwMTjrk1B4uXVp9jWT9PRN9ENZYe/bwyH9Zipl4A1Sd08kknAbcU
j6tcagiFNMR1JeRnLLE+CH2lplgLRWJrbPOmPP8hHyPRTGg/wubLP9VUcgaFfaHWgl0Jx3XlS+si
NRZp1hIK/eHJxsKqUpR0xsbEg03JRe4zp86GlVhY27xsD1YC9EUYVuVYHYSuOEcAfBoBqykG0Ljd
J+2wVhpcakXzFYb1ua34ll566FMIJok7nrSYTolsEWmUYdKeBQYIm7gf7fzNXPsRx7NMtWC+uOKV
KJvnqNKdEmSZMCjDDJC21c9bkZAcBSINqZH5/A/h0uJSlioqSdx46kZHE2SEXrFMepTSYvKaI82i
sliRg1VvR2+IYaGmrCN6QZJPxggEL7BSlVEGiuQFG95gnKC0Wlah1yHcrDvYdICiuiEkIKKJHpqE
TaJiqYBBYjHmR0zUfWSJsBK0g98b/gqyEJJxKtg2IQxXt0BnTRTtKiUWyBTyIxg9PDqM+tFMj6DO
50rOfswQ+3WVshRqUOMi/MIt2UFW9GlhDzKC6my65lYzy882yI5emR6FqkZL4aJ5UrG0Z++VKV3k
GN9iGmVPYb+GZWgbOrhbGgcXAziSm2PyBlJs+Y6v8bMidy8SatUADlB8bVkL62lI9HpxtAZja+oD
JlK+5DQPAElfoW9dKRHcQ9cn0Ly5ZobXz9NmWP08P3z7/kiGITE5KMhWpkP1X++qXlRFPehMSHLl
zkudGdnv7oecxAtUQuqgL5rR2nKJv8yD321SqH9wekVMgVbp5mM1f4Ch4g24yGj/SKJ1SKOEen76
y0z07XKkscOkw0nJGfDNfy9PRRwEvN5KnY7w66Yj1ZikkTbBrUs1JUNOB3TTP1qlvA+IxSmk33cK
3834LKqGzj2mCnt7cLTypEjyTqOjgIcjLlCcNujfO0Hf8Z8PCAU49Jm2640PTP4LP0DxChJxJ5YA
kk2Kjw2BPHVd3kcykVqmvnUTmQ6WBizZJYimg5xpJ1LKK1i5jhenH5lXPzS+t4ErvrWGFpgCaVOt
VuJQSKnmewSFeBiIk66ZD5l+VhowcGRqzpph6hHGwkwuoZX6w+R0EodXJR2ddCRwxzdmkmUcEl9E
yP8hVxHCnBYDPrletqEED0V+LM0MDbuKaUCsx9fpaWaQwfB/9dHcDPUnjlJRogNtGMBnhccS3hLk
XnYiL67QIVyYOnY+84YCR28ueQGFmjbcm2xSySoIwSlQhaoSo57LYUtOewnGUQIhHLvBisgPUggQ
qJMo/4mRCjCpCJu7b8HyI4zoPJVIg1o9531XLAc0/0Zee+AdLBzaEhwKeo9Gq28qERNlXHp20+Ox
bcOnMcqhbySTSBzPZ+DyARNW8Od38Lv1Ulc4olvo3Riq0zv61zsYiJWWpBGB1YNKj0l+TPR4O3Ti
KpKIq/n/+qjbI1qbwxvOQD46vgFJMYUvnFJjB5M462rhl8v6dpesc65Cl4IcjePcf69LLOQ8K9SS
64qcyidNz0sXfp8tp317KA3Pkke8GE52cMO/XOZ3ux6qNJSk2GpxDrvZIuslsoI0ZnohvLeHgJ4k
WF7q+mD41lbKeb78+8839vtP1KjkT8Gm/1QbgFOjboFj6JRhiQGsPEOVeZXc4ZLF5WfNGgLVafHz
R/6ZOm73WZM+llonamXjVvwzVjlUfxIUnLCP/ZlKyGGLxhGzpUXQqEhmc62fKthM/8PYmS23jaRt
+lY66hw92JGY+KsPuJOSKImS6OUEQdsS9j2xXv08yaqZdtkKeyK6FbJLFkkAmfkt7/c+sOCG7EmI
Z5jXCGImYoRmUK2+khlz+ahxULUMuzJnmksi0nje+hPSBkcrcZ2APOLlDjhhlFPKsguQyd6tPHc5
N/M2DCq59ATrbWAqDdYAte2bHh/dFWvlJo7xl6J52y6N4KnJGIyTeMLlvrUrc/Nl9OuHQiumRUAl
FkHzKpIRbsK+lq5M+AnUZgemjtX0ed1imoQAEEhYuST7LJb4+H9KBK4TDuZ4v76q7z61PLMWrSBa
02hQ//nUDmMAKy3y891QV6/ZdPZxG0mDeY993dG017JbJcw7zr8rZL73AOEHRCGTgq79U2bQ9toU
Vaab73Cofk1mbp8/t5cpk5dcaTDGpnrE9+f51x/2vdOfzhOKd119uUbX3+08ut+kCJJxPkw5Qkrs
apY+Oi119Delc0iEcZ+V9bOKT379uu/teN+97o/5czLbWV86es5g87gVGc9YItrjYBofmrI//vq1
/Hcq1FCIXURipKXsCj+UyuUgAHoAZdpZRXIax35YxcjWQ6qxZpNJMC7VmwPMje7TvJ30iFl2gWcG
dUODGx0Erbdw2p0VfstK3I9cd7xPQusRr8oxDzA4tTJEfprxLXSZxWptzPIC51OCRnJtmsjyRrB7
LR6DUYJxjjO/yA5Lkzl9Ym/EuxfnqU1U7IlpGYtm2qRlWhty24frcIkrEh3sE2N3/jEtmUaqNfIN
A/vrBZkXBeOSWF8rnsFstIyEUHcOjG3YOzDuAKirGW36RtG6cIZP/WwPQOBIewzpbJF7HQM3xMl5
wPwSpglHsMRjIl2GJh7CqTU+2ll0UHFz3VgfBBHx2PJsgFSA/D5+sMMZDJZ8TsruCO6hWnupdjOm
znrAfjbWojdtbqa1E8kDjFl5dJoIWhTDrxB6f3PEvLdofAWgpvHAav1R1JllVYvusqKuXpFdldaH
HjsKqdsfnMq5oeH7QYIo+81Ob7738PpoMpiG8GgV//g8kV+GcAvZINzMO5oY3iO7DcyV0S5rnHBj
RYcyVAuujf2dGyQgDfPgOMZJsguT/KnpaGtWJm3fHGqHmbwVQfURvT1wq35W1hLpDV68+CV0GKpj
m7XOekaADQc3iF+vi3cmBWxmLNB5mGw31Cp/WBehNmVoKjM8j4J8g36KCXedivfYGEc751PB36oW
MUN92oT/eqpFwPZ8H2H2VFIhDxlE1Hy57Tt2YVk8QdVDv8Wo0xZqAZO4+LeD9MjOvbUJXAvz+ArH
S6kBoMh0hYbW4b7GfbT79Yf6mfiN9SOiAUMFU4Lyj3pivtvRfHcSuTStbDeaybqmqI6VmniWJSiL
xhw3hh9UqzLHOjw3jecIfwVy+ILx3hA2iCzSbZySBuBaKSLxm33oPSEGom1aRypK8H4qzIajM1dB
z2Zbiei2i7OLltWPUclgtGMziCxhnDT4eLfO+Iz54300yjuH1teiD8g8Zeudh00eFa8y5UbhUo/M
LX+doBV4A7+iK8QN0BrUPrb29ptrqr+zg6KNQCqAwI3Gzo9dTT0JQpeyUY4+uwGklDLv101sG4F+
gPyMRoSrO85lvB+igz9gPVAm6Xzn63g3DNE3farNexpodLczHIOsQPE5uxrVmzFdwpnlMmVf4EMW
66GQ97ij4nsCWdGvqHEULqvFiXttleCrCreTxTbhOu6I+MRmhUFlUXq7LPVtaLsFuZSwDqUJIceK
qAurzhe+KdEBAzVM+jIKFH2vfE2DV+YUTx/a2orQGvraWq8rlKeadRJO/KFAhrSwOttYDBWxktDE
bep/9Qa2YDfpvoWOvgocopmi3yFkW9XuZxxLX8MgPIwh3k9h4qxCq3xU50nvvYDB/KyCQplZH9qm
eTa67ptJr4+++Yc+Ng26//xiS5fPETH/MPR7v5I0yKMbpxD9KoyHt7tAt44+p0FoJ+mWaiEj6U0N
MsX3HsEhkz7iCMgW2+P5VcndnCnf0Un/XJTT1988C+89CgjSLB3RCkntj121iWZC1kor341JmWEL
aS2w9z3lYTtuyee4PrH/2NsaEE+1fzFnk+bGb5Ql7wQtDAgKdOaOOtF/LPCCu67rXAVofsntG7Lq
7HpYDPd+zbVBTrrzp3o9M0e6iPFa/t0qfmf3p1RCT4cyLhHij9X3gh57N+RxsUs7IJJVkezsEg8z
D6P7lVUzXlUyjHQrnCeHNbDJgwjz0HYXVCXc50iKrVkkx6Crzb01KQRg72NCCJdLd/Z9NwZ3uGWu
ACY9xwJwKLHFlqiGmLBp/jrF/tfX8X+Hr+XDX2lC+5//4c9fywrwahjJH/74nzuwbGVbvsn/Uf/s
//3YP//Rf57LnP/98ke2r+Xxkr+2P/7QP34tr/73u1td5OUff1gX6Gqmx+61mU6vbZfJ61vgc6if
/P/9j/96vf6W56l6/fOPyzduAW7EjD1/lX/8/Z/23/78Q8kOre+eefUKf/9n9RH+/OPu0raXr1HX
vkrZvvMvXy+t/PMPzfX/TbYuSPcYAKDXSYFreL3+F8/6t4Osx6Lmw4wQUhSOoKJsZPTnH7b5b9YO
UT6Sb3JilFF//Kstu+t/Mv5Nm5Bklc6Jq8bd3D/+70X4x8387839V9HlD2VcyPbPP34uOimNI01Y
w2HmRf+x7OVbEyavlVbt9GY4lsADacvQJasorYqSEWOh/y4qeu8VTRqLtH6ZTfqpjpgVNonhaOBE
tG4Dq6fWWr3Qux5sSt9DEHW/CV5+XoXULF3VaaYLxpjbDy2GUGrB3FRptTMyuL1MbmredK7m9AKi
+Pzd7f/72n5/Ld95KeZrmLlS253+U5bde5nhwxSudlObvqVZ+hZo8VvMsHYafvn1K/1cFDV4JUdQ
CeIZ+OmuSUYv28gZqx3lMH/ti7pGNYBtczrGv7t+7+iHqLwabF/oYNEp/dinCys9hz/Np7JonNMl
188C2EpFgREzaWh1tU7MLvZGI0FQTfXG672jBTlsNn/XMvx5O+ed0JuiRmQhVPmxSuT1udCkP1Q7
Uv+NTpXc7aYTJYSzoU3nsRpPre29BnH4myfonUiR12UeBeolhWE09/+MFDXDKS3PKHmEtHSf6HJv
ej22VMOpluOp6TSs+cPbpJjPFBoCfF7xgbQb9IsD68fm3BuF+5y46W8y8vfflq1m7a5B+Y9L123K
zsyiotpJu60hQzo7Tjel4mJQTRcSxuxd19T8RYJvlA4STJbZ45QqW5yufxLOBGoY5103/E3F/t3b
RCmd7Yk8i+3ln5cLUEg3IdGvkI3Wza7qARg3XU80RuY82KwIj0qQKT/Rmf+dlOedKj636rvXVkHJ
d0G9ICbttS6rdqNj3Q86J3sXYk0VjuBjmvE86pAG9QQHBtf9EscvRQMz+tdL871N4Pt38GNRKM2j
si94B4x8QKz3xrM7Jpe51HCUYUv49Ysx4vXz1UY8JQTPpeeTpf0o0iW059gvK5AUerXxau/GLdO3
QWdicdJ7Y4MlybbGqziLX+jjO/DI8RXPxHBycLqQPqoiavc3gn8zZdONH/DsWFjhj4O/qVr9DLcD
g/n+GOrdyba6U5lsRoCjxOhvfpxcXKO1GNIZz3O28UFKVeG2c3N4fiW/R/18507KgWdpDiX2PdbT
NAXLqjTnZStuw2K+qV0e0DTlhxyJ26XVHYsZwILn4HkISK8M+va6oKjFnGzbhSsJ1tCIdpkR54vI
IpnQ/eLOi2KUo7aBI+t0GdqRuSpc80PrEJTj/sqAKgAuzGnxID3lLhUppmhOVOZG6T6vw90UWJs2
mXHGxyyk/ZZ2ySXD/Ti1aEL24J9saBLV0K9NP3nLneytJBtXz5Pp8wgbNKjw4ni0nParUFuxujI4
UpjLyGw31QDIezS/ah5tQ72PwJXGGGp7d23bBouBz2WM7m4Y+2dALWvHaVcN1/O6eUgXl0S6ewut
qbTlOOUXg9ckwkP6xY43+A2/AHG9EcPK1DtsE/lwAoQLuPNF18togbcJ4hfpUxU1RlBXHrelHIv1
lJeHLmADU5c/cJK3IU0ZBdWeHQn3UyvztyZvETxEbwgd7jDCYEpqyjUAnZgY9hg8UfuyRz6qNrD1
OLN+xnb9mPivo6A84YgBKynOCXMmHcVXKqn8Qx3BQIIitghotS0CMT+OFtQLDmFf9CcfolNO8ThK
e/693/rrR1BvnC5VePFpYS3gy+Eh+q3uxxtbzy7qJYp5OEWDetDibqNeD6LuZwUV8rXsYs06uCKu
FMHPcaxcMDv6WRuylUbWm5bpxUjyS+8xyGCN5xqSBbneQpThowXeZDE1xikBwGnrkmcqdOQyCLvH
NMe6yrewppsYR1/YVEPWWXnbY5y/oH52Y8PpRWo3nWfe0bKIJLzEWFu2dXLBaV5bcjreu2H/KlSp
ybS4WQ32INs6PZavubE2HhwP3yBZuAfW1e313Xspn280+pM6d5MaaHV8MSuBOWV9GfBjGiZAvYjW
0DBQ7KbggfOFflaPMq0TlrLuHrXOoMAf5LvE4N7EBKpbuw4hqvVnC/jgBtBpu08TbLriorm1R95b
l0UdX+j2pW9u0FQbyMwjz4cFuYRJlOvjWDvhW6IW7pzzHDRaxrxb+OjJwlwGnsrb1VYi4uxtcMez
n7FWyh3bLdzO4XxNuQ2NvRiJoVhp4ExgCZET+lhc98QRNpw4/pRup+mpnYkJr9tWr456NIvLYeQR
qkJ7OY74ICZyOhvqRjGtpn/FKLSPUVfO6Ik7rzstuzR6QzCPCldn65NNSEcvffGa9AKDblfH8rMT
H/qJNdDzuBhhekEKIBEAYmPVcWT5AyHwKAxsnhlF2F5/wO+2IUAKXqA/C/VBpcbbGl3euoVmYGHw
KgHnEBAPC6t/DLnEdDNO8haT7BK/oYaZt83cjDd6E2urFGmo3nFt/FnrtoO+c/x+PTaeCWsgHjcD
dWLMXcN4g9z/TuAmAFnAPLuZWl0upoNqx3RlNy2dipVOtzNfNoZE3yINcBw4tpd1kK2Cu9kJndtU
48JUQsDC6Xng7eFQmS3+/9FwIF3ee5JdtK3UMVmOwQLhWLyBsvbM2oq3iavBy9LE0pTtXT3hgwuU
GnBYZT9FCl6gjZW/zkDpjmFPV6iwMU/LuHCZoa8TYPM8nFwrd5jOuio8XB/Ia/ACmfFNHQd6nr05
oYtejUvDFicl3nDMH32rAx0JUrHsdeNxCPybqUs22aD80Fz8NP+6RZP80Pn5dszDw/XhRw6CePZg
dTjNawpuVyQYtlBwxS8ez/p2wkeP+s2SQSiGKPpyXU7daxcwGOeU7lNd+NN+CJK94WNIGuezrnxs
mHTrgnZjhc1L3XFFwjbeiDq/lb5G0742vrgd5vrBnOJ3CJiFSqFZg5GuzZWuzJmsUNvWbhlzAyEX
O8wJCw+QX1wp08jRVXMt4cFjMJmWGuvQDuQK935r0SUzE8pYbzKHsUtm/DB0HXZ0bQjJzJG/jwvm
lSNZQ+j0oiUL2YRPXN4VKLeY+CBsF9NrLSQTiuxbE2fmIuhfXT0v1nnNRepT7OMyGIydGEEXO7xY
z2YOdQ4rkrhfOykNtOu9KzPWUD/Lt8I+t013P+Iis5J5AxHaNy9pxAB3Cl8e4856ZSLjXkYZtx3B
w4V/SFOsjbeFB17Ppvx1jYlsc/zqJw5Jkp/4q0nD8SrFlLTKlA+lwyi2E5FfYEy4snP6zp2KZYMO
7mH3Ouo5zWixLAs+VGKXp0K652JkCTBv/DQXw6Op9nLHPc66g5ttyxINB0sBuiVzt9wOp0OblRgY
gVYBa9lcxpxtVeucR0+8ZiPLFkHnC+U8HWpvAtdgBiZL80vNtPAddyVbSTHe1qQHG7uieVNxzy07
NJdpOGxk192GeIKtZFg8S7eK115AU9BN8mZtcy6u5slF/hjetug3WeEEBh1reVWgWbrtgH8viidT
ih6lrcveXrZ35iy+TvnwaHhi+AKUFgCaewjDyf0croEMbVqpDTRb7Nu+t6odyTfg9iH+KNpev8n9
ZLjVBA3aOAsAnCRA3Pptrah6YT3qK9+NMU8xQ3tFHRSblaj8GlMf46ihklhQ+IyNs4/7qgsqfWmO
2UvMUbrS4403zvV+qsEqgBJEjwZgjAcah4BRiblyUSLo13RMKmt8WU3Yvam7byLrTm/Np2Jw8Tz8
fM3JMXhbDAXe0p23FW1gbEAhNcvMui2ozi0ax3xwxqbAB7G8T10Zbx1N7CpIXWhXUAsA2gQ9JM5w
BMu9VAq0FEvOMO8edKPnhz1MJgHD39CwuIGcUW8YfQFcIad+XUBHwzlPftMG94j2BSWAKTexBap7
rPIbJvNqFkV68hG/OPlZDCG+hCpkaEZOVJzwtGUVYNkble46D4BAG4R5jvdVjhwfejcYGzmkSCfK
+8YybgPPBnemNVSkk5UO7wkpvv3R1jD0njDkWWgh/uhJSGICVpGl77L+J9/e9XkqmPqKtp7FC/o1
1OS5cjo47hwBvYnqH/0ixpbMRSf01HxKv/MEcsKbYlAWYDXDJtVXnSwHcj78GxsG6rA+xy/em/D6
NYCHTWHHiTRuuqntt8Jv7tOhT5cOVcNVIe2VgR5v3XqYLOl9/4mmFYiKecBMEFX2whIwQhj93Pq0
Sz1RYXXtRfjC9cm61fGtbQc898IG9EHn7EotwPCSEwasRTCt3EpXNFjakXDT1oYWfOnblMeJi7q0
1au7Um6lA2jPcSOAqN6BNZhtrycd898kmQymSbc1lsEY2jBg53QbUidgO2PSrShOZm1jTJBHh1iE
1q7zrVXEqbAd8YwPRzO681H8W0H4gn1Lvpn69ktWazhthlClEVF9LjPpry0wnJiM4RPWb1KjJSiS
cbi18doW0mVwK403ZG8uVM7+zp1avFSSUjEj6wWClnLlBeNKN4kN5k7sxBgSIBaE6QYO0YXBQzCr
kJIxsZ4+GaPOpA+oHvEwNtNgISbCdI0w2QEvvpiq7KIOzL+qS8zLMLGSxsQ/Scnjw1q3F/Q1e6it
kLhCQmjuEzZH/cKYtZtSqznfTeIsVyczw5ZEH1I2QQVJv4atyODQWIDbMNoPmYTRGJDNJL2sNk0+
PIy+i1Gq52/h9PJOLW7QoC1SYjz8RrkmsyWewcs+sCd9QDN3vIa6Ug2vCBMESBsnZ1MQvKVoz4xF
U5qvcuJzN3p9geagIuUyMM8FbqS2WTHOWOj9NtbBg8baJ4e9g00wWIwB8qAZLLT6P14FOOI2ydvc
dAFBfIKZfRbcazhcLvC5IAoacODI625jEto1BYFG7qQroxbxTltZomluI4GvBLrVKm6WiQ3RogdL
NFtEF6Ijv8sDbR3gJRJ4ygEY34tM4zYmKtnqVK2lU1chEuDduth7CdrkC0OOZydpmFiy0otpc/2H
uSXjJE+jXJwcau6YTODDZGQk1Pm5uGX24PXjcfacp1wABaFyWKleXyLXvahhzKkl5sxnh3N6WWF4
XQLpXYJGenJUGoJXyTNKpppZ+SzbGKKFoIvzlNWDvPfsfBPWYlwHcfFpshH3k18i7jeYGr5WQ0Ol
aEXeTLiX8uWvkEpibJSwzxUkXxMYw0XVBkt/5kBVaakr/c+m3Gk2PrQx7a/rExp2eBkxgwRSD1BG
BXeiQdB3fdudcOn1GeGyN8gWep3Beku/d/EbXtFNzJbg03XmmbwnVIK7tOKkxgvtZOX+gADL2IXW
cLKGCWslguPO48IT2ZOgbfI4ftNoNa+Trj+lNXFPnoWHMC/v3LIjM237m9k0z9d70MWAtJRKERUw
70Htq0WpcguVH+vR9MF2p0uXYzteNfGECZMPo9BipuWaJVvZvBs97Yjdq+IOU6yeWYdGD6L3+ibM
tlz5KrUt3BzfMexcqNJiWE6yWiXzTee8QGZtFloJuYaBOsbmUxzMJsx6C5BT002WyntG/DZwWw8I
fPJlWvAT6lergqIT9l+G8sV2Af90U7ZKeEYKK3rwKenhjbcrO/G56h1GeY3xlsk6jgwvvlgqRYc5
meoYA6vy2/XNG+rMqWyeVzOnUJHw90ZsvkkXt+CSf4kvKXVev9tTeVb5LryTlgc+jd1jkFPvMcYb
kRuPqObxwLfGOyvhxNQcGGz5iiv/ojaMrkCqAKpBZ7fxRsNdYHjHQ8rl0WoSHZG1twQaBMHkep0g
sqqfrtXkOmSna5zPmnApnpmkl6k9QQ5xj6YMF3IGyNOzplVS35eE7J1BtwIk+C3CN04AIEkywNip
DvFqV7A5SSbME8y/CK14nYdbQx+X11U7q+oY/ftvlURle33mhVXfVH8ttI3AIb9rP6cjCYjaaCtm
5/pvTd2f1Fai7mo0dzu3dC4o6i6J8RWXmmXYuukyywq2Ge1+ssw73H+m1RzzsVUJom9ZPeE4nhzv
Oe2ir9iLzQVVlcY1Q071Pb1ZnJvVNQGhjV3nR/UxXU3VlNkUK+keHUEx01Oz3qpw2bXAW4haOUhe
TFZHDYx3OTBIvx6RMa6uvQFL1h6ceyxzg4CBa82Yz7XWvo1VdmLQeTMPIyAHlj8T0ST3KIzGutSW
qoGB7jKEbmseEp2iV198nGAq0yMn71AFHyeM3iabqgYzTRpiXG1Pq2drECR66tG+fonp4hkI1XN8
zWt40gt8b9HCuMdx5BFsaxpMNCzW7jA+eC5cg2thIXrOoAKj9RPIZAYevDAmAZc+rt4VD7gxbUoz
w4SCSKDrDBzaHOrsKVWPPINIoCoelp9fICMee2zte2onrqNya55KcwQoo+HU2lKcG6/ls2QLaBYD
cBHcDRhXTi27us/FSeBGqY84NsMXiofruhnWWQetpTMI/HIj/yh74+66HmRgcwthE5YxCdWEL4ab
u9+cmbn1tJ545VRu0DnC5PuA6GMnJPQpGgQsv9Z7tuABr66pdsBEJ4TGg0GNsS/J2aYxA8TJA63S
e877vg7f3JCN28lm4NCkRa5I983QnTK0cVNlWmtslIgPDDtcRj1ToCqidqjCXjOtUJXKspGdoagw
gGPAeiXU+UjDBfsp1nWucerGFN0K53bQSI+SiN3ADYneClQTfRVSnIq4IU7GI1mDqo3YdP1cedvF
FfReipSBMYDRHaNt3fXkoL70YbjFT4x0+NtkzwR6scGCTVsZJMg6yofIJZosJFCjoD2aUHgc5bzV
Jy8yLOETtWwxmZN9K5reOF5zz2J213GC71fWcokkONRGTrdDMnBKBR2kCgl+kobrxTNyIoZjaNlH
e8zfrlUaTeNDN1m8qivm311diK0T60sHKfmyoDR5PewIFdN1DcIpdkiN8a4EWZkQnk7eNy8SLbeT
65gHOMtHiXgVKSlvk+NeXUUAmVRBrKqoRjcW1y71GVbOiJEXhf9QJrmHBW78NqleQOXTQ4qM4oM9
um8dI8G+8IEqUEWIregtqR7yiSMkmakozeXHdpb3lUbqHZRYdE6Zw4bK8cZchIauML655swFJl7L
69mWuoTR0nNf61aDJESxelalKdNhYRZW6hEx3lNlWNCsVibmyAlDf6OBT+RHEs6sLr80uHAKKMOa
wNrkelbhd7XAbPf+Gs1dP6iyiVpVjs3eTJJHZTb31U23JL/U1iBYwpsOGVhuRfXFp8EIG/WOmdNP
gUO4XdEECMLssxdXYmVFVkDJATCbujauTSQ51PuyCLOleurH9FSnwKc0kbEqa1x8i+kTRtcEd158
nP3HAeI3NyCA5ZORh0rXLA7dHcahFAODxtzFRX5I+GhMEe51UZEUNNO3wMIxxC6qDen5FjN0Njd/
6pa1n3+sankIKxh4WPyPgkfLKbJNDj85qr9WmeZuIuc+6Mu9plef5lDgmOqR6wayvW3tsNoXqact
2C77lTNlNwNQ+btR77unSc9f8rTHzcwZd5juO5Xmb2ZnPFV+pK09ynfLWGdKs5uwsOpKrTm382Zm
gKkMWoG9uVXfoiJN7oPSBtKdrboRaofe18c+xb5Vy3oQD2YvNm6HLV8Vdky21lm7yQzChqQb79vY
0m9NHJSiPpo3uqAzVwVBj9pweG46y93n4K/QgwPv6S7FoICm4sVBieXkDDm0lfZZ4iBJjTRM0FEK
f13p6Yccrfh26BQBKRjMre0UD8UgEOzjO3xy605uCnOUYDhceWBsTB4cxjT2SQ8bwhy9w/VLYPBd
96kseuPAswB7+foFb++DTCbCf93XKHQUIKj7qXrEo8g9XL8gsXEPDitnCMMSIn3Fr8+K+yx24bL0
2joVFh/GGKgfRNSLgZWzYOpQUiFktwNXbK5cZOebNsu+trpmHrpc/1RUNBSyJDbWqOgg3gxGfrh+
ARPwyW8mf21aNZgDEX3/5fp3CUb566hOv8S4Y2HryYhgU9gHfKPtw/W7H/5oMaWPy25ziMu6uGE8
EUMlH+NirUj0w3+/QEsGdO7jftPXASWceozbfQKjtQyqtaP13c6Cjs7qr4eaITt2ASu+TUPrKR8i
sRn8bjNaI4SFKL7N5WQerl+AwFuHBrsKmEpZtP7vfwBtnayzlIqGoVnG4fqFcr/513eYuyD5x0XQ
oFKpapM4+rBa4/rBB8LKKaCf2tTQT2WdhLDFKQ1GgbuPisK7TYEzWW4DJpY5JRJHdIJapoeg8qxT
yZRNPurVk+42aoxpPLpGB2M3zZI9DF3GzOICurUAOi2Kxnp0DA3cZ6RXazeJ4rXvF8BODKfdYJ+B
OeFp8pXJiJA8UOqPFNrrh4HXuP5pHBx4mXDfV4NfiG3X8XZCEOin2cqr02QziyRK6hTXv/OU5NLv
3Adbux9TqD0z06F1Aitqjj/Zepndx6ie0VDjghj1VPdnO7U5iLjObaeE2NdvnSL6htmzuXa91iIF
MCxsEPmuV3fhu7/T3XbTh/ZHMYAmSocAQLjpfdJ0qLSjn9Y3doG/XA6CxY+hcKov1+/GPnqicDYv
8DQl+mr18RC62VtCo32d0jY8XP/q+kVPYfBev6saCegJdxIm/vNsb9JnMKlJHpzoM2/wMe15ys1S
QvLN7OP0iOIf2IT6IqbpK8cRtuTeHEAL25ZD8+RoEsf9ctphELw21QL21OqUE9jKzk5u67wNefyC
tdAKuaHifutMBn9jhoCXaweW33j0uia9cRj5BK7sN8uYrWYV1So+bdaTNMJDo5Z4GzeoJ7EjQmiu
G3s7fszjpDv0qSt05LrsNpnaaMqgRKXb+VvLrhPAhCl4t8rEY1Enp9xmo3mMBMwTMZhQxDaVl8K4
sNobftYloENvl6pf5erMACS5uO8SGd2k+JYs45lp4X7WdIKI4mtd89rT1lZmLb3ddAecJTv2tZQY
4/ot+nBGw0SYrClFQIoOYvvg4V9xuH53/RLYzd9/jJ3K3OS+4OTs9pNXTaBDMOqJXJsXGaK/v7v+
nRO+DCHzJlSPfc65kfI4U4EYY1dxiRGDkGtTc2zk/+3nyeCyxh5H9NQ/VFH8MYuYhLXGBiZJM+2M
UL6Yqcedx09qmvR1ysNM4WEIb4MY1ngHLxYrsOq28h2KdG64t0l5igz6Y1zpXwJhbxPvpk30HSrl
z35dnbGQ+5CORIzGZO0G4lIyXzM5TCYhfDhZL04y0J+LEaPOGvitghpGq2nUPezPugmqve9bcDDB
nWyybpuFZrV+s2ACx4bDmh2Es48mEwNZDxmZwcyg6yHWTgNGYbz2Y+LkX1pXfCExWTiGhyy4C7+M
dXCZ7GY5eu2pCHFmKRkKpmq6CbVorz6Abg5b4jLBkhgjazunxHrJRHDb4TpGlOw9y2hYUWRZYo0P
zTSjgjqyt9X+0rC8o/K0Shv3c5xZn5qZX9LM0ZsYOeaGjpmNiFKj4eQfwgrQlBOJZ0atv1ie/GJh
R9rWys4PM/2QCI65U7DKefNx0NLb2TrMtUkzzqTf6+Kd78wFySxGMrd5GX9kF7pL9ajZawbtKa+u
tmbXPZh1hUft2IHNBLWa4xS3tsBeUx/mgEN8vaQX1y+ax5GBjzXRbHM7u1TAaUW9JWY//lXlsTXg
aqV+oz5GpBKBDCCTB5EVQSIRdXbt1wW+NAFb7DBzeDRgQHYe6dO1opf44ZsqBY3XhAozkCWW7Utp
Aurp03yZOMO58WF7OUzKJMgtdBmQQFpLh0TH1Mhb7ISRw9ZjnLUe1pabXmIf2CrBIrVDcma0+8yo
FwvRUxdA/EvUiJSgoyyUoZc3a6Etdnbt/2bk66oY/scgna+TFSBr8ukKWob9g76onefQ7lrKV1bp
7IqJXKUydOaSZ+au6JF4Vf6FSC8gjck4znLqE6rU5NNQ68x84UeJs26JuilQxMYiV5nB9VKGlBlt
fNGsYR+apLOEPKos3B7HxKXL7JBcdgH5duWgGJneXIuHoEuICXVvh9dQhd9AfCkT19i09ScGmy6j
A6QSGwBKB9lmZrsm5E/Anmu3LjKWX4uQDCXo+umioCHFOQoPRvN60b4TXXmhGU6CksiuyY1zh5yo
SUlZ1VuKR3HHbNA87EK/WY1j9zsrN/Od12ZUGuC7zUwxotgfpjhau3dySv3ZrlId7zwg/+KFjOjs
UGbQTOdYmtPJRS0yjcaZgcy9PwwHlYXRFgWBF+LjgF8AcQQtZXnXZP5+tCn5/PoKuT+JwpjV0z1H
zQLhs/OTC0zRjEVquymPjeBdRgxILEXbDgu2YZLJSZXXCiNdVi5jUaGPrgrJWD2kb0rMEWPkzYgW
3ZEuE5uSjBitwcVSuZzIUH96JaZITX7JKBXyTGxsk6AsTKLPZRsT3D5cJYihrvJ2VQ6UtX2sPyaT
54GLIym86jRIE95oBLsrL4sWZk8ib6YoyplfOoTzeJOqdymsyFy2Pa24sclAztpMyoNby53+NOXR
K9NM9zDtspNK2KjzXNxmOGVNy1jF+MFURcbYrfcO7HZEHuVM67GxpqdsjHa/vtaG9ZM4louNhwm+
Uh7+vD8JViv8gQHNdOkudlNnydDvGo0q2a/SmzRqJ7NbpYqCUkqNpgdqPOUrvE3No9H/H/bOa0lO
bN3WT0Qf7ARuE9Kb8iWpbgipJAET783Tnw/UvaqX1t7Re1+eiHOhjEyqKpUGpvn/Mb5h7sSoFkwH
VJQdO2ZljG/sjJp8OGC73OMfN5mEqefMWWpnpyikflK7/aMZ0AAuteIyN26269X5ZzbjjbdQpexE
Ne3WYnMYUbHAdutl0dewURDCadSrY766paGYxxTJ5MDYX7NHUdGobIyMVZdOQdSQ+qG0qb5RZihq
ym2CKXQr2/shojGVaAMIjyL9jOeFkYfNe4adGvxY55UTI08d2G8piRikAPPzKOVm7bd2yo9UDuWO
moOiteVW5u07ZIyly5ARkUEBYpsOMTCU/GtHlJGXGeoeoxYtLzUDe0oAsDTspTUSh7shV19Y6FGv
ouJjUppL9PqiUORCw8C7ttz2ca21l0pBJHxyjErlR6Fz+uR5qPkFRkitZ7kXmDONkYQNloqurAkb
hCx4j/Nm2CuZDhBAVuWOdgkZoLI8ll91Q06nAdmUl6TWq8UP6RCcwmL4Zg4R1BYwlmZ3hZpyLBeR
gIiZJ2pXHIxaeQszrvPlpVbHsIh+4C997JIFtyIIJtQ6FTFAN74agYVYgzCEZGgJhS6al384XRdr
+2+DJ653oUEkFJYLwvnfFathh8bEVMDgGctbXmYDm2Os4dzvSnvObcmmlWQ2FDnkWRVL825pmAEK
ZupYNAxVm/6Dfvc/Fd+u4TJJwBzlKmJs/e0lQfkgQY10vENqhV9KIPAsn49L6TsdCL6sp2OwKM6K
oX9dpFeZk34N1OqT4Vj/8Nn8F4M7OSJU2LBI4Fq3f5eed3HXByIv4kMbYRUbO64qyGyyIWCoRM+M
Uvy9ZqvWz9a7qOm/4NS9Nkt9Qyz6MfQUXjORqJYFzrPaxc+6GU1bKmGBF5fjPyhxXeM/vkfYzcai
kIf1BXFrmQL+NgmywDZpgw/RYUyWDGu66CgrfLVvgCgH+tLMZls/p8LG7lrj51TPsISHk62a9RZ3
MVXn+DIl8bDtoBBt0U/Ynr5Uo+IMorJhxj51VtJLG4R5Ree+bhpaklt1yNg85oWCJdRtjkMyvmST
LHx1RhWrZ+ALAoDzrmK5ry57IV191OsnJUnr7VoTD5WY2aeeD3pi+FT63G0/UFhLP5UW1Nm0yrtt
2cURqbYkr6OsfBGZvhOg+EU04dqDORJP9C0UY/BDYvFOsuayMaoS272mzbvYVT7VZZOSKdRTXHXV
z1OKWFcxDkvNcZWK5tTUHFd5jmjgqswRkR7d94IBec7zJzdCGxUa2eRnhnJ0Ves+70Ic2Gq3F8Yh
kGl9KBqHgnYxyl0l6sgTc3Wp3LJ8hOjA5jRhtMqmdgT1GZPyExf+evH+r6xR/wPT0//MPfX/kjXK
EguY7//85Tv6D2vU/Y88byBCf81jBp9fdqvVU/XrD/90RtnmH3B2QMHiY1liyFzGxj+tUY76h7Vc
SPxYF6y1NWT0H9YoDrGT53JDewdl9V/WKMP9A68hbWJc/Axhi0Pkr5f4p33nl7Htv7ZGaeRi/H5R
o8OE8g/gwbRZSPB8/3ZRp5kB8qBUp8NIziRNhnkbZPIJsQCI4MgrG+GyfdTu0CvMO3CFCDiQuO2g
CnpNjh/Drez0sdRJt5WkYLQDAY5zy7UXm+E2w1aPMBz6lkj78VLYzcPg6s02U9oS/x87c3CsXnTJ
SAUhmibDpt/xzwjDbWiMj+MAHsXVPuVBKJFozArgsml5roTEZkO54QzBVH+rUiu4B+FJOf9YcxnT
ETc38wBpKo5CsTVTBIJJbkq/WaBdZtI5+2nRJzVJ+Mk1Ug2FgtWdumXyqQchz13TvsjoMZZ1uZ/c
fh/RDTiEFKiQ3NV7rUWS0IQ/h0bsG0OD6zVVHqpJ2rMgEpZyCqFbaXpKZwRmtmBxkfV0iStBomoz
xvOGOsDS72NZlEqW5QHNNn9G4+apyphQ56i/GVP8Mwoc9A+G8iLsHp8RhDMq5jElkNQ5Zn1kwknS
r3aQ0nqTjiRvtrkmxnUYW5tucnjMI3obRu4OdH1nMFum7RANpxMEjtf4OOvqQM53Et/Y+wcb6ZLK
LPprHJrtWRPfmqhJLkZvXg3FsK/CTrGNy6bb1mWZ7BnGE08VqD37kVx7o9G3piBbGoFV6yHbIbu7
hb/dqybrotxS9oaMP5lMxOhPJzT6IQ2wuIwaSv3Z4M128yzm8tzXw3xwS+cAHCFxLMw9SvseaMXX
eqSYMs7irnPt7A7wS8mHOrGaUxGXtg0BWWmqHNMivAPgYh/sONJvmKsQkZlfaI+1d0FYXpDsluel
dY/BREN4a6T+MDvoA5XpGaFluWngCchkQHM7W/aGasExXToeQRcAZhkyjzQ7VGEmsxE5lBtWZ7mK
hCBC4S7wVDshfIBEmP0hc/Tx0KU4sR17sPZV9B3Qi1/HQbnJMvRmmp3trFz5QTuhwcgG9Y1a3yYL
Q+OxddD3K/ZRzr1f67K75CwNNwH+8Z0qUu3Cn1TwSDhPgpQPzlYWlaUZ3nd9SIorTRLIoD1Ba739
BjkmOahjOQFlpkcA0wxES6t+pogK/Iq1ENuV6qra1fchJ+hFjs0TeX2OHzbBW6YMl0zNn+ZIWxhZ
8dV0QpONhL3Jk0RsVVyPSP+Mz26dolpXl4jbafa7pj7WARzfmr0EJhhxLb7GM678fhzpEehPEA4y
0PfDg6s4SMiqQ8eajGUeaoU0DsgwUHAMuDmR8DQ5DWs6alLfk9X3NImoomwPNYedxM+M7vfcsBSO
5sDgfAnosNo7hyyci+W0VEpqjZoCywZvypszL9Z44FP+FssB1HmsYaDHrJ/q9rfKxquTudUdi7Pn
WiPFtjYNX9iW9IWbtec2eXGpGQ2BugeXYtNtm7OH5A1B2PdkYP89j13rTwJxKs2szVC21RZr67iU
eaiNz7MEvKctGc5Id70on0uQEg6RkjrbXAHXysF4n7UjdvckGfypMr8ZaN1PWhXt8hFS34DDENpK
S8St7j7ngiqsZsfWLk/IVlJNllCAnLqEvW4Mpg1RFlq7Oe13amHhtA/7WzlG2UG3GIw0094Pc3xo
CDoPpz3ECjd/SfXGPRYk15buOemqfQRkX1EZHyx3b4KSOtT67MeBzLaZU32mfIzHPjWqfZFDV1QN
OE4lxAvYSbuuR+8wGOw2sd/Wh25MFp9M4A8LfVLkctj2DcrZ3PbIsW2wjTDQDe1za4nJk/TQDtrM
cIFu8dxXpNsLI7ubdPPB7nXghsPklWEJoxLrBnoj9td26zx+nlODElnQzdvZOU49O/zMtrBJJehw
FtqGQTvfUU8GiMQLvCI80CeEAfI2T1Qmui4sromIhd9a79UyXLsdpJEpS3w3s98V1zroeRaQfZRx
/taqvm3Io95UiZKjAyGDO/BRsH03M+1RXRS3XSCVbW0T5CBmVDlF/G1ujZy6b/6p3baxzjaOjHo1
RAlraLXfIsM5Bge7U7+pPcmqrRHtiT1u/LJEA1Y4dMmD7khEATnyktqZjtg6NH4iy3xNLAaMqUay
ZdSxN2utRAUXUDOx1GYTuekVTf6jjsKfq113vaA2ngw9vlomko6pqohYybmOWYjseyD22LlCv2wM
6c/dtLMmTwVzhY2CVghZa16BlY3t961Fp4OcaWdmqPwNl5OoFPvC1b6Ad6m3YzNFkEI7Nqt6f2zV
YTpFugaRQojNkDpPaqGxqbb1eWe1CpRx6qez4+g7tqtMxanZeQEqOph8cc5nHIoCpxALDxGEAPHm
Y64ThxWVD2M6HxEDaug6OnSIQfzWq5Z1DRU8F13CW7G63KtTwNbVSE65a9wyl0ydJiG1kJ3MZnZp
Vrutszhdhnenr6RXAx+Qwddwsl9cJMR0Z+otUaDjSSWuG03Le6I4od8aYczXM+wxDyNxT94H1z5i
/xNeZX1Civ1uRZnmdzSxHWVP0eReM4dPYT9PpBQ3d4q8MCjQH7DdcyvoafMC25yqJRt2xTRRygnj
WoVoxeOUSdbu223OWOBRBwVx0k7bNmBXzmpjn5YBOSBHq15zCweBGLH5Nm6cDAG9QnD6CSPCRYNm
vo3McNfpculCGXdF378m6HM3S5EybDm5WsMg+SgK93LMTWyiOoWBAmYJpZOa0c2zC3sfayh7F+WQ
MSXf9bFydqNi3JV5/zKTFY+ZINEIV279YbT1c9jCZw21rROFCjBD3CMDwlJZpX6Zpo8I/F/yqvqu
kE6eZDlCrEDsQxfkeeo8my6RxFxz+0CdtiIayCiOOPtMoIwQ6UvWVqUB6iFb8pA6IdNNQJip6uQv
IY59Nkf0GbYfjeuhtVAupVmxTRLaOBugklybVXoMwmHEtZD//WY9JkY2p+sPOAFYcpKdwABO6nz6
rxv86eWpVrlklXA3NW2BxCIpTpBjI0Ikl8dcnOmxB1UK2bKh6qrWC1+FKKoSIGMQ0x2X5VOWdIiL
lo7eqhNYe/jrzSoWWO+tP7DKQYCH540ore5gIdSy/OTitT1FMshOExDJxtSa/Xocu1Z+Wu+tN+tv
NF31bkmW2B+H1nvrc/x6zo+n08qAWbKckvIoq2+zFNBi+iekaO5R2HqyL5XkFpFXY4DEpSi4/oI9
T+oeHMfRtkwXpePy2hzsORRZl7vr4wB3NEYxuEGLNIFMlLA41ZkdcIotd9eDHze/HVuf4bdjAcwt
VJn14bfjHw8ddL+elCiQi4KBPIpwGqAtrk71chMmUXUqxWDP3vrYtK3XtETjMCzf4MfXKoHonFK1
4Ltdv+Z0rOuZ1T6/JMbhNUvSYJuvx1Q7LA6NiZvnX+fEeu+3J6yTiP0K1l00uXkJYvKvG9XuyxMW
+z+PxY2V+bWdTpv1JaxPlazn2PqEv+6GgfikJ/gvRgo+p06p8tN6L5knPlpEYctk0n1HUMY5k0aa
Pw8I1aTI7Yn4ZSs7iSI9hlqDyceWBiSf9WsLw4q//nV//eylYDQvLCx1ao5icgNMtMA/Nxan9R4O
Gj6N5WZor0mZqUcdLUC6UWHyASFe7obYv06pE+6tCnxhbbef1stovbFtybdQLldUbrUTZEQ2NRot
V8wBXDpGzkU0QaM+rQ/Xe+ry0OxlpXrrY7eXCTvRdhvkNmXOsviiuE53LmJwMyNHpqSp7zkMA6ms
ny3tlNcMJXo7vTVVsE+meXzEempOdfLoxNYe4eRn8g7Tk62AkK1YSu+StoJtYAcSZ+FpyM3yOS8M
cmLJ4c0NJPtWmMt9VFDCKToDSpbWsJlD3r0t5mXloZPSblroN1ehWuWk8tDM4p16kTz0ZOYaCWEo
2mwbJ0uqt6pLNd+NDcdrahcr3sgqAnvM0YFe7TWiSc5Dh0xO6+HU6UCeMNfBtsSzjL6MnuEJM+5m
tMLyTrVGX1iqfu7G/kuv5zF2rbT1o7ButjIld6IKp+QkhvwnV/izyUR/rF32ZeQNRodOhSaddd3k
p7DxwKzctw3xEIGgDz4pk3l1HaTxzAqbKOzjm26wItRqUIVDJAqIiToS+lmy1SyX0y9b5ETDcs5N
fc3Ust79OPjb76w/dWMGuI/fKxrxpa6d0qsN97r+LK2EYJRZfm3unW5XjPp9UHCmzU5cnrTlZn34
64ZtieemCfN8Z5YnyXZm9tK5QqSj7kWJWJlJyAVWxRWo9O79qJKmuj4RPKny11NiJSpPST2PRzHe
f/wMr03l90qCOH75P8k7iPfqBDR0+cNuufl4io+HOTr4jT7Fmd/EQKNYvUZEM4XNNkmd/FSmGb32
9e7HTerIZj+I4SjTCsEpmnwC+rgUONm5RlBHLFtQ7dexjx+s99YbUbsDDfw8LPddbjNW8LfrTZhM
X3WEDAwkfx0qG4Qm2iJbL5fPa/1cJMLDvQzMcxmrfIemMC+pouFnX76C9XsQTswP1u8VUbw7eetd
fZmXCHv7RK97xAFFQ369mbrCOOlRhPChnh3U93bgdxlvrV50V8Saoxtm4WQtYwvr8uK03nNLvuLf
ji2cIU8fdDf1CzPwQ423kS/Trzusbzmpz5UtYrkN5ocCe8FRmQVoaxaRw3Slds5A1fMu13t9liE/
UejeGnp1MgViFKvXD2xcw23NpbFhkxMjxV5e1bwOiMXy2tYXWA8m6vQcNvX6v48IfXdFadxovVQn
mSrN0enfJjl0p6Gb9mWp6vtgmSV1Edc7gBcP9PqLU7POjxK70Hl9PKZjATwicOVWjgQWNp6VwVcI
5wmCZD0eneRHuwz+641sXTM7dMuMoGZK3ZxDORV7TIqnYTm23jRtglTD5uPWlpNt/bv1Bx0ddGaO
df6Q622XIHeNlq7R335reaKP/3H9v9Y//2+POU3EnPLxDOu99e8+jn08/Hiaj5f3cUxWXKxBSM2s
seVr8PHM6y/b2cDS49dr//ibKHWiw6zp249Dv35F0W2qJhbe2K40+tM8df0JpYvYlXVyp6dc7wWe
km3H1MsWn0sZGnBxongVFQeT6slpPVjM48vQthGxvVIc5iH0UIgVpyLE9AwLR8MPuZwy65m7nicf
N6Pt3Oog1nf1LEt1OzxIQxKrTLAitj2m/2G2C/oCWU74JCC1TbvMw6W0mUy05fWsL0Kt+6dBp/Hn
OBPRduDnhGI3Jzsvbd9xyoxtgRYjcKOP2rYnI6viY2TWmCaVxeu9asfiSbvXcPzFHlP2ptUSNGDL
czCLzwDCUTYBsEsZlyK8aS2ojDb6UzDw/xsL/8Rco+JP4+y/byzQSqGd/DX/t6bCrz/6s6ng6H+Y
2hKUCejVcqhiIdH5s6ngqn8Qzaa5rL4tVHumoHPwV1PB+YMUGih9Akgs4+/SavzgrdGBUA17oW3R
d7Ct/1VTYflP/t7wBYvE2G4aNu0JQk/U37mI1aiMLaps7awE2lNbVwWliR6JN4uoYnC/jZzLJ7Ur
iKhPW3Vb6PF8V1dTdHZnLBDLo04rnFOWug9TWpvQwrPPBDEN5/WRNVKzV7Qo22ll+G5m6o9cbx4K
RSEeG9UshZEy9RMkhyd9ILEBn9mZLbZFFiAKJCUDiTNZmXYwqrx6HFkqkcArzrboH5u6Ce90ZEkv
gcS/ooxqwxrdAa8zZKyuzHus5+Mji05wESLAu8GKFZxBlwXnFt6SBQrnztSxMFE1RPEZPmjWyoTK
OwoUDXSBeUAy0laHjF4hAU69Sttdy5+qhHzNKXD0bcym/IhdmKq+bZgPpMXEnh2I+z7QladMWkhi
GvVhRIF5ji2FF129iyIcnuzMHPazTKFxZzgsKn16C1UVM3IXI4mQVr8xM8GUo4/nVo+UTYp2lEQm
tX/KwvKAcdK9ON0YwT8geCLolfnA18fSn77RzaHA5mtBY3mmJqMLOs+7EiNanbdUaVulv1HiANAZ
5j9I/rMv3dC4T84svI7F6r7vcWI0iVTvCj1ga7twO+IeEE8YN/1FgGQXahTsdTOTKIO0/C4v2DXa
SyBRO9H5jJ0LrKNTHhmYBSxk/wW/fpM2C7CwvsfRl8+aAr5Jmha5nkbj8e5wP4TinoJtcI6s8MEZ
1OSa2f3jHKj2ozW0+0no7Q0+zLhVDKyNCqvOBxge+96S8hq1yls6zSB6W7c6BxO78LR6DWHBn7V+
nj3U2I9DRWOF2BPg2H3iAHum+ojOXz/2TtgcHJ1qiNQTz5xU7b5xx8EbeolJPWdSnAzO7XL4B83e
73IGHekZ3L8F+oymwULR8O9NPPYKEFTquT4PArlKzxoYRUB/MVrKxGT1XBu1i46WET+1oIqPedx8
MQPZ+JEpMUaGeEb/NmD92Wb8OyWQOOLlf/yb5oNXZKpwh03LMh3hMhL8+ytS0IiWSleEZzeMhmOa
ZHJn4QXx0nJAg5KZRxWNJNdkw4apE2+ZpirE0Vjnutc2lWsscfAQIaiib9s0c+6rFOQ25tbwbTCH
i0AbmJnZ8MXme9tQwwyf3Xc2kZNPGNl07jscPqTdmhtTS8Q+J+twKxtr07W94vVk0BFCHV0x6fkV
q1YYFvxhKErwsssGJ9Sb4WiUVrcxbRRprdXNd/Ykr30HrHia7GPVwz/IyzstNcU56jFdqloL+qwO
x5upHlsjyL4pCDZ8NVDsvVCia23O8jnslsDryD7bRCxRn6balySacSSo+pooWnhFQEMSeQn9g+JR
eyWp9UmflLcBBd+jUxtbq1ZfE12al8JoTkJXzPu5DvZRoFG2p5S+c93eb1lGP6tEGiagkuSoHrVw
eBxLXR6QUdEAkKl5NKPxqIHZPfTDzyww2j3i7hetFlzcbGVBMijgn93oNi1Esc4m0gkzzEVICSAg
+5JlbbiNh9yis+q2Pl60r4RFgjDDtrZPuu6TLWjsTm0CR3Co/DJz06NC6WBjLyEjxBr4StbM22nO
zmYDpMwJgRvUidE/5Ha3Rdpy5CUVBzJX6i3OM4xpTYzWdBgv49zp2wAXEpsUqtnS1ja61n+33aHw
Yomls41mT9NCc6tn1DxUxb5ElixoLqYHx24ayFuO3/RWctQWCxiGCPItNXWvLO2VNBRib7Jj99t2
VjyLDZ5f4k/CLc81UlvKYVbxMzaEWPRRDEprkrsWti8MkMktwG24GQ4JPaBchOfdBRLU4ghEv2Sa
ZwwHz7ynu9kOnkxE91tpAlBoNHFjS4okthu1W2oimOxg9izxBIiBWiTMrhnv9ACehKa/9tWE+5er
gzp9YO/sWvUE1gZPL9z2HKnqoXAM92IFNn5D6iNywPEJztzeVIELh86K72rNVTat81LhdDiSqiPR
3ARfLXcC8UNSU11q0R6ZHcj74Enp0O6lkV1dgU+TWeMmj1buRQICQ+4W7t4d+xJyU615Xef0+9Gs
tkXZPDetNj46NoYLdlxe0CjTdcISkJtjflRMHHFjaT0Zo2beQWUstdk4NgbYuIqu7jjzPhN6geiO
XguLHC3FyPfouqnJyKK4TPA4tdHTmmq8J4SZJnyS30oABH6gqy61oPgVaDYoO1FyOcAl9KWcxq0d
0ZlqJohrJYyvYqFFRaTNbZQ+zvcLS2xykPK0TpDgfUsitl0MCmNtPYU10htsxCDN0gfWJM02J+OS
Qk2F64qInC2Bhy9hP30zy64+mEZ4LxF7b1o8wPsYT/CIlWdfmekbcv+ec42Rp5rrt0glC6GPlEUD
X7/2ufvSdBZNunKG6pSTdz4sn0NRW2cV+oKfFOSZpDNhhsGz3X1Ghyk9S7tvVYW6DYayTdiFLZZa
fLiuaLcS7y2u2fhSRFDfIoQN+6E039n6mjfjPZt10tlE5nfVsDMt7ecQZ5yLGEOtJvoeY0TdusvF
mAfBfSTqg5ZLYt166hsIpLx1jCsTk4vBZJHR2MalHPv2PLWI6EY4QplmsYEe6jfiI+RBoWtOnWdf
q+1bmRWVXzsmLvsqdzay1ynD0QZxJ8s4yuXK1c0J34SYt+UA3C4Y8p2VPVq4F3ed2tjsxaxbO+T2
br0iMyP2oikqbrZdn8qGBVWNiP7QY4cu5qJ86OsANvhcX8qJHnjVAsBm4hBADtofGZbrG3WunWZ3
yiHQy1tQa849FAD3nu0U6IFwaDbmoGH2NLrL1PkVr20TzIsIDbZ5PNG5dQIjeRSTcjbLqTmnIUvY
Io6OrVsi+VjSdSoFk6gm3OeAGKZDjssStIJ9QdmI6Vb3balIPw9z/RpM2G6hv2H4iBScN0g5Mges
X54M1m7q7J/DwPUXtcnsm06snvvc+CEWa2KCZXNrEmjokbJm76yB32BVEngysPIT6gXLM7rwOwl5
+QMJBNDpi+KLGpjyVBvdQ2En6C4ZTG51aunnuENbAxBOu7B7OKaElNPKA57RoLzNQ8gdC5ygyG9g
r+SxwdFgZOmpSUmqGcypOLfkHu4w03xVlk6iKSBqdbMd3tuhe6Xxz4IsFc1lcYlMVAWYjO5ytCB+
1OiOP6kQxqrOtDYz2AovzyYYZVp5G9SouoKPhmQfDl+71tR9WDTNtm9bsnpCgAmx014EY9rO6ekc
WXxintpPw67BoupnTsQEYY7qBm4V703hYjSVyjradZ16ikRwnAe4s8jWe1CK2PbXR0NCdohpl/Ge
qQarHVPsU6pHB2ue1UNlgVgiR2nTZyGd/DpIUD4ylmskRkrEww8oeS1V3ZPCEHzKSpg3Uw9ppyWD
WFVx988Sl/VsOVA3MaMRC4SgZmJb0jcwnPLQfJnqtxKzybZYBth4GWq7UGL9my2CT7iUjlo3fTay
ObroTtBT3NV2Q6NDNJBN4mNCZYqv0RxF0WPbOj8IlijOia5ozw2G085l1ZSypGXdUn/XZOnhANFu
paE983LkIU/iH2OotggTraNBu2TTjSLb0xx4aUoNmoDZLiL3oN0PFdyVfvnaY0y/t3kYX5OhK32G
IhVZAuAZ99ZWynEBQZpGQq0ZSlcU0STkXEVWjSUnisBEJEwGs/aOgQ8QkEO6X6RvFS4yLkKfF0pg
7PLhThIGnp0rj0xdppg0oBDqvcqwezBnRJfZSJ+njlL7aLnZFzutKPwR/TxHVf5ISYcZcOzMbZF1
SLRK4jssd3yMVdpjGjLOm5F2+N8UwhCcsN5hVjJeoJRtXeKVY7do70Fz4Y0G4r+LFufqetPl6vdC
Sn5didiA1eF0jlo/TPrsLDu6GBPPQE0FmxA9BE8hcHQxTPbuYQR4tm8btKCtsIrLrw1kHdvzI7br
OLbAqXXMy2U8E20zAziNWQ3SgsHTNNWGudB5xgOylyUcSA8PxGDcpTWogZJKlI+SvtzoJSqmbBJE
HmTpjyAQrqeQyMCvYscWYWQeUU/gbNBbquhd+WU9K9EeTff9EF0S1bpzy6q8j6qFWzFa5Q75yLeI
HZIn27rYFUghsNmy8i7NqaQ9Un3S2d1hT5SYyBqrPDlxoXl9LsyvvDJeXluimWVN73ciyfaynwBS
pOgFZgNN8DL0t04DyahbnCF6AsR2EGxDSz8ah4B5yyjORW7MPnWtdk9ywHKmIxJTsm+B6jY3dGQd
yVW3GgmImlRbI2Fpjnfj0VCo/DpKeg4V933sdPVk1vEPqA/f2OKauLUq+6Dp7Bt6x9nKEgvWWEsU
YRCedm5kJG/DLFH0Id0JUVMyyXEpc1zs6xZUlECwt8nBIW0qCzFxSHRB32uXvtO/aROrnNB0PWPS
dRrA4BRxjMzYHoBxUTWnbRChilNU1laWE8UkdiOnLHodb2rkPASmHTLzgHdsmj64WG8ALIfbkGuP
yOZPVN7hLAR5iMbHOaao3V6tIh69IF+yzWrbgFMIroiosIeiFc5hyrp5T4/khsWURowC2BvBwaRl
Ff4Blh/MFcbp3dZG9Zb2YeSbbiX8XDC26918pOLPlCHCL1Xm1E9Jqz+1zoSHuEov4TTYF4MPi0in
QofDG9JMWXzadiix+ZnmT76V+FSVieZnSyZFWB/NWRt2RYeVTG+a4oho4qGrqObGhfD0HjYNXUqu
AlfAJ9AYANys+hYkjXGxuomweNM+a9Bbb+2hz3Pnmg4pHpGI5DS1VpqLZunXogsSUgLtr8E42w9W
oGdgBhH7ZLqlXlXW3LukYm0dmvdtkRDL1NTR1qq4vI0sNl9Z5T5RfO0RXx7HvL2xBkgIrSCFMW7u
Js2IYCEk071KIUezK8qiMWWmKMdvy7nJ/j+9WlldngfLTfzMHc9WZVpXLYFzvK7mcj3Ari7DaxrY
6s4S7BxA47WblrX7NlONeG9PjXtRYeINpIyRFsLNHG9rMDd3QQRYtJY6OJR2kRUW6kHkbGqlPnxP
aMOdQLoCW2ZtNVqR8jjkXXEesCQt4R/FNS6XwtfspqwVKN64NYp7FjxHEE39uS5MxwucpGCcEtE5
HmV8Xu9VWuYHfZyeXLMVC5NTAR5TVBdWaM4BQc1dHKvykfpkfocVhx0aA4EXSqBEOscQYXVfjUAm
91wrCa21qPaNjs0jOU87jHTlXYXn+xLoLSFLvTayFiVN6cxSPznnABWQ5khC8tQ5ONWkDXiD3jYO
S3T5PgtplnADskcKoNpBmzqNvq4S4tPw4gr0iJkHX0gUhVUaLVdWLlzf7KRz6iy2Eb1djZ5Z68rz
kOSfWOl2S74R2qgMDAenpJe6RbAFZzzdadmMGggrFA7oKjsn1B4QJCePCqooaI2J4akuirnc1c5O
pGd3w1L0Ukbj1pMSjGxShPu4C+PnEPvpCWQn4IpYjZ4ZpefLVITfSYKI7Se1su2nqMJApGg5ncnJ
qj265fqeaVwSZZN4sW70Z7VI2anUjI0TEjKM/m9QMiImM6unZtYXexgD+n3nBE89O3bIAK48ADeG
cDQWyjFJnOP6pqWR7IoQtMBU61cDpeR1PVdaTTuyG4Y4q5f3JUxStEIUIUtdJGeEbIFvBvr3QPSI
ozUnPVRBfzcH20nNh3t2X4QQJs1JkyOR3YMzsV62pU8xkGVwo16j6mW26/lSUw241op4DGA9o5zS
NqTEqDutcs1LdW3bH/Rni0s8MCyR8AgPVtGZeOtM7muWXnQE4/9L2XntyK1kWfSLCJCMCJLxmt5W
ZRm5eiFk6b3n189iXmCmb6khYdBAoqTuVmYxyYg45+y9tnsulF/DpD52SgdXSNEruoTJxbVjqHxe
4q/Hbiw3gYdXtwz4laxoHJGk8E01XvMKDRWDxJi0h6aeHyARoCBN/eGK18ZfS7uKHowG7UgKXuYq
zLjcmACNN8C3M7Rl8ELm3n/OMK1cElRbh5QFnd0WeHI4Wz/zDHFxM6TpJowok9LeMvY+isI81tk5
HVukc/YUooZr3fP9RRZ2u0eb8cKc0T33gwkMKBu7w/0A4hlIH4KaMXEzgnVY1ObzbB3xkQXo7c2U
kXXBemHTiYlReMzDz1Lnz6NbnYfcEGtW1K+BwCYU0Rvf2uxQO2RvHajWQ0PTYyV7gZRJ0fshIcDl
7u5RCQhV4TR5gGzXQLGuPtQlqQrWoD/k2dUGJ4KyMw4estyyrsqAADka7oEtA2XjxApaJY13m9s0
5rzrPXUuzFcNkv2i5xDTciRIzSsf61AV57FqPovS4vnWw/XuU7ujLJWcT1IVr36W7O6FZNFk1I0d
+CmPhk7TUNwaJNh7ss0BHPDrN4vghdH/16iZfxZgCXe6+WQQ5D2Tb3EUIrr6gUmyLRiqVUbAN8og
Z97PheGsp7RjNIiCKwAfdKdWi7E/lmjCL4XRP7V5iGAyyD+HkTFw8tRf1VLiZek6XY7SY97DUYsy
JgrxtkYJ6rPLn/JzowZ6CjG1uqxs+k0+N20WOGtKXpp5jGp2LDRAaljGictoIbRG+AJdZVd76jh7
5wHcQWBrbDtOyh9iiAHwGcguLYT5GijYHE2Z4xMsC3N7//45uk2wz2YNR6j8ZPRtvgdETymU9mhC
HTgSsfiIY7V9nLL0oacLetGuR3Uf2Jc5ZbwwTZHclmkjrlPu7awO24ahc0lRQSOzThDgQ1QocTfC
t2OvfMRUNiRkPXAdxZGT4Hhrch50A4uEXzvtJnOmX4wkq2vDytR0XrGz6HSCRwIJEJqDOmUQ+aWX
xQd6STEpYyyEiA5ZKlHydnVebwzyvegR9M6692lUlpF4dQbKmbFEPRsbhKEGnVutYQ2D8wr3lAkD
zF1c8iqJ60M08eEmJNGm7k+Nn3MVArqYnHSi01ZYZnAcEK17iTk/1NJ5zrOkpp8XfFShUny1GjSq
QXevhdBCOIL/I4FrRD3MnmVm9WHEnozisRpXfk6ba0Wz3VgnMfIIWhYUGXSGf7m5VV2MNDBeOoY7
ToG67N5MQYL4mbHHM5qTfjv3KSaBeV7F2QI/c/L4lH0EoSiPAVcJWS9HK+kUP9D3ooICworyp93k
huGeVNVmGyskGAaqxtIFhUMR+PjdC+s2VToEyOZx/I8k0I9mXt2dJ46kv0P/vQOBjeOiK4mUN5y3
ZIDJ0hSsO4Pt5k89IdBBqU6cvCR5nXG/NXscBvdPH1uSILoKKXfxNWz74U236rVg5ZhzBlGxfxWA
iQHRBxtwTNA7k0pTZlrlF88eoBbqfNjm5FgQNBdwmLJf29LSx0C20XnssIL6w+ycuE+xJrBD0gW9
d+4F97Urq+pBtNFz41Bo65nwp5YyVxdo1MPI1x97zSQ9makdfADF+EeMc1c0xHIupWknWMNRmpk7
L1401OkApZf5VxB8iqPGObgmEhwPhtvFIysTD4GODr0U/omwkIvH8kWPywlf8O0uwmABQRex6coR
XfjSTLJYD4Mutsoqy7O7vEAducL4aSEvcmgJ7fHJLRpjp1MwNja3Tmt5oGk9vwVSiv6Oz+1V5xhW
9tITQNqjneSo+KOh7eyil5fcMT46GFpWbY1exgL+/lBUeteFLNVtC7bGSsJNI34RFiQOudu/QWv3
6GZIqqfKxRDS2rg/msA90ya9+YNEK5iU1aXBYGxOZbCIOd9MI0DRX5R4HqrRf2qG6BP7/zck4Pol
YeViXlK5G8mJ8pCgUCftYUxx60BYxBG1nuN8aR9pe18yN0WLxget3V58Cuf2e7IkonMqsk52TKa1
BJK6H5Nu2Gr8IJlHGl7WWg37uJNtZT1VmFAIXpvNDGGNlx1bA1BgO3bMf31GrElZqA8cgQ49gK7t
0Pf+diY38xp3Nf0ZOzrxL4t1p735tfE49MeasQHwuQO2ae/WxtlbXQ670DPt10r+aDwTCEDgmjdk
yhc9ROmusqMMB6go1nKgCybm9oOjcn8n6pJmhzWIs2UXH5Ae8wsI7CBN53tQLufPiNKarVCfBcBv
ttQBdxJhNVsLFSGlOAcU3Wf7jGHgycTRG9PXFDaYcMIJn2emtJdZyxuqd8YPqTl+gmXxy09mykG6
bhevH3cmS+nnvLSfA4Q+DLXLcIveBPU5MP59VEbNrYe7Q/vgwtNhXeMIogm2kYQcXU61c+R1q3RB
wueh9zwG2lnr3gx2cF/KXTxCzIjj8LPRTqA5QRogD0oBNDTCOPWpW9OMY5XEzVXsnTxCBI4Y/UsJ
oIEInXnY3P9b9kzmoggzY5lfHKNINgXDx3U5U0/IbjV4YnrsMoq0uEO4qKYbdqv+CI7GvvZgGGJn
Gm48h9GeR51MDUyFpJt1H/zwa2XgFrMtX0IqoGlCTQTHhw7rVaqJPrXmLN/lIcg2v4k/qeLHFAYx
s7aCJrgvB9aIKjwHXVix92fjeRyoGI3Ke6J8ownLCHAm+XvrZLO85k5LzgLRtOBGDJ5G13RJe80u
E35nRjY4kqM55kBS1c3jkGXiYlq/kJ79M9ZOYk74Oule/TaqX7zhEyCPmwOGd9WwjGymyPvepy3d
72j2Vpii25fRqfSZZs7NmOYfQ5e3z4HY0sDXGyUryDKzTYvRin+BP3M2dSW+5rb56gQOPhZTJ7vN
KCEpTJpE2SmYgnU7ikciB3YtHI19FAePsepeJGaMmOJjC0gWXhC3ueMYP/ygkZvQsBJGwpQSlaIm
N5prS23LtWx2lnHAwY9SsOHxCU3rTH0TcdngUBUA8jy0uXt3ONR+/+QmcYsEIOaT9NkPy7QCZg/r
ZZTiWPOwszA7bazMfGsNjuYM3z0chARJZ1HP+MAgZTcvSWelIInS8s0oI5tHhqOLTNZxiSTVGaqL
mZF+FoaOvt5/CgLjkjSDPoJm7syNSEV/QN/xeQg8CFF0CZTwGYlVYcBon5f7T/cXY27MU28bB6Tb
wUOQZ/jX2/BHJQSAziatwofSH8hL7icEKsvfof4PH4amh8cu2SeYtgIocBwLtJVbEuDECfzh/oJ7
F7MFepx//s6fJ2tXt0xIXDnGD2bgxQ8c/edjEGQ3KLvxw//9/f0ny0TNPfc1dg5cXRH0KPZoLz4p
p7jgKKZCK6qf6EtZYit3Ws6Qybo1cuJf+9Hc8e+766DvIK7QEN5UvujpsSTmCQ7lmz0RYEAQSLVG
2HtArhpz/MqLjT3jc7GW8CEzmuYtAYhA4jDpvyS0Ji99VG4sUz9jZQrWk4zig82K4Lf0++jF3zKu
7NpgEWy89CHK6ZAJ33kbqLxWZRF9IJ3rVz5EHwWEACr/E/3klqHERPFc0cppJ7GvRUT7vZZna2S0
QpY7DLr25KIgDtvhR55/cZz+q8Xwrwtqi8z5vW2BdUzdT6mlGKuFza4OnIueaBZT23Fqc7CShHnw
3DBHTZTboevF3DPTOVtZVHGuBiUAXmgyNChSFa6LxPxKfgZ+qbfO+uYyL6KSkqAPR3ebVyZTmz4g
0SVOHoSdY5TsHXOF54hotVhl6ExsLHv9QcpifJQ1QCrpfJkRyk2uBy/QypBUeO5Tiv+Drbh+UKiK
KVtBPKwwkeSAQjLG0do4+n4ZclilEx2q7smnJb6GmgN7M+0eDJzYY/hJqNJFt8L5IObQCIiOPl6b
XlycYYuG4UsOzsrE5siyW23ZNNa0jhVofP5NM12qwuaQEGqNjvBb2ivSQxQg8n7O243hO0QobPkc
CktaMq7cCej9t2TUeKeKcDlIE3yuLcdao66kbbNjasV5OHPTjd01lL7Lb1GLH/PgA2WW88ru1YtG
fRjN0Q9MjY67PBe1Ga5h7kcrWbrf56iScJqSdB96MHNK8qAy/4nZcQVOxcbGmYzVzqn9sy3IBOoC
ijPp4VtYFABVpV49xkTabWnxQLpcu6H6qRMyzFympk2wNPSw3NE7jjbk2hyyQEwb4ecovXNMyUNT
bM2uPfG/fhl6mHBGV53teNKrJm9q6i75EsIvXVlOY27LuKcFSlbDqOpPdpHsRzVEa/aOn8o1Dxzb
d3ZikpPUJkdWeJrx4Q4dMd9ATmRzNlfQJ1S1y2a186Bh7IXhPml3YKIQ4Hjrw3YV9EG5pc78YY3i
1tV0H6WfbwRRWltTtQivop/uQptviLNgWIneeow3nW4CrIMmdFy33tsqfwS7uBbO6DClz7xdm5hv
DCW/cF2j8lGMBjc4TJV1QbTK1mwZ0HfGlqk1e0xBG6XEIQ+IjVO9wffjI4nYdn7OaCBpjmHbHKg5
c6ZsiiFMSdM+6W0ieAYiLSBtDVN8a8gsY/9T1rqstN7QQWPDsZdAPNHULw7y7FXT7/JYQvaPCuaG
+BvzhlCnOUOYRIJYPQQYj2MnXpUjW0XgVhdyM2ASE4kD3jVaYR7KKsfaoKnbRsibtjFeALIpnwov
lmsfPPR6NgBDRYx1ps6QLIQ5s7Kc/pa2xAPjUBiB1gyiC8zLatDmtzZNQOtVHO2TOmUgDOTOKH9A
EsHeVNK0nx1tYXT6UGj7kGb0UmoSrjYM3F86q8pXcPgL+R2ZPtOV6SvKpq8JK9rKVVWwChHUwGp2
dviF3ypMpjs6GFgRxcdusMKV+5p1FjwlSD0EQxxct70WGaNa36ERR+YcFLRio5bzphxUe4ycHkQl
h3jTG5J9X77VSF7WQ0uEQzU3L9MQBSuRo6QsSIFSEV+qYzo72SRHCrtPcZx8s0KMP4rFOK+nrY6G
cG96+nUaz5Xwv9isRBtg6SP8d/ls0q4PPZrL+LwPMko+g60KCcewv5dF8HGJf4qJnl7FychBvZjf
Mp39dPum3JcFKXneMSjrL5nTBRuyJBg1zJeihoJPc4hmRA14IGvVrjf6m9VAa48NP4IXb37L/Ljd
pJK5eRkXxAA5P1AHvAVFPxyd1vvVz/onAGVrW6XGbqg98y+sskXp+k6c5rqC/9x5agJk2b/FaVWR
CS/GU3kC9LrBxvmpdEr4SjnSq3AIxN4G4k1bwpas/T4WjXFgTnhNKPQ38EejrYQ+jVjSCfcBp6M/
a+esd0AOmwxlVxHmDTXEsl2pwYL8J2VH+nPohswSTsDvxLFe2l+OjtqdG8otLXr6+SmWGNFFS0cL
eLQXurs5WmcOg1nD4lw2zD4lCknjbYcS1Z6e//IBFwDgv6V9pA27C9QEpaFtmu+kfT0ZQF2jA/8k
KfMCVOacJnIIOnNE8hcffB02A15fn4njPQMtddaABv+WPf6bxpjL5Jom3EnExmSevvsOLRiFRoD0
8ISahiHFjGUZT3eRqbfC4dCZLl9mSbiWX6TpX+SNyz/97wsA487jm/GEaSGWfqe2rALtlqiDQTgv
I+mGcWEcRd5WDcDB7nHzgQPnp3FhKvz50tvLd//unS34MhZ3LhZt5b3LnbW8Ii7yNFOMoKLqEdnX
qR0MTLWNdWiDaD/BqqitZnzNZ+8XIXwAVuQNSjCnvQwu4cIEzMY02YA1of+WA8pH6HBO47q/KlV8
zRwO8Wgd/iZPfY+r45bmSnmm59pCcsu8l6eCeZCt5mR8El1Nf8WYT8PSpikYOmwSIfubsECB1PUB
gZ4EAb727TklcI4Rul/10w5VYjzYxQVf3BnyRYvoupkwndVPZVu25w5Cclej33OFsWdujIh8/pEN
HkGDTczAgdHEKkNwcYGMi1bOdda0omPUE7G9ZzR95eBtvf75m/r97vQUZju0eq5rM2R890UVuaxM
rrRz6ugbrxoe4JUpqm3Vd58bwUkwqmkAW278qXYSc/fn9/59deO9gQRpahJlIwn+9wKS+jZcD6rH
k0WoQz6PzQ6RJpgrDEDu0jb987v9vlx5ytWWp5QDx+w3uJvT4ptCLemcItv4ORTlBzTe/1DoEisj
hMP/+ef3s5fl5d0zAEZJmMDWuK3oCfz710sqDC3Qf9Up8X13GxkxQAC4PI3MV0W3NDuWEUFU0PYP
jOeyrHNkXoLdtvBoAi7j0YpoyqMIShA/SM+yUsfrXFBVDTDNCiV3CQvW3AbqMWiqE2do/Zflw/59
AfUcxfLFBZOCn959QaSs+NOQOhJXt4Erp6B9H+NZtTovOI2uHg+WZXwWDMIczcdFUNVhkx/psS1y
xMFDIVKSD+B30SqVk2ac4VzJ8/xoR2XwOucffFXN+z9f9P9yO2ubRHIYVoQc/rbuaBsI9Vwq+0Sr
gQa/YtqhvCo/oAA8Wn5hbfIl/JpWeJCZ5z+/9YLBev99cye7jqAB7UpoWv/+vl2at7x3Zp/uWWhV
jj/W8lDu9GC0LcE036/76Wq1HuiAuGXWtWhq69EcV2j8+r/c7dY7GOuylGGQkZ4lTSAWEHL//Wl6
MyKTSDvWKXVI/r6rhyDS2Osb91+4n0vgBC4PHOdDwzWKvzzZd8Lev+99jUtHIahzGdj8vqww6/LM
PDRPpWl+oSdYohwR02fl7TORPs8RI2ihMlqg/jLCMWOyDNMFJRw6b25kH3wMnN9qyz3MXaEeewHs
IgBAXpcb/GjQw4lz2EUMLh9Had3IpI32pS9PWGWtM6D0/qQUkF67N/etyp0VxEJc9mhqH4Io2Ar6
LCsMI2qXESSD5tYhmLVI9SaW2XMv2kNX6fwc7e+DPzXZxN+wgh0kzLwVMTyA7ULyaNKGY7quLfYy
K3+LzeCZPMhmB2pZHgfLPwRAlrlRNpEbjJcgtp39sJArg9IgNqKf3kbAEABXAO9nyXO95JdxqL00
/TAzF9MMOxsqqrgzZ1jEvXfJ3fQFrMeta3DS9mFu/eV2+S8bNvBVSlaYUxDdrPti9h/IxJyAlWgy
fHUKBumd5wS/eZh9i8PGe+pb8+wFyDCSCc0AQbEAJVS7IsH1FWiIOppzzXCZFmxQoSu2u3RPfB59
ArSMDEvK+thV6gOsbADgHWCYPz91C2Hu3VOnTZdVFk6m9oT3nvUYpD2yFc6AuOeRiSo0JrMx/eqC
QH3LsvrNM6ZTmir3msyzj/UpZSaddzfcqGRelGynSGhI4GKQh/Lh4pMqSfdZoB6sR4JPDXFMAoiO
TvwxYFq17Zny7aGoYjkqmTU0jLUs/VnExCesLCOTRJ4wyXeQqZ+ssbzdT1Ytdf8luyFWYGHUow3X
KaKHzGyZ/EvxNBrMQtL6ew2Y8rwZU0KqSZHrDhUdvHqYyIJ580SJKSWLAD/RZNvPnO4FV/gx84HI
1LjBDkWLzkvZw5c/X9z/YteB4qxwx7Gg8hDb77Yws2pCPOxsYal30DR7HmBaVdhO0T/B8QEI2QKE
tBbVaFJIWAqVa63HEFFEoomfr5O/rO7Wb1uqA0qQxwYLEWubfP95qqhhcFlPMzmraji6sMk8gGdj
YdYPkaST0D4lbV6s3RLd42iWu3BGqZ67DN6IfWwuXWSFfznp/r7q85FwNQmQsZrd8v0BypttNNk0
D3GMRwKZKSFJ9Ct88pBBNVu0Z2zkda5jTlf6/dPRSeEMmb19FpYr1n/5un477y+fBa2xZYrl8Kre
rfkZ7hySAc3ppAJgQpwR8mPTVvuIMSC0G74037aRvjL33LSOYW3cjs9mDOVjkKTgz6rsxlzf5//T
yU1FtUsxGcXneZzf/vJBf9+dHA4US1GCuYkC4X1pRiRfNDqlC6aqJvIK76R5zALzgjqWACzGjgca
sCQ1ofl/9H19MPS+Kni0dZSFFyN6FjMmlMFVH8KghujWR92qrr3skk7DNdyNCH2fSwhLC5X2gUTB
8oUVIjszscRwNJRbu2MZLpKm3ExAfLZzob/4efvTnJF/gpPyd4bZZuisylzDmEAQrmJJc3ERVoeV
D1TaUygLnWYvUOrLxlVHVQkSFqfM3bZ21ZDpHRRnFdLaRpm2k53n7ruGULfecvMDzQKBPAhe5Qzs
bQOJbXrkmc7pSg4neqM+8kZyvQtICudRMBa+v5Tt1O76qZD7ewFSMNBD/Sray4xbEndI7jzOJB9t
+m3WufYHa+I4j1f/A/zpL2lDiYtDf2vI1jri4PxVm+hBegHegN7LNQgJq3O6Tj/eF9GYpuHZ9PqX
qeq+mMWMN8LYDiitLpFlPDc2eb/BiJbClcE1KD8x8I/xHABndIivuFfSkV//GnMU7LHuuRrsBOt8
DqwHK43Y4zIfJI0a/3Lm+P3mVxaVPn5jrQSA96Xa+I8dLMpxyKDmak5RIqjWyLRZztDlsIVPKnZE
rTIXmf7/T7+yeOylC8qBB/b9Gb8NTLvtxxBrPDCnnVHIa9r1+hwbeUqskhNtZk/s2xZ6+aLKyjDz
/KNXUJ3jXf78UNnvChwwxxy1bHZCzGDK/O2ZyrF+QMZQktG08Vq5Xn7hIWILVjRskf3usW/IoxP6
IL3Apyx+jRn+75FgJ/0xToxdWA+MyrzhGkX5Nw4iNI5t0pQROo5GxtlJM8qfwyfB+G9ToMxezwUZ
GEmzLcbR/ttK771vL0H6tB3hOILfBZYzJ9h/f58yZVIpEW2fwrGKNp4RWqc5U+YJgCt97fufsSxa
p/tPSZ6um3KKjoPrz6e4xQlN6AE/ej6SJyBeWbqbhPGR1Mv5dH+JOMUjcR85eNaKOAT+XhkFzUNa
F5CB2vlkjwkDhbYlXwIpemdWYpMkGCgeuwkC98wwJYZEFakYEnxYjv/7o4kyxYD5BV4BkEgcAj9Q
TvMr05NBtNQ8sr833brOGl+RslSEpB33yJZS+AhSJYfYKJlrx9I/QdPsfbheczaSDdwuP06YhRhI
nPLl5f6TJvOVTK7c5BV3ModVYT6BLMIsU8cv5CHilvar4EAtmh5GR+5tz0RmM4YvVcemxSqGYq56
zdoMobHBLhDa894NP4RZoCBbYmdjloBe3HCilV2Hr3dn5j/2K/SCWO4gOqoRP1A3MZYpU1ndyEi1
ALT7EB0eZknGT1tH405g04KZXQQklJC3NqIlsRluPMdWb73mYbcBbQkzyoccmqYMWK1J1meNJ2if
skqvp8zzLm5G9vygiAeWMP6XdXQaypuMgdKUAZFBqWzDQ4tR7P4pmYFfc2bvR7JtorXp5uqlTexo
oxPuBsoXJvNIhDZOarQXQxTdJUb8RHEBv6+3od/XLb2mNu9vvl+Zr3Fg6n2AdriW2n/B879OKp4h
06gE+1JTGpsQyAxqP3kNCMt7rGIEswUBi2sQ7s7xbtdh2zJWwcDoyqh7xBRtjr19wi6PW+vAPQgY
Koe3g7M134Mdpl5oKKe1Copd03zHO3sgVNJ6HSTRo0kVGHhAaclPhcouqFwWtZO6qATlGbFA4Z4M
qniPc4ss75b6SVeElCS+84pgzN7GqGtAi+KHTEjZbb3IYP4TfKRH9IjVijaUJQ8edK6jnclDQLGP
Rn2GVOLXpykagMQR1lBZn/NMfZR59tlrAoSlXYivFFf80e7qndG76iACCysfeXCOicW/DHH11b39
CeEsZ+c8lduhljA/w+3Am8ZdPd74mKvWwR7/T4fSTJAdejURZqjUMZI9342p0yLLHSv9aqPvYggz
eBvF0e+Sj91jYZG2kBuET3sD8qo+jT6hhK32vcdtdHcX+yhsb5Jgz7UROdH3OvxqBrOz142V7ocQ
fd9kpkS5krmJrZVyHZcB9+tsP80oY14HNOIk8KYh4iT+mFbdFSOPxWprOuhG6C64HYmJM3m8t6jm
1C96okAInAavVZkXrYz8IHp8zwRdoNnD8LeVpAzjwvbFM3oB3n6uCfJK3Y1JEhfoG8xejgfrjZ13
7SWMPIujnJzyBTJDsC7rqmN4ItO1mJmw5umiP8J6u2l58k0spwgI0oMMCo1oKFi23ilAbGsigazD
C82SkAApVqHG5IHIRWfsapE0G1g85qZngHV1bIIICSQ6azCoV26Fng8gUOjhLDgP+yn5WSZIRdH2
lRczihZlCoaTFGHlRedPVCrthVZvuqUBqdcVSLedV0h3nRpFAHeo4ZTpBNUr59p14eXyiRMTlhXd
XPO2sx60MGI8Ec8Yd7IVZijWmKYhbrFvNQ0VOQ5nfv8Q7j7pHaY33mKVTzcUVCF3AIGTg1vtlAy9
mxE01mPJw1RRzsK7TeJThA9+aeAOp74yLvFCag0YknXm56Ic6cnlw2tiawixmOk3bRk8IiD2XpLk
OxsDE9ZGeGQJUvVQSVaBjW0TMa/ct5gser9HCHXTo9UQRq+snVlNBJKGeXoa0+AMvHNKIhdrSfsV
OH69j0CJr4MyIfwTWdK5KLxnQuOIFtRfwy44anwyp0QjgpsQv+8ixtrAxS2ylup+CbH80DViPeK2
OkeoyQ99X56YMsZnQ7HFgU7z8YCU6BpdybGyZEl5NpJgVxJH6lqFfixa2MRjbdZ7P4mfZE6rry15
8Isylwu/ukJ0Mw9HAnXNYzBlH9jyWajQqHK1TRp9uukwJKFvW3Mm1liQxn6TMgzeB52zGgkAuU9T
4xIVkfTgOOLBjVYkwRlVydNsqgcdi19J4GwmQU48ugBc0mpU2wjVVB4w70Y4W5ynjONy5W+cXL75
1WSvoCHYu9ZTnJvT5BHVPV9DXJqbBtIDE+AB55exD1KMArjF5gdGkjTaCGPYWLiJdyG25S2umGzv
zxVeCU0oW21e7c4UD5QtaNXg0zwOtcDJj6wVbRKRvh49+/3Y1huSnr0LArpuW6gi3CHdMvdc10Pf
pkQiV8l4VKLCc7780wyFo7W10FqQ7sAad8eXe1SMyxIKXrl+qewgJoumGxFP3KQS6qViqczcJr/N
U5Hvh74FQF47GE56iPLQ3b115ZvWlitJZJ4LEjckKxnLSHQhHQdV3kxkkak/OsmDjDr3iwNvoyEF
C79WIVfxOPQvqNSAhdMxLpKIMUuovmaug6owTsOjNtpt5RvymuVy2tZ9faOk/GFH1cEjPesIxlly
lKIwGn8g58B9mDVPrmuRKF1Y6iA78teS4MGmx/1oNxMp96W/SYP0YjemPth1Zq5ngdSWEKx43QWD
teeItu3AcB8azBMrl9YlvTiqjlASMjnRZmibnqQe0zlmSUVCTSVf7mOZrhXJ0TFqh8+dvwnw/bg/
nUubk8y4iK3HQACzSS5FLOujnUA0bP0Ao3XfSoR5w3gQvIuVlcOZ2I59FITWRfXOefbSH1Ub6wcf
WZCgwbNv5/pWjSLh1/CndeHP3Smy/E04n/NJlw/oy5AUy9I4MnkG8mLWBAFxOSIgDbSCIAhM8XOh
vfCqsE9Yk+VdqtrZeLNQBAINX+/O8jZCY1Rl4baem0vltd5KaQgyum3X92FIWwpj1fXJpqosYHpI
W7cjeX8cOLS9ZZ6PptUcjklchhsvs55KuiNx991UO9iWT7L29TFCU7IKfcKMlInhHug9kYkl1vdh
sTDiEMUnXAsGdeE3pMXjoWzFDUVrvpniukQE0Pknijx08lij11bl1eQRduU+stXXyBfiquZmMSrF
R9tMP/vjIHfMQ61VmOG5d/H6RGbenmvXedFpuU5kbJz8DDC4U1CBJuXwkovGPHcy2DBEndbtJHOa
xc3BwvZrczR/prf3mk22eU5n9CqDnxyJl1OMt/t+S/RJ+ICcZDfM2JsBlLgXq2sXtGgfneg/WltM
GemJtmBGwaxujhF9ZBmvT0Q3mI8zm7FA3noUXsgC0iYP3az0I60TJ0JAGTERRGDJ2K9q+je6f+WT
83QHnASJO97u51BE07tUi/DCeV+wjCPpNiryJQyefBJoZrIw3QBNYcfNOcuNlG13ROTRbALh9U+G
Ho4mvuZr2xkNSngFZUg5yT4P3cfYlPXeyFJMMzPCO5gFCFWa6JvbJ/NxHDocqzp7rq2EDS0zXkzS
X/axaDTLPSlVsxowg0f+UY9V+ZzPgBIsgMPsnMHBL3mvsU8+9aJ5qbLxo2MN/jPdIvRQZWI/9pis
aQ8BmJniBjEfXNFDk1C14G3CmtfP56gx50e7AzxQZ4PxNon0ESdSB6Ltlx/C8kNb9ZV62NjUdnuJ
aqaj1UwXtE2sY53knG8k9wYJFAWmlmNT4jzqnWa4CPyhB6fyvkEHsHGOnauWKdnsT9kpKapyK5UW
GDegO/0jAm6AEyAeZZyKuWhFyNdwguPzoVL2NtRl/oQauzhGIWD7NuyePJG5XwceMD1jC+rSJj8F
iCOfS+LUalaTYxR42I/HLsag7i97BqXWmIWnWH52KoPzIHkr06psSmvTIlk7NeVCrsumW1DNxU7K
2f/shKhtRhjTRdzfgl7yzMWNeHBnduUa6fcUhVBBhXzUirwcaxDpZcJLraNUvxLudo6Q9127Cqbl
MNVPqimbp75HEdmXM0Gr1A/3+3ZAE74eahguTYfyt3PvYSS19RB3Qn9k99FbNaGHx+izm0qABD36
WEC3Xb3Rw3ScDeo8KuyPUg/ybGQmBkvTzvd8M5/GOlfM6Fht/ZgkYY06NK+z4GlBypRE6K2mZJQA
msT4krVAC4akPzgpxm7aht5L6n3xZwUAxdIvA/iVf7giPNb1upkjtvVlXNDZ2J642zAvFj5jxBxw
SyOX7LOkXtE4Q3OVj8f/Ye+8mttm1i39i3AKOdySAJgkKlmy5BuUbH9GzrHx6+dBa+8tj8vnzMz9
lF0sMFMk0Oh+37WeVaowq93OBFEzkYeJ1zioR+YDRWsAuCjy9eBtyXtaUZs3nGoEfAgdAVJT/aKU
4QV0VUjK68pxr+iLOKkarohosYwwQ6R3SzB8iJgnv5Q0m06DM9zoCwjmhSaLa3X3vBzi34zgFJHn
zWHwkGos6qAcOiGGQx2pTxU9gIugIC3LW2uf/KgmergeztddCXH/Bos1Q7Nuf6EF/2WuxLVTcHWZ
zOBE1Wc4HgmMVPqE9KQOr6d2IIO53w8bywj+MXmDeHDavoCTvbmasOr3d0079Ycq9vBZae6FgWQ6
4K92Q53il5+O/bs+jAZIsmmlm4ByZzfF2xhWCeWZjAAttlgZ2EL1C1e/0ixb3goLC4oIy6KA/Usy
tR3NyNvjpmK9VfXXeRjyM4GO53Io6otLnnY8tOTvxQuODpMuWG3QD5OIpAH9bIBsCyp8Tnw6Jagr
TJywsvruwciYSEZZ910knmCqjS7LTYnijUq8nzp9FztdCh9AynCZ4sE4l6lFwawm8YbpcHpjlZcm
WuPbpU3mEBOAt+tolSABB3Ni02S1Er7DilTKPXUL7GbLfBqdzj6m0XKNEVweF13/5XTCui1V90a4
+CJ6E09KC/b0mCDL9FXF+GaiOA5sVhQsmqZ1P/H9HZ3uZXYZGnSD0/o4z48SBMXcSOXAhwkNmU1i
JpCaa9eI3J+pTbpbxRq/tKgW9/3QESHm2hEL9nQMplgj/6AMo7lebmZrObusIc4NCLARZV2A4jeH
qmV3FyfT77TZ7R9Zn7N7bgbZMr1Obnl2c8+8w5d7qceCJI+CcBXq9/6UeW3gxLHqDw6ySqEk7U3X
NuO+6No7rRnF1zFEU75r1Li76xGik8AGyn/tCXq2LvGU8MuDhwgjq/42dzxQWg+tmdC2ZazucqxC
vhajvmxxVexyd3hpR+PLhA0Zm5EAdmLunSwCEwaDCJpx971UEjxohd7ezrwnYZ/Wi1J735ir7FrT
LQ7YapnmUtQ4FF2FgabIbtueYNZtldlVYJE3xg/JMMapItGx12i9rhbnLnWrWnpTcW31hAnvWDxF
xj8aMC7s4S2k7tU6qm2tf3WjdyiK3+MFz4zpzEQO6AX+SI1l/6IbboDNUvOjfohDnG3HGHdMvhp9
AMH71Cdecotz8Kc5MpFzKAzsbK21dtGAIwjBNG41/UtuUBLTtNH+ue7t6puyGvFtnVSsdlzti1fY
ZCbab8ZkTXd6Wpw61SkuWVs+xh0LL9Mw4b5Ey8MsTAUFlpIHROaA1k4b95QO+qUfYxH0s2G9T1pq
BYqwTnZekW4gxA27fG33y4k+qe4rKR5jOYOrGV21lO5FiuqYP8nzCxsIozNVaEqG+LCqzq9Eox6F
KxOj94gsYCa2ZtejWE0c1q/1zLDj9cZrz76+S2IxnIx1WnBWKVXgqSJgmEjDdJgvuqAFOmnt9QME
uQnIgD8tfhapBgYHqhJLZha+Y1F5jwT75jSiM65q7CxE3Kvkdnn2Zq/sEQ6i9j24ran46N+avaFE
AzPnyMYwk93iGpt3xGpXoHewCK3r8o9jA+db1cyjIrgkm1dwG9D7n02WdkdYIljPp/W7coDLg+PH
u876OJ/tWZ/3i5FMvsR3QRWAnUSEzyHWh+Y86xRrpWiSRnF+tile7nILoIsVLwfT6ajCsqxzKyKD
zJlpt1ewnOIUZE/oeSuM5bthygM9rqszGS/v42Cnt0zl211nb/h65k2npB4e5sEzTkbvcEoRqiya
UsnbblM7caOVWuwbVjWF8Ty9zWY3hPNQVHvCjKh9Ok4XeO7MQm/ZLCrDjNAm6dWjPOOPAySJup7C
jtVWa+ALY5/EhgrUbiGC6dXu9VNq4np21CsmWvDrzalaaJkJgENAV/bATZd7JJ7OzunolKrEpYy6
cYoYZEfX7i+rqj6sbq5d5w5AyNgpOLbnmWOHhai7LXaKIfrezVAT3G5kb26BbLhWX+9Ub87OJuiv
/erah2JrJqp481hGzcjp6/ZA/8Q4NdiDdivEjGO0YqzSovYb92F+0UdyaVLtpp/bqz4v9kkRGMCp
pd+TA3a3h9hiUy1qqE7hdDllOSlPvda4vm73Tw3JQY9Fl5mn0hwoJSrlfXe1Z8t8sPL4pnPrH6pb
uEEzme3BRZxAoQJWOxVf7UvLqepU0fWou/q+sGC5zSluvogTAgbzE5Jm8ZgW4C1y4W76jfQ2eyxa
17rYI4R8ho97xxbgAuY23oNQX3YkrNk3zEQncUcN2Te6LT8B2ukDmlWadC35U5Y99xyNubgzcLlh
HG7ArDet8aC4DLam3rvHCMjMvhlxNLJWtmhFbHtuCxUGq+94AH4KoMuqYhrhvbmvOeXiw56ToFx0
J8y1kfOaolOu9lL7bRY/iUGBXNdELDH1pbiqJN9GXvVttCiaiOJLX+r6sz6tuE3RP4L1aC66Nf1k
zZ/4mKZKehZrcsfZyjdtvbrpAZWExOGREzbhF0dG+dhZVrAycD7VDEYicc8Wk6YwWczvTSvSF/QG
r67WkBrvdf9Y1Dvj/NmtXONmHNXk1mRA1tCU3egj7QOXcsvRqtZ/SI1MsDYUdK6IfXuJojdWRF9K
KkaPdUxsZprkd8NYqHQyUhGuSYLBdE4JH47Bs1aU05UsEk9do3L4DMLC492OuyiaLZB31KQSO+4f
8Hi96EyBbo3mRtFT9aARLT6eRZKPdINawo3G3m/zrn1zNytCNDfLXdvW6sOsVa/46Zp7Ufe/qhEa
mT5nxSEnLO3rKvSNULcq11rg/cjn1Qx1ll7HfvQIsTCU/hov9yMUpPrgFJFvOBmiYEpsewgkjFX2
Biqwhja/6VBPn8kYpAAo9POKRQY/DzLZE0pOCl0euXaJXj3N2fI1qpUlTEDo3kTafDG20ogtponZ
Nou5su7EFR2duOoMZb6yLFR1R/Gcj7F5PwleeGfy0dp2ZrZbDDShx3Z6SrBsHu1J5eDYroomGp9I
YTHtQr0r6uRQO7X2HCdz4Ohq+dbRXTkUYCrCjnilZ6ctT0z8/cnG7b4LYKWj+lIh1ICKVN61RrzN
QE9eEg8buOu5ATl4VjHkN+WKjMwrrZMzQJ9iFe/aw6VOiHv2eG8cIORJ05LO8DuArxvt4PDIv3/+
uZ920w7/O/84XwdoLQ/wQi7WVb93vxRf7Z9Ug3Uy9ebdbGDwh+RC28iXWR9+uifl1Qo8RmHoAOII
3piUNfcunZ/QsUO5zzof1ezB9IPgGlzfrjjLdu9kFe+j3RIsgR5a5/aU3qf304v7avwCe8Osl9Ah
XMkbVJUFGGPAYzsEo0XrI8jL0P2+0K46qqfiIu7ne/1L/0ZmLM1IEhwyB/bTnsJ11Ps4wZQhHOcD
tXzcqyhBcJCo10SUYm81yZdkbMIeIBpuKRqVY+M2R0CI0yHKRhMrfuftM0MQ2zFXV2x39dUdk7e5
LhcOVDugb218z5kI7JjOKqBBc4c4vPqmyKf5vW6AAYyLUt8KJHf346y+rHEV9vNUfGUjQ5lUx8wx
0+IrleS91SFByK2kxVtuml+NyaZiljHdzKqLgeGj4kM8fe0Ce4fHRoT3w+zjyDzf54Croqd75wFf
ZdsQNGT1oj3Li9YkJacF9/lx1Uky6ogNrp9MB0/vbKFGUdt3Z3lVbuU9u8ZYljca7bQzna8bhRxP
KrehhN3/wb7/vNptMT6rNfnZFg1Uy1SgREbQaPTLwqVwH+U9a2Rb+9TqqBDLmKPMuHFoEIbyThmi
0G6xCdsnmGdd+e32pnIowuHBqWZCSORFvIUnRVtsxedtcguszTbsc84ucC1r23v2FefraI3adS//
EislosGkp7uPtQYbzkjMSB/XBzEQ/H5RG3081ODdVouwE/ma/RaAIrf+uC1rAThpXdHt6ZM+rxVZ
f52jY2Tqk3TwOaFBhNpyHWSwQY+ts6iy9YCOUWfo0RMcQjSqZUjB54W8LXa6gpJefZFpBfKCfiy1
09TLuVzsBdyNgkTCUBn1JyuFstWRaSSjRmba+x/awf9P9v8/kv0dFxnl/0D2r6vhvfrf04I1+Zx/
gf0hyP4XqgzbMVVNQ3JiokX5F9hf0+z/Ui3EMKphoiPVVN7p32B/779YWnjoCG1U+LQskfD8G+xv
/peBTwRavE4gno2j6P8F7E/48B9iGDTPqq0Z/DcwKCGD3pSEv6mBmrWmDR6J5M4W/UOkMa9VN0Zt
RW9kVyrqaa1qJ8wK44LfJAuKKf3m9i4hFIut0bSHzIstf1SZjmsrJ4Wx+uXS6y+awXrT3eGRJWDG
2hnWhJjoQmnYm5yBJL+xdV56q34oZyCFic6qoj676pdcDN9XcAm1k62BlibUPzrjLcmXHxXlNugn
QAhZEzwkVEorLI+5krsc6aw1LXs9gu9e4ImaYFCoOBr5PdjFF8UqvzKMg+D9Fc81yqbu0Lngm7TR
rFDyUBZri2Xcx1FxiHnaTkuo5WZp/FoU00hpRvxcTCq0fHucjMz4iMxzh/uRsDikjPH0vpAQ9QBM
Phg9zkL92mUwrBzCaRPzOK6RDq5BYKabObGlXvqT5dmlmgpikC3EOZOv0ew5gBA+1AslmXQ7pWP8
o6BSLwfI4TR4MWKowKMPCeCGHYpP33L5y81lRIYBODu27NBWihSLX+n648z6ik6bn+l0d4uwKhbr
rq1KX29yyx/M2N2nBmQzlEsAE9R7WBBQFxVMtWueUCBqnnr2AYrx6MJ1s3jVun4JWr14Z6WEOZv8
5TD18B4n1ICR5rqhkfVvHmFUOzhCdVCN6ln36vmmYSyEPhNkGgjEsoA2mdrdeIj5BkhlBhuyON+0
Ynq0V0izOl3BPapfQZtPx967rvhcXXHXzgmxCG7xC9GVsltKl3aAwM7qmUcx8Rpr3r04Dd7y0mEN
nxT6e1xbNKusCVsdVApipcnpLOroWFjt9sMuV8Vopz0EGX9JIU4ZFW2fanG1Q7rl+Noq/DDvuxZn
ZLXnzrdqhU9VJzFIV8FKl6lDSwNyNpr3Eo6Arwy09lXoL63WwWsFkREuBiV5+4yoiWDKLiNau2hT
cES/PDVpqHyPryqhRUG30D53LQNBLudlg5o/Qo6YREkae8RUDuU5g5+5sxOamqZhiRtVdZI9lfAH
AGiVn3RT9ZgkLxHS4ovZ9tp+QJXO54HEnpXabuy1ZQfbKFvSx6Un2znJgtb8YbW0SQgZVrs7ktEq
yDWNuxu0PbkbWUHcKWgV5lAanvXOzE/CrQnT3spgFgzElN54R7HWV0znveyinwMD2F5dNWXfCT1M
V+gZYqGvKKx/nGqBuQYWesjwD7NyAAxLS83XNinH1GsVxvYMXjPS+MlrmiOKQ5Q5sByJoiXu95xo
2WtrkdKBHHm97+aGKTUm9w6gSWCWbtClHvOeBJo8uTr4NwsATJuianHig0rhd+e66reUM3DtUH13
jZARGJe19ZNvvEJKpON9mO+HoT5RF+a3HZwpVGKQJ1DyFvbZLj5CQdB3lVrrlzyd3wtbD+uetrM1
pqyo7B4StkpRnUVMDh6uJtBLT14p/V8heQI1cZ1t7cAul+a02c0CdpxbAVGrTWhyWR0IlO4hMrTl
wGwd73o0h57iAdwvXmMix9FjLgZ1nOgOm0CiZMFIveKEC98oTDK9iBkIdVN5pzvzmBfJu1Wld1Vp
WHeK09HuoE7nkwv3kI3iNnlO06AoyCPHRTpQkQd4ANSoxT8fqnZKYGpCHIIYIya+FCebxVdGBLdF
d5dshJvBHjz8sgApIJ6KTYa1zh3KPKs7F1RVzrPFNMWL1cvnTfIRpFyrRG99POfjvu2Jv10nNIyZ
7Nqwj7rKdM7Xej7LLRo896ti/zTy6JAlhnaQMyM5Jf1jtpR3kIbgRv8apnVmauf0ywHo5h02H0wH
eQ0JZIFLOLpzfNev/cnWgeZO0YyyJjFvVgZq306w+bi6o1wTbPzqqk77lMkhfnPyzlyZ1yk35UUP
fni/8jVQW2Vm+MdU8PM2jRBov4KHRpF1dR40TqOzE4OR2EbCbO0ejZT0RbI8wlhfvyDkgbFVu9fV
Wo9JnxIhZ453VNi1s7xotiQ1M05OY1+Se7E1L1vrwn6VnxOLTBT4V0NUPiB+g1msLcqujm9piXsn
gyY3WXFNXB67HDWatv1yltZSuYmfFlrJKhArbuvb7dfsxHyah2fQevHZrXw3x4wZl+mRkkUcLov7
PqR8qZnRXorZ+lWjxAM0YmeHzOnvrC0qa9lSM/NYr8+qcyWPbT2ZSPPqo0xkc/Qf3mQTkSzqMLbj
1W+HxNrFGiFv8sLbliNjCXJxJze1geGxiyH/tIZwjgru/nYA2+EsQLpwoTgAiwET2bFClsu4zc7l
NNvI8/xsPjjW8mSq5XQu63NiO8sutTGzRJqK2dSeThyc31Q4LWE50MCcAXqrhXYsK/ju5dxDuDXR
SFLsI/JF7gGGOi77wZyQpvwna02+3efU/vOqHtMx7KmkkqE3lGqQbt8IOtxlvzZ1tpffUpc2TVCm
7T8fuXUyvG67WB3kSH/cxpmxCx1LfSQgaDzLi3UQvS/SbmJnIu5+b7bkBWSdxncy20tzKD2iLLZf
I5W5ttuFEVEYdzT9tcqXQu4Oq8LhG5sGbjNV/6UDpoM9hLe8AtPs0nL9nhTJD2VBkbtvt+932XZ5
d1tvfV4t86kqj/KexSFlLJB3wXgg1BEEDhJPR+RwYOQj5H0AYUNz6pNsD3MNicC/X3iqqGDYOsYA
+VhjO/zk1sfLfLzF9gk+X+rjbeT1sRyfXUqI4R+Pky/z8bjPt/p8jLytjgg9EeRCg/Ryvv1x5397
Vd7xx2t+fNTfPtbHDfI7++3P+G1TvkrkjiszkCVfbopOQdq6/ZmfL/3bw//6l/z9/r8+9I9Xlled
EqSXQznXLJiYt0afXBYzSy610JY4bFUUR92KmGO7IxJaA6Zs2yzjNKezsm3K61b5zEHCIZ9YTw78
pTBel+FM1Rjw1d83+4YpntJmVKk02hganWnfWAaAgw5wn7OCpJMa0/Yq8rq80DCYgKpC0qNNWnds
Cncgm3Qh1Ke9VPP2R5grxaUeHJvKaZT21OQB2LbLUIbbChn1aHIi8mOIKk7ZfkQwy7xpd9vlZN7y
goQV1+t/rssblW3Pl1vy4vMpNfxXtGxMi/6TlSwjjOVVPc9oCWXMA/D6lmf5IrVM1ZSbU5RsGqmt
plHKW+Xmb7fCWnsFyWQG9lbWEZ6Hrq5u3+BxMRgnEPrGTClOw9SgXsnw4AdLrj+nU/KOxpJ10HZ4
yYth28qYDO+sLYJSF8X3ipIoYkLGvnW55Gaj73pvPMLErrHj6eQCexRVG6Jm6/gjeNoYsN8r5Um+
IAvT8uOlqbKRQe6c7HSGHeTdtyXtYvl3oE5/ito5Dys5IMjb5NfA2OuceN7n59O3MyaGnRoj1r8T
p0ETMT+XmdKlW1p+ZJU4+LacTmZKrxO+rqBZPbIu5UPMraTTGcVrs2hWoHYF2EixjYEqjc6DcB2s
PMbj0mWwf7TFH1J7X1KeOcq0ZX3EgYxnNq53haOT3Lv9WF4+XFH3GkQEU9WSnyui734a9DtiLQZm
b8bDxwP/89PKq9U4/qBqmO6Wut6wSxmB9Z/pzpSLebF+y9Ict8LQR9CzRgpVnW/yvX5WA620ITpb
QzXfjvg5jzK6HHcYPQxkcmf2hV9NUpYfv6/8Jfrtpf74YVLX+KeYBPNxr/OtJPc4SrDRZTIK250g
1yecSxu+MvnLyN06Vidjj0o0iRA/yr9G3icvxPaTf16V937s0Nv++7er8sHyIf/zS2EbWJh73MpD
LvrPcSevlnXBGV5+uM8j8uPGFQHdTo0BWMmXj5URXCO4LPlg+basNTmS5SbkEg61j015fMsPx8zv
3wdgLt/o8yOj6aB7yDxR8cYv5nbel/HhiQKiF8AXhwllEzJdY2F+Q4/SHLxkypGSJIlKiBYP/9iM
tm8NC6s1MqeQYdtyT5VbnxeftxGhZYYCz0GjoV//z3ch/yZ5MUwap3y56cnZidz8+PTNutxZ2e1S
D0U4sd3XYg1tEGBMjgsY/baJSmz7IGZ31smgPMkv29sOObn1+d1/3ubUIyvz2FL+DK7/23PlbZ8/
4+eLfr6e/Lifz02r55GEFsYwKr9y4BydBLyDvC6PPL5xgm3k9Y8PvzYE+YByVn35WvI3/W2/XN/h
91QnubumukpomNxMCLVCJ7Edq3/flC/xMVQt9LyP8JtpvjJ5+4xvl1flqPKRKr/dK6/KC3ubBcut
/9vHyQfP0Y8Z4SOBlP8+jCa5g34eM5GMZP7YmeWtHrbsNfh8gtz6eJTc/PO6fNLHq/72qD/f4M9n
IcdMcX190VAQ7OUwI08jcks+92+3fT5E3qvLWaDc/LyQv8fnVbkln/ffvmoDRSLffT5FPvCPt/rb
bX+86h/vFG8D/kISw4ijSh6zNESxm0DakMf65wXOxAYM8XY++bxRbn3etpZb3re83g4Gmx+PlMOt
fPHPh/52j9yMzHjaaTBXPvZoe61Q+3weKL9d/9iUh89vt8rr8vHyOPvXMz2MOGgex3zVKOkxOW5/
qHS2ddW8L9bcZvE0hFbVINluKb558zM4S0IQ+lF9ZjiBtL80zgN14XrnrGP73MCRM1sENKtmi7fK
rFCdGsozOFfvfkKE4OvR9ISmOiVVhig1NcuTE+Z9kErWY7VkoPiMiKJeXzQ3q0hJlIgHgrFMNMZO
SrmROskmzY/37lS2B7woO21a7FCRY9yff/DHcLJWeOq2RRWmP4TcW2q0PL3KE+vnhfd5tv3tlCs3
//bwP26Tp25528c7/O15H+8w594NPmdVTVj6bVO67cL9jFOX12XG+kLp/F8Z6/I6YaWsbOSNf73/
8+U+ItotGq/QvOjRo7GiarM9vXSdKruTj5zytsfT3z7IO4Q8BP++mcZFvLeK+oeW4gzQ0EZSw5v3
xTyQppcS+ZDNyQ+nuhmVhh+6fpkz0zmm1SvNLjNEx0C/s3fOs2oUKP2t8+QO5kvfpPfalmyxeFej
mt7xcjWgJYxA70vrzRqtx2hRfzQ62uhteA5Spv7HGQoWclcnAe1RkauFVtQfNQTmSqwgIehHIiyt
knCobKCuSZ3xMCjjpfuGdc8K9ZiZIWLjgbe4j4F2HyNc2UFB2iSYX4wJc1KvYVr0R6BaiGYsGDOc
Z4+c4l9zW1/9tHYsX1GiF3zdb3GyKPu4KHUfUIy/UGejyjdRBaMQvsNsQAU+QhFIPCoHxrLAKY/E
dUpiqhQ2+YyVWtZhlOM1Q/weiIYti3hiM55XbC/kSIKiL0hPrH8qmndnkqDIUnk4oNT6VSqLCEqE
FEGT8MkL6wWeEDhCCnNtUzv3U5K9J2KKj85q7CkTBH0dfR3t9gEGv+9mKYFYNt8qJr69/t3wCL0Z
BTlkXktATWaFThfZQVFWPzF/nyxlasjbWTavaTkGG1EcYQYGJ6H9cLxEOau14x6dut6vRGkg69ny
JacEFjYZwn3VhK1JeY3wFlx/VQnCvyA6WSkClm1Uznvi8khqOQIrOCt4u8NyUbtwrkEBqzQRPLfY
gp6Txp+dXTW5yiGPKVtoJqEyAxVPpTKewOS6F0u0JllRFczk/tlbIyKXHDCi4HyeMsKE98iY0ofM
Gl+TJDvkJId9qT1sEiuiQqWuIM4jjd4xQGWXUYtuq7WrwjFGxtcY814kZO9VhJEE1aSh0ycuwfXa
d1Fa9Uae0/1mIdhJ2GV/g2FnhkNdvY3utRK92OvFQD5WrlAo15xn/J/vrD5ZVZqFFlb9dFwiVOSo
Vik6V5SZRqUmSXH6bs8Eb3lmDYpbsW9ag8BoUr7QD8OxxQBM4WVgj6vg3I3UZAtM6WN8SExtPA3z
0OxQxKmmEoBWfsOSsGD1O1ft2B3LO+InZta59Co8rXtDmfmz9Kw+KDT7CyDS3dpXPx2iQL8LQ/2e
NUv1hDsqO1dWDY4K0BO7nHYdICLs6LfQR54vHpjxpxlTNVrQHAcEMZtzfIPQHeWVxXmlpsM26nV8
EOM/sZNW9/mc/3S1+ZiikAzwoNGcIzRbdAmmhPkJq9j3Fd/hLSNFTgVhhN+vmm85wGBkJQz/Xdu+
FpllBukWZ6R0pAug+LYEO1s+Ju/rYDc7zyC8qC4I6YjMV9ym9QzTxO6/2TOthEy8xrMjduug36Bg
/Ka4+CprBXOYByy1fxTNj6q1kgf88N2uQSwfxn0n45X2k9F1N47bDaQ7zm+6Y7OTUCMWaYqdWHF+
aFFiw7ss8zsbF1Bqw8J0ag35pep8EbFJgkOvE3AYLVCQiUPzekYMXWWfzVCsTVsvsWjKdt803s+S
Ulu5zBCYxHpTJLgtWqx0A6nVjnPKbdaaWvHVIzSAQrVb4YkWSqc8AeDyqZQea526Z2WhhDDyB91F
NdulV05/toUJwG6dU8zvGIj2CcaL/iOuds1Uf52rhLwfvDohadL7vuCLVLSCPCoMAh1v58fiBbna
V28ulbAQIiBLjh8F7k+JjnxeGEihQGFUbWBsu+Zg77SWo3Y0DYMPbb1MVq2e2+griTZIkBzIy/2L
yXwHV4IzI7rQL26n5BRBogc9SoO6i7LQHYlznNfm0hVbkVxV+BJq7dYd06PZNcvVXJTIR5vHGUJw
XirxiuxpAIgb5jNY0jokQqZ9bCe080mK16VxD5MBmijVTOq0a3Uaui7lJDxWp9ZkRWjr5khDk6M8
rjUQKrqYDwM/qmjn+TZqhhaHZmdggqT67zXdMd1y0zPs+tvIzxE4EkZZUNhFm5UxujgmTdnFHDBf
vTUDPVO9oxUUq/EvJR5+xCvix8EggsMgt6aeSg4oPVzMHEM1DKLKSuJbY9WfLbUhI0/k+WVUjLMh
3lt88deCNJmiSYrbWVHGPZCC6URTbldjttt0wocCOwGFgmrnlFO0n6aSrGI0K27sEIVNvf8r4+PF
9ko8sio7aiUQyxsMVrqmNIHh5I/Umf2hhKan8o0BavSyA9mQ3zKtvmaAw3fw2DFPdPW6o5Z/q4N5
XYfs4iFS98fI/s6K+dC3FGu9FOUh1TsrQ5JJW49GaBQTLaQ3+7F1r5FKhLvRkRc0TnByKUc9WKmV
HIAe8GfV69GoKu9y1hp6wQuH40VVnguNbzemTL/zItvcG+lXtZ/doHiPsGAFBJEW4bLhC9J4JBzm
ZVLtZj8pD22Rp2cdfesCjJzGXJ7ERkjxyNi5uiALIiGl18X2I7buzTJ+o7vNARrxQrVJhl5UaHur
1J5zkQwPcYTNiQi8g0vA+UjCuV8xuHTekpGIgMZXiYKuuZmX3nuEjzafOgDYabkGOmkKzAam3VzW
tR958zEDLYRSzSoqFFexdS/sdGIYxxjJGeqslx5MV/wrwcZprvSUfIWhXIIo3YJV1vRp1EW7E6XN
bFqSJio0cJrSoyZWbCZpbfscaffOWlxzGPt755vhAUsVBgr0QSc3MVmXQN0yu63EsuhFZc3OSsW2
25KGMKbjhZwqrEr5xVRexZw7h9hAJ60XChzytH9bEbW1nbF+WYRyn/YtXwNZrAQYYarj3HWowIUT
BGG9CZQaS0lMnlJoQbEhqo2lLI5EAry4fXIE4dOehgw+mO3kKye5U+TgYqtJcj15tvAtL2bCnCZI
9pT7ZATcwbypwTdpaM36iPudynCRKOZujdWro+BPiQi28XKaT3rGdL8T71TaIvRPyc+mWm8WwwHt
C3JBGKkWJqfaiVd+IOLNStVvjCdUEnhZUkvxl4ETKkyBXZx3TDAh/HBWohM8thyCKeHAZf86ob7w
wWa/udZ08kbSE4kQ8z0v+VWK/A2lCTQF6hJAV4dHXRgYpa3Jwknrfk/K/AvIvjxAEAPnzXGHsC9g
LMWa9ZQ4X0vWP1syRu13eDYCNGg3pXXrKN+cOAFBNTKbJ4hYmdf5Zt56VUKxw75m3hIDNQCY7dfE
Wj+mU38Bdu+cnE0cmsMaTwWDcqu3hS80h67vPO21cZcX5b1uGNlpnscXVwA0AsK9b0qbCExcrlMi
bidkAMh04fW5gzh0FrY5pNREYDSnVLn3dBtXl8252CVMUXdIeUgyxOsxMnP0xBbeHAKX5pJQsei8
8FMdC6gFofJazToTdbJvLzrW9KpE229b5lPK6OC4J0b053IFhEyZ6qJ2pCmoXogI/8c6mr+iKsJX
jgQoJTlrX5q3ZGFk/tpMMF8mL8Qq5dsjILearPPTjDRb7ZE2xu3J2XqFGNmCNUX3WWVt56vAhHdx
qqZBaWwjEIOf0c/347Js2UCo1NXisPaCyFWoBLvWm5mE5+pBWSBNGoN6XLLSfCiJ/0LZu7gJcaXJ
WyW6a2/F3XWoBFKSpFPuipikiKbCIdM014EFtAbW8ZqDczGHbWmCjp+8jG9lqdMgNPJh39huy97v
Pid26+NbOC1R85g54lBr5sGchsIfDQLwEtJQsKeQ9VutQUxb0s9s/UW02k9nBSTSWET2pU5UhI1l
AOIiYY9lw2tb4wUERuAXKvQrJZ+dvYsFcgc//ejBUSBE19x7AOH4/Gd9HZ9nRAvnKrsf1Q1N6uKK
IBzkvSqdG4dkyL0FXoZwb1QWo2ZNF+rwyA7jEwin/jLjTrx6Rfm0jO4Pi5DN19r1vrbIIne9UfxM
M2DORKyitnEwlxnsX2SXd7mlvxSd87VH2UODVAsGgoPPa6VjlzcAuQ/9TC4duqQNyQMQ56UZzPKp
H2YL3HxJuDxipyxVnqvNadOrA1RoUQJYp4peaetXO8Gapi7FlhF0UGwrY8/BlhWDxAuiZUxCQLso
V+rGdxGm7WtqdxDvJsW4zgak59YoAKKjAd9Vy94hEmc/ky97AOkhjjZEe/xkAOTtsST8jYkOZsAZ
VIbq+k6HGHiKH/D95KHizPRhCk655GCyzIBz5CDLXzH3rHoc4uEfOZ3hnAVeTPpQPzHlAI0TzFRD
C87+524Wx//F3nk1N85da/qvuHyPKYSNNHXOXDAHkaIoNaXuG5RaXws5Z/z6eTZkW23Z46/m/nRV
o0AKBEFgh7XXekMfF1gMNGjejw3J58TB2LeEc9Y25nPKcinyKeXnoNKAEaMj5gFhmzqUYRy1SXdG
aCKOSFlsqPoQcca6W6V4xkAsqu4bXKKGhMUHI1mC56OJg+8mSBOPZeLooR/aJxAyJmthCVbJnVNv
05BRM03H3VhHD6ll51A1hj2dOseiJ+RSGvs+81IPHXoDMR90GNAX7B4iOJymB3grsNF4UyvQaapr
Rqi4NXQ4WuBGCxn9/czUDnjABpIIdVMjg2GeSasPLAWjiIDqiBNgIJpfh76+OeE1EM0N/aoMaQQM
T9E0QsnD2vM0Kh+pFC9aKi6yJbZwplWMokVjtSUd2jYWRo4XgRO4N1h3wZq694Om+9YWRFm2taHP
wl2JIe+gB6VNmnav6VLoHhbHQqt0aOU+HPrgPeFeLrE0crdFGP8Ke+sn9futvMR9ZLU/TLJc2O0m
36qhJxs2NjsTYpmb4q/jeJjj9e2Ljn9gZ7t3obvxTaNdxWVjHt9LVAgOHub2C6aIq84SZGH4EAOk
RxA8AEhjE4+0MLsN64qF79fBuUUXfGEOHQ70LZj3rGqZBtpvk96+wJXSzzl37x5lhrM6hLIikNtk
QbJ6jT11tnEr4zGCk49Xho1fVCNzEDg8ISK4qTVDXYXlAI3bwA7IbqPk6GjN/2CLf2VoUIx/hi02
VKmq/v/GFp9/da9//DO0+OMjf4cWa0CLDaDFloaqnqW6IHf/Di2Wep9/xxLrYIkdw3KFVJdnakW7
+m9YYsPkT6bFu47QdcfUrP8fLLGG4DVY4d/EjAESo+Bv6ehKoz6q/4uyYNCIoYM9ZJwCkhpRV4E6
qQxE4sjYLvygTZYUblBzSmnAwWvbIrPfxIEJ+ZY15aRX3zxc2QnnyG5YirfNGh3BJ8jteCtvGsre
y6YCGJTrpOIUbXjVgg6Nl75etwAesQnELVSlztUpE0VTLdtAqvlWpd6I+Q+qH66GbR66KVvNOVSx
j1XdaBHsQ/KeqmKEnRiijaBOhxptnV0VNY9GO8ALNgUyA74m4XjNRqsgbKp9Z68j7FHURlFZw5hY
Y7ZDfWv86ol+fKsSNX82XNI72XB2Ha8megR0YHT9AH0nAucsEPq30R7DHjgBwkbOjaFq7RH1LMPe
1o6eLg6J2qYXBf6YjffHytWBDZPsSxf4HD7gqwzCLa1WGIk9tzbwbG06umayyzE1/J7n9SVERXUq
gmDVd6XGer4/4Gococ/h1+tBnR7i/ruJJglDHW535dTXi37Srq6PydL8CaoDAFQtXJJ1B+VN22zx
JAmYd+064rsHC0/RCIaUF1/MKYTwn6f1GqUJRHe1NAEtWQpudvHethojNhxOPGjQaAuzDdVzb+OK
PywSWUu8/XC7Mawj2XPvzDLIwiYbzeT7nslrncX3oiQdwRQBjsLt3+26/z6Yabljsbn2o9BeuRk+
PC3SdBG+RORccKALs6TeT55AcFFlLM+qbGnL5YeZk6/rdUH00brLXG1sRHDI14GXxlLn0LWETmhQ
yzlCZbyfGJE7RbsUVR+fjLHCgL5yT3DJSFDasbFOfJdka3fwLn6khCdoP8R13Jt8ipSnxlsVCcKy
U54WONF19ANnBP1M5I6LJeTqS1GqR/jjzZ396Oh4+fp1Dqi0fUeoCi6Plv/MQhFva4mrZ62DVC5L
0oNXqM++QLDEd3rB7fEgnKJwhvIF0AlfLLquQy28huaZ+hV8J9Qnp954jgtng1nRDoeC+DhoYGJs
1zhGRoRPjSemFY6gAAVC/5trsWZwEWg9o3pWrLxUPevBUG+DWk+BgQzdqeIpAkNwt0Gos1hU4gGn
SUTTyOzt4YyqC6+uHGzVu51j6fT5PpGOQ35MgJE952FU3zk5M3ZtPBkYWn9HOvcx8bNvqoq1a94l
5s4NB4hbw3Hoev9YkbbYj0Flb/rQc5aj1k83KwxxhoMa/qrgCqz1dU+MixZBoTGGOF630xQUAJDB
PldyCeAh3bFxwvQZ0Yf8lOqsuoqcsM6GVbpNvMA4O6lzFwg93cnhKiuXKYkT35+U78ACT43qtL9K
ykx3turdTQ7cYQg4oAxICx5rlXsw6kGOIkKTn0KFUBPsxHfdLLyjX4bDmlQBBYCaVK3nNMbCGi2x
mpQhuffcuN5ZNmozYSGSE3nRnnCdGM7H6H1lNkq3NuuaWLjLmczRUV95VWavlY4kg6qZ2rbq0FuL
0h5fbs+7NcDRn9o0X5I2x25Xh8Qcp0ih5aqyrf16uvA7MWvjTujjuAg70kx5lN4FiWl9bJIoOmUm
gsa2oLvxyGH81wsNRYt71xh+ASAyH2M/FLIEA9EAq/k2G+AvwawtVevHqBTkz/30yNifL1HkRC9Q
g6KhYTB4mDeG3GuxkWENInfn1/NeZlggi8HB/f3vI5AV7hev579/vvw4cn7TrlzONP/pt935T4Np
jRusti/zKeZD5ve/nLEFdXswAEw5r7oTFodWk9iiaYZWFdbfdxVUKg+BfD3vzQfNm8/PxPD/EpBL
HIPDF2uszz99fubzvfnT8x+opYiF1wKsH+2knXCN+MfXzt/4cTHzu8p8XfPux9fNZ/lt9+PY+Vs+
dsnsHenumLP94+J/+3HzmeZzfP2m315/+Z3zZ4YKVt2AwNPy87yfx9UVTFe8tjdfv+rjB84Hfn71
5z35evh84G+/bv7Mv72yj0/+dvr5pMCtqXx9XmFRdNTz6iQHQaZwp+fzzxthlTjEzef/7SK+XGjh
woZNTFT/tOG7T+7s4wMfRw2U8GKyFWlDcs9CWRNpJKqbJ1x9tGXu+4KVRgiHcigeUkXLD/YITiQq
JEJtyByay/zu55+aSk+2lqccvrw/vzTlh+czfP714yw1ZmsQAz/P6AXlIiqM+jCUMVbyqGOqED/D
DmDLYt5VSkCFH6/HkFxKgCPs6rc3My/u9nH+/HHI/If5c16AJ+ag9vdeHLqMA4pVHvzUBXCZjRND
f4D4m+Mey1hFhBcw6GHeqwQANqM1EOjEWH6lS32q6Ry6HqB92d/nLlrMQ0Ghn/VG1+mR8Ondiekq
5pkRA2d7p3aXdd39sutfjOR4eWXjjwRuPv6nNjC9SW5GCWiaN5iYsaz/Ny8/j5s/xtNAaQLxj8K2
W8Rli+NQ1/ZeFJj6qMPPLHCrTVXVKeh0pEqXwui/e6n1mHtM86FFIamQuMQZZDoDleaXJRRNQU1u
R7XBIMQBDttC5HIV6+DaUY0SR9uycvV7KbXWH+AhE6PlMau8NKXIK2R1bWw7Dk66gyr35pdFM2no
s+Z7ZYDSPG8orLoA0ZjNc9Bh+YIZGP/6hAI1oRvuSxKONm8oHC/03rMRPQWGOEMbPqCJofJeaEgL
FnkBCNP1DDw9ButS9XV4HKlWLEdglPi2k61LPGWXDMDqUILYC4EjLvKhJuVAC0B+NxFsNgaM71KH
x2PbuJJTwq8oxiCRGgBxOUSVnhJBa5SsuvI7iOJTRUTCdMajioYrVWAIXlRA9LURC2o3ZeORjrS8
PYBPc5w04J8oWWviaIsecjnIoNUHnmbGaklgXm+hFWgY+QeaddCpEyXA/dcZ65YDGsw6M5bytz3X
CgiycpMUqIHLvHwGtOyy2fltmSwJAMCMyftvyw1CaNq+TK6ORHqpEqxPYihm6koMZHSoEX9CxWIb
/4zFDPn5gIRNGaEBYV4roZq6fCJm6SESR2EP6GmIqOknWGmGMs0bHzWIcWmk4twrmQYPQJD1nrGo
5ujA+VX1kYwo4vkzgvCzAc57X94bQTetgoGMuCNHQ9eGL6/4m5ooEEnGTkA9kD/pt9eWHYRo7WAn
maEKjQLiPyPcPtFxbkGFLMU6dDU3p/nnzQ0unfC3XcxwyfkvjgdE3Fb3n0isT1DX53tNrKDTCPb5
C7DpAwz0iYqEpg6hp6nL1dzr5iY0731uPpGVzCaEq5HYmS6TvSE3fsl8O28+X46J+r33/WSZjXAj
w96cljP09mPXELjaY2mARIyE4uqVQoOeW7XcfHmZ12KDWq0HwAqGTSu5Np8bNKcId+R7vk4amGZx
cHpjoN7d678adaR2Z3jNYd4EARbpg8fzovDj7QRqj37dvpN2EusZ+jvfuk/87xc4MNo4h1qvtL0H
0XjbwhalXkczmsC3jL1dIcYC120oEICOeqoHC9/U6u3InDf/IEGXNnONiq2KQUFWswhckFTCN5Zy
Nz2rGg46tI4I9Ean6veOZ4uV3tmYh40Cj9FRJ7EVqAn+DNGdH0ZPfd9AVa2LZK1Vggyx7BBt7Piw
SeWAjtT9bv49H71AQVk568g6TrDa4Hj4xxZCDwqcVO4kPLYx0ngzBMnTDBadH/y899kYbERqDuIx
GxDNq8jwrwa5NhLJ66ChOe9WmXm05QbDB6lDGS/NHFmEZp7VcJI/oLSEhByODYTWCHMGmy5ob23h
Khu/SvxVmRjU1bqgSimymndobA3bKeijYyOydouc4kMZU1YTGAjQz3Edhu4N2xFO5KrCx3kJgwm2
kZ0D55n0eBeoITKe9d6IoBC1GUCEmdLfCAY2QVUVvLscPDDoMinQMNW6Umw0y2CuCc0pl65D2KzK
AHuQsyrufaxUW+VmQDPN9O6cpKJb27V7cSK4gk5VPfXW1mDZu/w4O16ycq3mIX8uv6ef8FJFiTtF
gRJNgnKBkNRSQ+ZuZVn5Kq1VaFpynq+RVoS2mStoXml3BT43aCDI9+a/TlEA2qBuENxgrJkm/5vn
Jd4marD+qMXPCU3vg14jf44oP9WG4jBQbjyEZffNVGrKOmnmkXBvkECJJ7KW8sIyJ6q3bazfUV66
r8gLrNXJJgp/hxaRH4Oye9FqZMGcvkE9pdc3HRWNxQAdBOoHnV5uMkXxATOp2JLQF50KXl+tPjpe
Ge6Qxcib5pDIzbyHVHlz8FytOViiJcfc3dvOEGGpHqCfzlhCzjWhAjEfQO8FzPFqd1W7gQBLVVH1
Vl0TOjvVq5lf5G8Lis5eqgMmhqUlB1256VI4YB1JllXSMsyM0zMyZTdfaSYW25N0U9S4PVZ8A7sA
tCz2UH+wQ8xyGmTYjYICT8PsMN+ddJTjrgh1SqcKauYzLpDFJpXFL6jE+c0ZVqjU4xG6f7CdD9Fl
55r3Pjcf6MNPROP8ej5BHGKUVmg8QHn6346bdxE5iNcoGbxb82fn9xCz24eZGi8z8w3zZdShEzyE
e8TXYHijcFab0SMKONPJnbT4OlbetIv6a1RBckHFBfEkW6bQFGRsPKMGfDEszNH96ffpbSpQ2JsF
8duhsxbF1Ck0uRL8hFU8+y1KuQ4utAZ6+lXQUkPOkGJCwpBSbzUce5jqb2ikTQgIuD9wjgB7MZJT
8rrSXoq67RckUoGr4m196BEpuk568KbBKnEM8aPG9IQSdu/d24jHnDxN0ZZZHI6vNnLTExWzbzq5
rx0pJrjPndn9wPpy/juapv3aAmR36ECOPZZa+80apuFVBDWk79Szz6Vf1GfslqFPk3J5DfT8ipcX
hMYkRySWkva+mdDGmf+Iyr82tPFr7cbJpp2sYh/5doaH43Sez8pdo6mHpji5Yd7fm+SFF/MfGkf5
HmDt9tijXnMwBQXsdCxailbE9bmK1/LgTt9LbbA3WWbiu1W7060vgv38I0ZsS8H3hsZdUZfahdUP
HYJ4/eJYgCrqEYSEp1beA2a72hGEzUh2jZ8ykVOYXCt+SZH+3dpDo221pA1eYCpRneImtGMwAIy2
9GNvJ86DGTvUsea748PZDZvQuHT+qN1lBioL8ylHSDPdYFIkzaJml4+5u0Hbpv+eokY0fzLAcRrB
HsM41KjYPbbd8GN+X02w4k19b7jXRwwxJgs1cSG/SgsQ/0nU8huZwXxfDxX4RcXyX83+4wGLkuaE
aK+173q1fQrj6TqfsC9wmO9Mp0FzqLDOyHMGHw/QdLJvuhrULAvjBEnaFt1QM6JWKG+JWh9RxOh/
TJTjNzFGlzsdEx/KOcndfFbMhLXl3MSA5Hj3c7ObPyhKkLVmriMVP4bHAPXL1Xz5mUZ4qdv5LcyB
+abqAPSpEPvAzt2HyCfB6o5G9pa1AoH+QH8enAmWsK74Bx/sxoM/KKDB5RGtn+1NS4leAAdHGyRq
y0PBgPRQI59PH0zzt3AQaJSHI/JembsOjHKCNUd2VMPC3cX98+M86diCiEqC70Rb2Gug63zQwOZe
RnjLH+cxQyqKvdKhuEomTLHBog34qV+qysd2Tn6Tn+Yr+Eredyzbi3VcpP2RhYF2T5oYjru82grl
A7AFzQ9/1Hncns5E76TlveoF1cc50Apj2W46P6bSdldDoUV3WU4eOgmm7uOIlopsN031q1ObBoI+
orkDvaGeTYkknr9lYAxwI+c1yTE9zwbFuKtBAJztmjL3fKFut7Mog9/NB6gFkmg2Ji+nprHdE1ME
Bizy51C1LKLR/tm1FuAqy66xpm4mmqAWkcKvk7fkbxeUU6UeRG9gM97np4TvwsCp136S1/y4nlJ1
lq2iBGdPqbw7VBDaVWmIBI3R4/xN2lQYSIPlzbnoKvWu9YBZexPSGZ14ng8AXj0uK7UU50YbizsB
73zV+I16zlseD5izJan76g9KOqQi+0a9AlspmNummsp21l0nB9XOTrPKP3C1BmTTitfSwLAyCTlH
Sfs8ZlzjuqN4f1Ma//pxNjd4LLDPu3lKoqypZsVHW1PEmcYEjjdAoNThYc2Hxuj+LdI2LK9mLrpd
HnuwNvLcvOYWBY35kCzHn4Pk7Cu1+WhVxGV11jXRH2OzBojeFeWzmpQom/Mz6D1PrVo1N1Ir8aah
SxzKyQnu+9wVRD5Z/dNA/EXIQw0WtQursZQHbRz1HcGTsp0sI3q0fVLS4EurP+BxUtrulB+RIrKV
v0rAbJ0DexDHxneGdZjSvcQkzvPtsXQHFFsV3gTWcxsgvdpBD7PqfqgVdamLQkZGz/ORU+sB5Os0
7WHwUKbqR2CZTVcdh7ZsHyFL5B/3e/QRzhHu+EOJCviVAAROveoHd0ML0qz17OBlauPT/Fvcwn3B
6sr4ZgdKt5kyBH1iBD3uNYRBgF3S4LTuNN+gkpUcJN6peujABu7DoBu3Teybj2GH5sd8iGf5G4dy
1Q8PzcqVo7v9ydaV/M4TWrY2w7p5QbPzOB9Kpu41DDLmybTPj8BW0q2mDHDTMtd5sNClQ1jGEG9t
Wq11t1K+x62BrUiT13eAA4KzGcXYwKVJ8zN1HsY2Nd8GBenPzrWVewN47aEoBfCBvGufgU6c5nMF
jfquYJv6RH0B9OLQDsjyMHXbPm4+XLX51oUuTFBPe3HNqVtPVjAcoynz79M6h5Uir2fezC9b31XO
jkpj0uTQNH9Mfn4+wvAPc8H3f3S3/qw2biNs9Z9q49cg/+PXX/Z18pr98de/fNTb93/891/BZ8sP
/q1Cbmv/S9NVXcMdjXK0g8H6Pyrk/AlzBKG6yGZajk0h/rdyOQ51wrEcDbtFS+dPf5fe4nTCVDVc
8zTe/j//9Tb8b/9XfvmogNdfXv8lo0Cbh1lT//dfLfuL6bDApMcBr29wDVyXYX8xoCwrhCJS1813
Cu4lC90PfoyIVahPIySArerllwpM03o0WJZ0WQPc0oUOlWfRvnI1bdMm9llagqQXp+yenBx/AR2V
UEluMMI7hzokAqyLOo5fgSGe7Bz4NzBKJzoFKfFLjqNw+FBm9rmP3GJp9sMWQv3CdTv8hHLH2WIH
d8V1kmm5eGhwp0gnVppItJBm9ShVpsk5QYQG5nfeIPZNVbiMAQwmrYqS/smuQPqEjDmgY8QhNhKI
t1FdYpaO3JVmvkPxOGbKD6TDBtCd6k2JrDNsFdTbJ6xyGwx7I3D7eRfjhKhH79GI469T2+ci6ZCv
pK4TJ8muEfYf3WivKhfcYYjgxtKqBSFGetLxE451sTKUfltW7VMj+O6oJuGV/urH8argDTAF/q8R
LXejQZYUer5JYG+HyqNtgcXy9O4Ue/kREFEAqBcqQ9Y99GpyCpvkhHbors2QzDKLFeHWXunHS1jZ
Zyxxj/hpH3NXvbieegsUDL3wV/KQTWX5WaXarVJqStLVuq7HbWglp6oJ37WCdKsSPns1QrlO+6QH
5ksb++v0UHs1PAPnbBvDNh3ikxVHr2hyHceenxlnp17rroHq7XV/D1V9IygxCD0+yVBdROMxsvqt
W8WH3g0PINIIYqJTiGSwqYWnQlsiRr+xO9anwNihP+30pN+aUrw+lTLQwMls66Uc6w1rhYs6Wadm
ZMacYFOI4N1IaQdYgBwH/LA8CvZeKXBhBxUVAZlXBFA8zEx2Ld+c1x54dsj9YVMALTJe4i559c3k
zu8Raaa2Hpg7IPSIXVFr1P2DWsUn+YQ1r7+1rPzjKf4p4uTd9IP3shmu8jYWynQrHRq1mJ5k4jhW
30a1BZuFYLlKMQEv1srRVkkW78sYWTejvwJ4BKyX90cWQxi+6Qh5G+5h0PrLgJVOO4aHFJM4zTzn
k0nBmztYDEcN+TbfH49hkLw7foM8ECJx4WDA/AcPYE4gnO3zVKKgjg6WMMODZw5vTqGfHAcdhuHJ
CsZrX4iXwIgPU68tjSI+VWX0On/HyMoTvPqlDslIgJ4GNO+/e7VDnR9RKH9IXm11OFoCjXWeSoBZ
adwhkEb7a8ZLh9I3cNYXs43eK0wlR6MB8B5RJEgwrIwPBv2cKBUZZKDC1XgbUFJNO2c1RNMlnOJT
3DebMqKtKtVjnBOIDduq7K7IVD1VSnoCpkKB4ecQTDd3aq8ovub+cNV5JJWVvNbdd3dssL6ZbnY5
3eQTbNXxqCQEFkH6Km+MbI+a31/tEEmyfLrVI0gKDZpAj0gcP8kDWTGYFXBQsrE6j0Ypp0tfk2/V
+y2yqPqQ7n2j4nxov/J7YnCqEcpkfW++1ANGLMjWh8L56ZITgXUPP6l9bBXUNGnbcTwc5bUlPmMZ
dlBPoTYg96Zvoyg7RWDZAVhOR8tsVxPVGzwZ201aJ++DYP0WvhBpIzo4POlwFmRjcmFSlqgce6Ql
9PTWcKeMzn4ZipL2ok43VexrxX1kcb6pzAiuW7XJjZZherrY+PMF5vCUqqjuZesiHS5KO97sqN86
GYK8Xh6+Or7y3Ln+wx1CVWdRqW9BVSxDj2WszjLHUK2zYQ9vuJJ9y0zw2Gb0Dtz4qLfasqQxKz7Z
+fGQ+9ZZoySvXDBKuINxsrJ6bTPqza6cYtyorbMwu6epVC8Fpf1B7po705iOxk8rih/UPDo0Fe4O
enJCqQ3MFN2DJfeW5dMaseJlRV6jugerdXSL5glHuc2U2AsE+THniU/yP1qC4H0OClptTBr2BkDT
sTTbt9obLtjubirRPpU6XSwSxdZDabrC7VAOVkSGDXziGfifHDS7e5IDtoC3gOPVvcvM1kTTTYvS
1wbGg+7d2nR4MjwNjI8Y3vQAWIK7B4Z+ll1SjgkYvp6DiGdHJ6p1+pimwUHufOelbaHbaBkzjQs4
ujXhNkLU7dTmitYmDlw1phPdJWiiV3gYT0nG6Oa2p2CwMaYxLLpa+hq5Pf0juKuCs/yuVLfPc4/T
hrOmV/4SH7AfjaKcNRCwa1UJ7rsQozUrAqcQjAbLdzOUPurRAUcq6nCjQR3N95aq2Tw7EcxD1B13
ZqS9Rb7l70vXXNiNV9xRMh2Wem8dIobYuzgYgbePo7qGBmLEZNmZ7r4l4TTuoq5epUFZL5OWZMqA
OySSIscxT4+NVv8wFFOgRA5JNo6xLvWyfsyYZxuFBBzJRqFr0z5Rn4Y+6A5a1OPaRaLzY29+b0T4
bNunDVYh1kMYRPpmkpauqRcKvB3ZmzeKgPE57wlDXjZmq2Si55z0nI7GNvO5E4C5OtyYbSwwqYd6
ygLtIW9JxSyEklDJEp/c9EDcD2lEVt6bzGdy29QSSHV7TrYZ8uQZ/FGNP7dH0RQD9X3aYQaSdOVm
VFFMBzK3H1P8jANE3txW3ZWNhRqlgl5gR5ESyg1Eyr6tF8wBi1x5cep3q7I2iGOtx8wEp9+s4Bnb
EpbPO3AKlQKl7rTOoEhiO3Usxrz52LT60By5uGk32eg1B9WAZSOZ6oaUdQAwPVGCS4bh+5r464aP
UmK+TiarBWaBdRk4r1WmYcHTds4hzNofmNNQTY2CtYZlYxvZQPitgdk4ETdrsFE7KkBPpooVM9yQ
5WsQUPQzGvYU6W8JsOEuM8+OAC6O3eUyrpxdXpCKKYwAIFpE6ZXBgy6Qje01dSfsNRAPG6r16BHo
gB39nqjIq6rRGgExV8vrtcPwN+glOMXYfrEV62ym/ZNejU+xyM+QjfE3cbaTGb6GYqf0FFWs+GP9
809x8+9xsqYCTv0dUUqc7Nqu6QqHvquCYP0SJ0M1atDjSDO0XYmTs7QD4iQZD43M3YKKXcDVOOb4
0i6BSTYLZQi36B/vYXE/4qGZrMTUnSsGo44BrBXWuRXOoWa1j3ZLyTwiB5iuu9TpcA0U/6529LvS
ib5jhI6lEszASD1HMNFGJ36NdM5vI9u8wC57L0JvkxOekgiFCmvuo5KJqmN84Z5liPS11XBtPfM8
2oQrU/eWe2BWyeyFXv9mC+LyJHy1jfwkCr5pdA6KMNeFPWw1pkBiTE8Zrq7TXTXqRC0G4Gn+Qw6l
QI0OlTJszanZoPp0rI12m5rdVcZuVjHcykC9MAzhKLckpyzVPiGjdytSeLQU84xuka+1B1HV17Tr
38Z22GZjCdJMTqzGixsNCwsRNsvDhD3vb5bJLwZcf3IMD7X/Q9U4P2NTQdMXVv1vq7e/LZB+f9BI
HX99zA6Nmn+a4bJi+/KYe7/EWqPvsl2P+mCNb6ooUAOw+34rZzCjGS7CAv7oH//z1+qm9Mb+DbEs
25ejI8BsIMRMpvurLXkpjNGAH4rkTGDeMEw4Yex4cupFl7TrXuVhJOkJPYGVjPLiqFvhRLarQAgW
iBDIOFwnTDRq2JeTDvqewIqoOSb4rlRytCXP0/pJhW5BXW2RWdXGIZzHCE/OwVnsvHRuvenL6CAD
jj48kbfb1p21hbtj9/TaxDV3Xjq++Z51DnQMnQlBI9QHygLr1FS9pXl8gF9/jjICXYQTqtRct+W6
jtLT6FJgjPurj1IH0WxeTm9Qt2DT8zQjAUl6Qig5PmUGs0Y0XYeE6o9NYC+IDHwjfpW/2ZiQrdfU
WzSpJ5Caqzr+qdjJaRQMTnw2Dpt1gN0KJiLroUoOvjUe7UE9NjT7mvEV8z5QFOemwiHMeyFqpcd2
zoucR/2ODBDo5MYQ52JK3+Wk7XTDfUbd+4+8dLddOpy0Jl9p/TsmFpumT0+W6OFETtMbsoqGV8mJ
DDMhRJ2G89TQK0WuXiYze53gXdc9BiIB1jgkarIFlsOLKXE3NYNyFONGrooFtKBTQa12jOxzO2BF
M9pnubbSiCplTDSiJ6iMSK8RKpqCNQY/2jW6Jz3WLriygv8g5ovaq8ZNDekbYHzPWF5e5OtCh9Em
mT3JoWrDE2rPr4iZnIIaddYAOdAQm+IcGNWySVBBDOOTjP9yu38STYeT1Xoeasf2yRn7Ny2PHiUR
R2vVR8zOCVhAzZ9UHH90FrjaFL2KMDppWfvkOcGrEFyVYr6oGWuEtEP8yEP6IfaPpmm+yHgwzTiA
3ovu8UsiWCcm4QmpzGsRPEaldYed4klLxptIxEvkB9Da8UGLpzdq3lcjN3cIPh6UDqN5l2gXVJSO
CLRvH0LH38iIsGkSguBy7edwxeNDUYzHucGzNFfA4lKP3A0995PRSzB3CWjDcs5IChv+WLOS/rt6
2u/l0isTzVUuyTrgsJn/piqsPmWDk2uEqBC06SYGD1Ed3CFlocwkWNvdLZnIQwSTv+5KBv+p23Yl
ayOGYxnNToX36z8PH5rxhfDwMXzYpumqpsUgoqLT/rt4ejIaUakLE7dHe3xD++Fa4P9reN+IxpiW
WyhE5tBdnTa9I9gmk4AdGB1JrpBkw8I8C8+Whum3gYqIbl5yTWJzHrbnE9j6zzIa37oqfM/d8S1y
FBIPw1nVw0eX4o5qOf4i6ePqjqilX9cPAGfIyefI7oQgnETHnJOhublWKU67QzvujLJIl0YLu98u
CyydoLCaRbUPnemU5eGLJmMdlIUgpFnojmp6+VpUbrCCf4T4qpY8VVTEFw01CLI5KFyfM4bapRWg
76zn2z4KWK+1j1Ez3qi0Yzb6jmdJATctfZfjSzAZe+lk2xfqUo7qlmiOa53BSY45j76inhFvXuTS
Y9yJD07X3wx1uEJ73zU4sYL66lB8lnM4lQTG4XqDUuSq7KejHALdNjm5tEjZ/2rbfdSMx47VdxKp
F3k2lAJOPnRUTG4O8b1S2euclatsFbEtzvIkLqtSoJenLGmvCoveWB8OTdFvRd09abG1M/PxbSQt
3bK6TGU109U2u6porm7eXtW7sLTVlQbWD69RhqVi7Zf1e9K0T4Y1XGSHbmzyWH/S/P41iejqNmRM
ASrGNm3oO//U+sKIIB2J7Rx3q/i9jPc9jyhjHPGc4Yz2xqSMx5Is02CX6z/55n8Tlul4FsBgEirA
Ekte2W+mAa5AXcFCMmTn+dplNEBKjom1T1ZWyuqLNBBI/+WQeAvFtc5ySvyTryel+3XWlnYFSNaq
KkoS6pev720bOBHGiDsdFzG5EpORjkKTdlVGjf5qGeErTKBmeAgpHVaCNR9pvyAat39yIbJ/fwkf
DAPVA4uUFoGE/eUJ+EbmBk7tZTsZGsuubpK3SZSjY6v3Y0HaJGmuNsoqTonGDLr6snXJkEuGiBhu
H4FZoagkCP2e//OVyQz2v16Za5kqhtKmBsvxn58QykP9BOE427ktgbOKkUxgPCh1CHUWCBZ2BtZa
xP+XvTNpbptJt/Rf6eg9KoAEkEgsesOZEjVQo60NwpJtzPOMX38fQFUlW993y929vuEIBkiLEokh
kfm+5zynfV0m/wVxwmEyvlGnevDr29yeQ7GHNzNgebQUz8j9uvX3QmrPRTI9NSzszYgLf6RIQ+VL
puN+nuvMBRrp9vs4sg9INkmsrLd6wzoiQdgZRBcq5Q5tctlxLHqfILy8XAdBdxe11dbgWlX6rqQ0
gFB/n7UY0VV9V479IWlsQpCJlwUWEXSkwDCP0vExlUzDEHM9af74Fk/6sxysa3qga8esbpXR3nlF
+rN0W3599K2ajWXU0ITl4P3grFklOhGlCdXxNEfO2vbdQ1Dl2R+u0L87PSxDF7YhDd0Wsyvv18uE
sE43zQVTsEDUu3mC0rrJRZq8LnXH4cloquN/PuzGbCH8y3G3DHPuaShmtXNyyK9/0u0NReWeK3Oe
jtVJdB/Bv43Mpyjv72rKAjvuzN9GxMNIgzz6X90DzYCL0kovTIZiQnqPxnQf1Nkxy68mZgau2xIC
md2Yznwy6JTrwIreEipNmVXc1OIybMgAlqBMVi0L6z47TawWWwpV8+/tVbEjjdvu5MGiPDfXTHHy
X7hBemGI4dIlP3VeIXXUnFOb5L4oIKzwRWLnmycMdD/283w8Czt4Y69YoCjixIT/Qj/bDEa8ETjK
w1HILVIq1mC05DaEi69InPBFATY/aTmLvCtPYbSmE/JmIHZAufsgiEZOW/8mi4en3vEeyAtadxSo
qU+aX0RC7bDKt4ltfq0o1ucs1eaS3nw3iOzkOh3r56rltiwoVmUhDY3gruQmGtJH8I8d+3ieRqFq
ugqU9QWH4aHvLlJrPA1a9FMTxUH49kbBkxkLYjUSD5UeE+HboTAPwWgfRkbtrlFfZGfczsVw6jmX
41bjcgW9tFSREVOIdmLYDS7K7DwIlvR8D63nLih9/OtkEnEXdIzuslf6G8bra8f4483nb1ZspuWw
Ojd05Yi/LJzQM+Lx08zsMBe354L3wGE3nhyveJ6/ciaLQ/aH0fbvRn1bpyCnlENRQMz//8tNpxJj
6DBpZbCNKVfXlO1Z//zh+llmbJ9GdAy1wrLmR1eoT38kDMq4SXQ9O1iqy1a9XdPiSqaHaoj3pY8W
gUbZGWPhHR3x7ahY+Rj6ZR3EP+caJG6Fy6iRWxJWtq5tzH0ocBGEB1MU7oT1xWEgdIhliwLeQ7hq
HUWvSvJnyo5lGfUuC8rGPBADM3tqffHURQzVFW7VlZhYcqZXtXRXg8NknOPfevE34Y7MuptLYorQ
n1IgMCdi4azrmCnyYFKwrLMr27mberIrKAPPH5K09AuQzNejKR9yWjqS2bIqHgv6L+g7pnC4jc3o
yu3bB8Oxv/jpcAno/yqrMPUKfzvLBOfJ2zyhQnK5iW3oWUhrJh/pLyu8mm6KqFiO0ftcDV3+bLRO
SVhHtm0HClNMXX/a3C60kYotK59uiC+EQCbCkQTdcJin/vOf0ysGmi6yv2SyfUhrVnulw6pGX88r
IHdmbfFZyCN8mEfwef64nAb/03f/U9/dlPNV9R886XnVBP9r8y3Om0/O9OWN/+y7u/IfLIdcG1o2
tyBk5Qwe/3Kmz3lYlqTnzZjB8DG35P/VeV9Cr6TLf+tkW+FU/+i82/9wTZjeDm9TBF+Z/0+hV5h4
fl+30XJ3LJNJm+ATcpsErvr7UGK5qqgpqYoTlfgExfHykCAmnOFd0x4Er9iL2SSwZK91S/bax/P3
QDYdr06nZXIDtwOfUWVCEUfp36WWccynmU2eVJ5HLuUItMGCj79NFsq0M2trq5kMMwTaTTvD2ZeH
ntE6PYRm5x5jXB+zzBk3aJkdliCH5bktvEuTYO89rf+5SYBpdJ3eEV1BbmyQPqExe6HXcKeDwTxk
3TWStgmfVbiVo2Efve6G2j8qNUJIMNYUj7U/0Z/qW/L2UjrZYuvGQDzkGBe7KKCH6vgqW/uWOvdh
dGl5LPNwEOWrmEDykiYgidCYUweP9ZlhpJDkSvynKUnlQVa+mblDt146twXtE/old3Xpn0e9eSaJ
ydkIu4SgB8yvUxMO1hTDAV0k2oO2dyqzuiDPyP0ph01aIRgf7CjnBWWssqK5cltol2l/ZTU2MERa
A2U63thxdjbM8MUuJPLpPj1nhYPeHWXYpN9JXct3qn3pXNtfmZYA2ONTHaEdup9/YRPUz4MdXFio
DsYhY8WepjU+jGEkltol7T0EkkumCAKFvLMo/t7lWk56Zc6doEUaFpmnoMleCp+9SgIRBDJMUisT
R34QVl8LpR48oHxGyaS0dh7dwHiqFUOi30cHN5VXruGx3wHkOuVZYJXS8JPFFgpdbGh9XxH97Jff
y4aybG5m30k/J2yXOdgEpUWCuuv7t76v36jQ4iSk/ujH+yDKtlOdEGpo4y0Ld4PGHEwPh43r0eVy
5LHSLSBiRgAwF88vkrHypxDcWEZ9QmuO4Hbln11H3CSN8cNOOFpJ8UC9GIJ5NhqrILB/wjqe0W/c
7Hw6qg5UVtlDI5n40lpkb9wE2s/otJx4VfBCxgoYUycfEZU2hDGB7y4Thyh097WwE5Ls++omy77A
kSXSHBwkElW8x5Od3xvPsWBXEb+D8NCSO/SeJ3OA/8T5VOj5IdfV2TdIfQWlBmpySm6JD8967Sam
9til5HA58kZ0Y702CahEEK/t+xykTB2P3yf6dolEOgeI+KZVuo6qzQzWrc07jfRczXDKUo+fKsN7
ZpV33bRSW9Pq3vqhZgN6awdCgcV3q6Hi3l44DalWZQyiolAR7VUB11PBBhzIY1dF8Wj38nuLsWQT
p2KOkqZKVSX36MgmNCHR0QXXbipgDzng040wQ6ps/bospUO8jXWbMatalYl3bSflIfXj5xLuAWhn
KtEkGOuA7wwRXlWqeeghca4TN91SWwtWEjITZecEdpIP+WydSo0w1jzq100RHar7vlMcZAcQgq9v
+9G+sqcy27Sx1Jj4+OdmMC+nRL/E5GCzU3VoE2sVEwSbFONP/sDXNLRutaBsoIeFr1Y6HPUOTkBd
3XsyemU7pBArD0rTmLQgV4qPRdjFSPYjyiX+HWTKrt33HbDBfP4+ALU4UEL1XKQx3UMLbKaN7DYd
EW7H4I1rQ9HLKH9GjXbw3evMrR6aSodaAUW1QXHAhMG8bYMrsFLzNKo+UwZ46i3CvWrPXUGSOPZM
kld63t+KbLwDVZtwl+D0il46RBNgqORPog1Jr2liYBUaCoxEv3cjTmYaCyXC3f6Hbl97MKDAvN3U
SfgDRzDBO0l/15hVwIdsHnAVkUgyCqw5UxZsg1pu1cQthRTe+y7o3mozv9OL7mUo+JDmlF1bmPjW
jebu+eYb5Vi3gZsd+6jPAO6k37SheiQTC0mA9Zhjpq2tSa3jclUaGarPRL+DNrhyuvGnITK8VeWe
cvDPwc8uo2HasdggNtfnbtI0FlwAkMWhu8FsDu0HWHHEKkjk11oZAkKxuzX+gkedXy+UE211z8CN
ZkJzSyXM1XYPhdN9kxFjRRvcRsp+m0a4jEQE8UvC8Aqq77glVTtdT8hJVw0q17CzLv0kO8SR9Qwe
6ofjiYs8p/UaTBA5A8s5obXauUN/6YwGOMsUAYHXXgIL3loWbDo4Cms9HeAZJN8CaGC6f6d7cbJO
m5NpHoc4vbVSL2efIThuCxuSu0s4mbUWmAiSJDsnXfLDj2YhP5nbbjd8oxitb9SQ3wJFWYfz1YU2
hvUpiBojCH4QwbXtehv8X+NBACU4ox8ThGSsRyMIebV7KGlD4/DoyBSn5cJ85Vpl3luXTSAt5jC9
bHpthP80DOGdj3Mz78A9NW1pHhB84TVy9C+Z16idbWJd0BSZbiWLNcfpjqKsWB7Gt2PAdKL31jae
tFUGBzWgl6Tb0x2Y5nFVRuidvXJdSVCiTWxd6WQXbqImpvYqDwW6j9J2noeB2t98truiMPYgVkwK
uOPOH8RXvw9Bg9bmK5ALEKU+dqgIKNWXLNAJ5xp+uEOz1VLnKunNRxzBuOYMHw1c+zVyvGY/KXzK
wKfbVma0zanOYFCdh4Zj4x4M0FfrYcjP5mxAmIJL5Taossg/F2UMZUreopKgvs8PqezBLWnHFPE3
qxfZSobQ3SZORJhfJD+nlwigWb/aBePdYK+03ClpirJWId+6X2U2501HkbvyGqJ+yYqcQxa/2H1a
Us3m9ULnzM28cVa/i3Wf69zdOENMq9r7WXKQhXUhdQurFR+4CKdHOgiXVW8VHPGvodGFx2iS34NY
7KUDSxEbwqvLQnhd2KRrBO6xj80ZRyjpPiQvDcyTfV5Ee1WblH57tdb1GLWlXyZ7y82ojthi08JK
XhVh9iALLnGZlt9McB3ZyJBTVeUPc6zjnSofzVh3txFJ9KssSU5Fw3yIYHIuB/MxB3CLMlo9OfnG
LhQhPwD6oF0+x7EMtnZQkbWa3IwSnB3SmTuZej+yrAJs4DJ9Ikp1U43PslEkJlsghvSQ8WauAabD
q1kUyVrA1yzM1wkArNUnD4ZbmCvna3rdWTQhfQOhf5UwIhJM+qAsK1onqf6sacTsmR1ngqf7u67m
LXqunocCMiAhtCsEovizm/7Csga6yBTYVrlMoat094Yq3mz3lkbwS2+r7zUpl7j6+1NM+x2JYURo
Nnmlef7ouWhEW3ratUMDIqIFpEzY6KKRPdYDa4NbBueq8m9EcGit5NjqIfOj2P+amPFrVPrf0KVe
B2Z014jo2vD0K2eU7jpL9Uuzxqhep0DucAfVAmcdqm8MQ27DSVbeT8p8yTR5mdP5oe6Y3LeJPOUG
37HGiAvFaoeB7bbP/Wc7h9oOj/PSLk3G3Qjc9pRttMx60EQAKkjiM3ORn2bh8MWOJo/Bq7j1mFjz
VVAtjrLC1xpxEwr8m9wWMCbTvSsOdhJ/zwwsVP4EXAEVkq7o/9DuJPFGQ/iQJTs1TitQSZfMyDVS
MVchHKr5Oi976lm10+AH1AtW3qzTXb+F5GdTGu3OuQmSIqoZ4MYgufM0m78NepFLB3JF3HnffCt4
kGpimpJ5xAGN0MitOn+ODaR5sqTJZd1FWon1l+jJQfVfnKD7PrbNDzHJDTPt19DN8KTp7KvAi+5a
jR5YAtO0cunGWU10MDy6piLdj3Z/MirvEgU2BBS/eml9IIhESu7CfA/Qr6A6coDx9EVEKRrT8mfQ
cIsdjeSlFwqxnzo0AxN6XLNnAz/uWlXqLWi0kFp3f2Xo8Y1rdM7KCeRrk0hI7E5LXux8wyPNr/9B
rg2wnb6qV6FMj0pqYj/qJbf/9t7K1SvdhYB5L2TpQz6kROEaDpBVBCorZEMOoaLDGwPOnUmMoeud
+0KsqbevsybaenkQbyEdxRsnLs99BIfedPPqEBhosqPHwcrAhvvc/tdeaidE0kxkH/d0nQNd43yJ
rEsmBLuqte1VaQ9za85a5y2pU4Fz03v6jSjwdowlmTnlwCKolutQpVSX2hOiwHtRgXAHV4nFQWzQ
1LwRqntXm4CVqra8HXvjSS/UV6+ITsiuGV8wbJC5C9eB+lECNZH+abruNXHsQq6pJpbfx9qgr6jQ
A5ICGk/hKcgYoUr3iegPEJY1VjozRBxBVNVNZYbruDGeYifYEmy9L71uQPaZHiIHA5f3EPUz0iGZ
Z7UWumgZcQMM+5WNQ6ytq2AXmggczHw4mMi41q7bqJX31esNZGf0lAyfKlLwoEGh22QOjch6VB7N
h5PZQ0b3UufRtIInEFBkqjnICri7Fe26yZMfrdD3RtmdMtw3ovsRBt53f+q/uI792gbyybeYb7uK
YrWO9Nehk1aciTYeNk5Y7IegAJzODClwcxtu4lsksqNhDKcqvBkM7pe+l+9VjmQl8faGiS1SMFkA
g5zRVBjzbSgzAHh58VCXxUUTkUcfZzNJhF4nlt7kG6JLImXRK7HiC74G1Y0VQz73C27zoC5OTRjf
CZD+W3cMfkTKIsHgwea+R837rZ3dtoMVOgcwXu+JMUv4y3sc1LIZNZ6/ktIIaX7N9l9iBoKCc33A
apMesgJqKTD6dyzFQhBw/ZsgLPsjqVzl1i2K78v7UCqKVQF8b+N+pE4tiUHZnChnS5Kvlx9cXhsK
0e4jDY/numvxhc9/ecE2dN2cXjWMCXhq3FmLg395IBlh3xIvQK9fRjmRwb1cK1x5CTkN1Fh/ifMK
dP+lo4O8fU9dkRbtjSau7xekiYzVTY+dcze9F2P6MD7aFCUXLkDijPSuA3rHC3Ng+bbZ/L1su/Y3
C3OgmWsxy9YvkUMLiMAOhHcwOWmxvWUX7geIY3meaz4KbW1fGjToMzrywAzmIk9Saxa42Y/N5aed
hd1BQFt28b45Jd1WZjJ8Bx/AnhnW5OMxrXueBvG+5973UqiR2mEnI35YdumyV+KGe37dGFRd5teW
/b/s62Vree39dFieLw9m4ibM9YNDabmbpm/vll0ROg1Ra8uuWSAly4vLAwRTVp9uQoDxnJ+17J/3
ZCcM/ILZNuWO0S5fG7rpqk6C9/1rZU43bTULGLvr2Zx1lECyBmF3sMumfNo0YqQ7So3rnRQSSWc/
+dPO90us6zproIM/1a1cUdrB2vjpD//yGZZNJyHY2RBg0paffD96YaAzh+7mGJeZdxPMcJi2ImMT
P+ZmuEtmcPyyq94jH3+5amj0Egy37LzPe9Asg2sI0kqb6p0ZQBpGmh68aC2ipI89LFAcCEdl3OPI
5lk+Uq53t2nVd7vls5C/d5PISd8Vuk1eQJ1yofdC273/6HxZL+9cfuN/+5rbFkDVud1sljOhixJq
CblH/YcTQaDEPlikzy/fcDl95h+Q5cQPWEyLC388LCiZobX7wyx7nZCOoR6IaMDOwXn/7d+VeXL0
AqtYu5mJ4ePf0ZjLp0WcpJi6MTXMZXV8P5Pmvb+cScvTj9dyx9rOI5ItJmcLGr7fBU5y6yypvh+n
38fV+ssp+r65/NBEGfRA7AZKanb28lKNmG+vPTV1tns/qlkJaV741fHjCl++3vKW5bXlqT+fhXrX
7eqG+OnACXfL/1ndHGa7/MTH+z+fgsvzj2yz9/csz983P/3/8vTTa++nbUFz5p9pZ9AjKR2TvYPD
oCWD4mDMehu9k8C356FKuKhPfUG+AxHsEYGgyiZ7ZzniPXjWrQTHPDVnBzuYl6uTSJgG6vmq6eNz
psxDX81JAJB/qDWes/QyxxxJFKtoqBHFenUwoa8UpdYetJEg1uUB3EZzURkVaOflOZZ8Ml4L3e83
Tu6g5heeATm8C6iCYimgsMPP//1mprxi1ytxHyekRSfyYZyTZ/v5wQt77gLLc09ITOvLZisqwjkq
fQ8op/d3ri39y+U/fFIg15IAWDnH2X4CVnw8XbYW+sTfh239Kazrl/9/Z1jM12k4OPnBqkQ0nGwy
kHcff+6XH3/fXFAZv7z6/il+eeHjA378lr977eOvL/87SPsl8yoyjBGibj/958f73//c34E9JiAY
uyJsHt9/3UcS2fL84+GXj/rxaxpKYFjcWEt9/KmIk8uApBRkCTwhMNNE7X5sDuHMTkpH94BAeqX/
u/1CIkBB+iwPy2vL1tKXWZ7WQ7wjoFrb6+0MWXRnrGE5c9eWh3F50Y9NSo6D728pmnMbCeZ7LB+G
wf/jeZwSY0yhikkobR4iu+bDuDy4y7jnz8OnWxWzl8c4L50ZxD2gVZoZVaRzg9vaNYsa4E8Ma1NE
TUM6ANDmC5IYavwd7z2dEjYZb4pnmFustqyX6QjBTyIhdGno+PP9SCdIAQ+pJNQLqFhieaAklxT1
5bk+x4IvT4H5vKT0Dra4ZOhWzRftsgUFbI+mtKJSSV4RDsRw57O0Ifg9Q+QaFZ2/ycoJvA2AMszR
/9r69FpV6Q6r0D6lpkEHq5m5VMsDIPrq4v21CD9UDGFUn6zV8n+d5Vr7oGQuOR/PcCZgLVvkq/xz
a3ktXJhSeLOgdUbZsa5mjp5tQwMcJpfN5Qgvz2WF0yrPve3SXlu6bSGdETJ/5sP80X0bC6JcWF1T
MZ4bb+X8sGwtR/rTa8CcawqD5Vu09N7eO3Dv28uB7jJqanAn1svhXA7xR0dOfgTMY6zMLuTE1Atb
wGFpxoVLuOOyOS7pj92cEBkT7N6FJLwvR9BaCHEfR3R5McoIpNOYq7aazh6YgqreS0Z5nB8lqk2O
rdeZGTSj+Tlgv2hXpsmjPYdAI03B+kXqYXMc5VdPh/HkavqvD3/3GhWYgxbWxj4wAEKOGoyo5QGX
Cl5Ix4y3H68hfAZ65FNddnXP2lR+0VxM4avpu8WRGqS97evui71EUC/HyV8O0bLZMoR4WJl3Rl1z
rn8cieXAfBydoDJYpDrjuF4OwceDM8+UP56+X5SNzLfxGP9YDstygP7uUC3Hp89R1/iUu5aDUkh3
ZxF0sl+utPdDtFx5KiLxgdgBWiKBU3INU1EfnfEAUgnDWyQiOJkMGkdbi2Dv00pDsV28eXQStv28
73yofbOzDmzt8vx90/UJkNID1s/LLtTn/fi+v+et5alhdawdQxpg89USRkJt61g9LwPkcu24I4gd
1LtcUO/XEkyLo8Rl3RaK1rRM1YAEiNAvMY8MgWYIIIUOViMddtiQ9Vv6lxSal/8ljoATCSTJVk4F
LmvOpdIqyot8fvh4umwtr9lzcG7PBGI504J5N2jz7/gfacX/De4fKZ6Fiva/l1Y8f6uDMPMJrPgV
aPDPt/0b+S//gUMGWJat3FlZga7hX8IKYf3DMZE0qJlN8JumQljKMZSQ+N5mOSBd+Sb4P//bsv9h
WzZ2G2AGjmUZfLpPBIP/RDRYtMYfuilL2WAUMEdATDCAJsBP+F1RwZJutsa1EnGUDWuuisdj3fjH
xtepMbRpRvqOTU9U+GjdjXgvwX9kup7vllVDXSiCnSr3EAERuMJM/POXPXn7/jF+tReJ320+y6fD
WjQrhV0LXZf9Se/h2/CGHOIJzpL06HLKravEZa0O8so+holxzi3vzoZStMryqN2MOZZs9GG42AlL
QZ+gwm3s05T26PEHyo5O3tS6K50cEGrdfXDTeuEuTWmKTLKjgOW9/uHjzzvv0851XROPkVLEPXD8
f9+5ld/EPRl51nkilvcrRevoupyich07RbEuJktsfCNwbyk4t8BpR19vbhtDXBLREpzMwApPAi9K
2ajs2smJPtHAx6jGeHRn7X+uqU2WeukupAl17Lr6DtVMfYmwe5V7RIuahe6cUi05/+E7zbv89+/k
CHylOgYsvpvx+TvR5PYzN0rMMyd6tgd34axZZ/k7vfePLQmElG4BKsacH7siVgo7e6ldAIFBR2l5
mEnomKhhLC+d1Ny5UWlcW+qBRmS7FlFs3cmkorUPTGJw/eYP6vdFQ/uXj861Y3FFcVV9Vg9lRea1
fuGKMz2/tS616G40cMeWFek4IVZWvwsus2kO6UHm1oGEfCnqdaP6nQ0zhpq2QTgl+Ic9NFYSWNsc
vEdMcgLm23XJV0BDIa60Dg/4CKpxhUU+uFFE6HLrpxlvuSCkHGJIwWS4F17uJDvODchHVjBBXhDk
2xj1sG1S4W7LkIiNuA+CHazTcK/1SOYd88b2AdskIIYPE7E258LzNqVHu6bVXAi3o38dBtK9Wh7i
aON0Mt3buDxIjNSvRkq2RzvU8Pgjk4EaSUncz8cXFzfGioyp507L26tIs5ItQwU+bH2O4osMgGHE
pd0sWz1e65j61lY36SKagia0XnpH0hn3qqSG09Ol72X8ICerWqO8NIhvtJrVGFXlcah1+rJa8X2U
g3tMw/qLyGj9T4OyzoFRIMQnmPj/41SVJjYfehGo0KxPMm4FjJaMiUCcNcrsndOqVaIqcODMDLh3
W0cEsshuLXUkOf4xCG1zG6eIonM/R5fFivgqyIt962prI65I/myNc69t/LjCw+2OE/kj7pVrZ+4f
LACLuvzzaSpdBmZHzRwb99OoITXdiQa7Ms6Tra0ZuIM7P5YIuck1FEwldiV8FQ68765Q6mXwFuqL
UIvvaxf1vy4upR5CvqB10SM0P9ZocOjlpFuzJFZsDNrwD+rexeP56eOahjKVQ5QNw8LnMbpz3Swu
48E4g10sb3VUO2qMUQ8lp6DN27VSWbmJMnWhMutkTFl8MvzoMYST9gcNvfm7zni+WTim4dKwUDqf
BrXx76OtNzoNtyaOUpt194h6rFP1jGqdDmBIU0vX2qe0+xpj072fcRrYilw6SkLcLLtyrJtdOPbJ
NbmAoA1HnJlrGtviWJRZsapqw96EkXbi4KAByrJDN6TOUYTdXTe7qrNyvOg9g0Qoz6jXlQN7lVnZ
yHwt+UKkurb+w5k9n7mf9zkYIqYUiHnNv4xkwgIPWuqefq6H8M1q4dbSBAHbW5nOhkTeO1rTP2Wu
zppWRtuCkNsXzP5XxthJRB/mhAm5afejmipoguJSNKne4SsAgetm2oboSn/1nz+w/OuNHD+LNd8z
+Of8RQNuFJEeamYnzvBkFVCOsNszSO8np30rRuLHgDObSKVCkkedGDeso+eXaRUB6qAO3Mb2rRFM
xtbK6d/R9zohgos3tspfLN1g9q5zUExlxkdmvzf9hHNByM48KovuuQ/ANTAr9JTIkTL+wqEFb46D
j1CMog52lW4Sp2g46amlt3Ki92q6sGgdMdzFqFpPVALcrYoq46ANTkqrlTq46mBJdCw0EGIh2MFm
nInbrPbtn1oEWTYsjLPWOhdm1PoXeWTcG65vPhJ0XVHszq0Lu85XZoZV1pMmgQEBupn5S4nK7Hb/
eb9b81jx6URxwEyyGyzbdBlQfr8mosT3CJt3jbPrYgFaO1N3NwZTfjk5FOUkqaR3motkLWR+cRrH
qV0F/cjKZXRhWqaEVOuWt0PKdjEpY29l2nXbms3atsDKR7rfHaMSl6EiCbLwH8kUXHumcndF2RYb
abaQQxvmhqTZ3vsZi7ouimYlq3xQCqwgIovJbOHu5GgEytHrr0Rs7aY+PgAUTO67EsWK21i7NGhB
R3AfXNFvx/5hx+5R5FX7hzPU+N2As4wejgnVy9It9petf9pT2iDaToK+OxNs+2yVfrhS8ExjQqEu
AaNaG3rNKIz6qlx7YZoScg6uoU0xhlooPkePJHWzGDFmO+PmPx9D+XkWKXWbMY2FAwkxugLC/Psx
TBtfRHo81vSrzfwS42B969p2tnLjR6/U1KlyNERIFkAeVJgbQybZ3gOSQA5UoRHUxelbmDGQkrGy
V43QTBSHFmvZttNPo+deTSLXaCdKlC+i0HaQi0LAq1O8adoAjYQJVN/S4Qk995L7IvmmuLILaR1i
p/mm0TU7Gh6Spyncp2iEUaVmPhbCYj+Wk4uFm9gKC+imXc8nvzkrIWD2rxHnboZZmYxgmLqDg6ki
s2J7HVCu2EEEHDY9CkLTMMZrYGhRPLYgurdFwtDM3CNnri6e4hSiWqfMatUVRbpzUQWs8VD465rS
OjhwWnhmmPt458PkT+Ova/3uowEzx3HggsI+ZWE+k5/9JhOUVqcMR/9MSGd+nWpTt7M05LF2Fjjr
XDvZdvk99AasHdOoSNMNL1xIqA/NpFXHnoCXdeC8qqGKr+2xRZ4gnGnCA0VYMVPvo+NUiJz6Zmyg
8lj1OpKvSY1214k6bzvivrqG2LvDzB/f6sbXpimNu9gbHptO6ldtfkvI7o3eaT5hVg35BVH1FrZy
n64GeMvKtoO7vhPyPm00MG9ITEQkOtAq26FD2w7ThsVRHrZX2chX6iyDuWrkr1vX1zfccaLLNor8
zZDAiUIEPAXMkjrpHvA0ryNFEbgAYLuSasz2elXom3Sga1XTnzoBBx1O71uiPQ+pdeF4g4ku1/NO
RojlMB7iG7sE2JIjlDQx++6dJNsUZDqsalsHxqQG4+DH4s4ls+CM1F62p0wSX9CU0bPRO9UhEvnF
ULk5ihE669WEqzAFQb8PsnSVlE4IXACvTEl9dU+WB1RJWzfJ70Tn0/Qei7GWFMnYHqKNnhPkPDDp
vS6TL2NlGMcWYOB6gpy+lTR3OxIkT25hpNuq3tYu84HK6wfUB4W/NjAuXo8K7v/guXJLtPIb/M7x
kFUB39O2rgerPaHfCW+QRLZ+dWNiXlrrcW3A18HBDLwoW6V6k+NRUtjruh8gTJJLva+vU5Sje6m8
YYORbS0nrT1bPWcPhzfZF6nz3YjI36uCUbuaCK61Pb27jjoX1HITwYOavmUqC3awFOR5JDuMe4Zx
BLF+a1XelyqCoAZZGr9jGm4qgxMisrSdVtT5oUQbvwOw/91KhDgODkmqVaf0h6rJj3kNP4/DFsLE
J5nJHY2DaROMkdTxdajhnoggRYCAT4rLZJS3BZfKYSjc5qrYsP7x9m4WEC7W/lBGrqgl1NFVYiCR
EhKnOCG69bU3hvV1UrmbKW2rozJUeol9aks5o8QIyv0WUeK4mmpYE15RX7Whgz3eUsPZqeUMddAg
MfK1JNGPNyoRwPBVUOxCcKYkueaI3fq0WvVjKzedxyrMn46ObsTXffIzT7jABlLXDsSIg6Bqrjym
XLlfD1ejCe8L0bnchAKfzKpkBs6AXBHFQyxeI2eFNAHk80vVDWSD+sZK4CQS3sBunXMVqqTwt7lt
kRQMDWdQ+vBk8a6ThoeN0oCGJE/j+3fToahRt6GM12+TBtX6OI39bXS0M6j7YcNOqiNs3G1qilXq
FhlB6qEPI9i7aHLLPqWB/IbhLNzaznQIm0HeGOCW9kmOudizNRQrairWNEJQWFXu2xiQs9eZL4On
tH2H3AzTBQEkGEiIWxqGeLowJ5+xNmh+OGDVyJvjAZEfVjhFUYi1nXPpBV6874bk+5j6/u3U9M1R
E95tTmYgxDjrIc/qq4pIh6tQmsaqdSuy34LqKS1jcS99cRloIwlD+h5/NP1SJPko2lT2Gk7T99HT
nD1cAghhkBdOE5m5TMaINjCAwBf2Iwk09UUM9XKNmWdluZNzu8xlyBy8qQeNCGunugYwEhz8IvX2
fozFm1LGf3F3HkuOY9mW/ZWymiMNWgxemzVBUNPpOjxiAnMV0FpefH0vwDPKI7K6sp9VvkFZT2hO
4SAJAhf3nrP32szv+kpHYBubCL/74oBR3a3A6Vx3xfitMokUqMbwTie4wzegpvTa9GSEotpkAKhX
Slcl66q3ivtBv5RoAhm+lAvjVLjukOs3Kmo3K2x8KED9WjOzzG1NXBtKP6Iu66X3sFW0fVf719CQ
Kes7nf4A8+ZBAjnijbZPQzUibxKgDz2dn/5cejxiO6rU3pdKdD+Xn1kW0XqaO3dqA2/ro4lnx86F
UXna6LM1ysjtSfamuWH3cV9GFOtHje3+oTmHuOmsWo2FE4Xd2i1xKP+4qZ2DHJXG3sp1jo+RUZas
RPVtaWPosCZXJtJjbIaWOETzDZnuAhKQhbRS7XeVErlLVTsc+n6rqhmwe4kIW9E/fzwcIlgz1WRb
tnkHwIibbA5W6SJ8GDhNidauQJRlur+2WNLvohF10uqzG7IU8CWZrgmS31czG+oNSm4yf5xGeGoh
i82Qpw+BHjzUZldvbaJVcMxnKaoQuo6pSLkAhaFD+KcSHa2ck2Wqe9JPJ3GnhgzUmZrhZRwOeTca
+6V/tHQolps/3J3QEhIeWAGGc5rYQ7CMtq7JH9E250wO5mCw+WYp+3/erYUEDb+JXazVv5f9lw7T
cnf5KxjmXtNyPx6LTa1IuDCs/FKPyh3E82AvtVySrdTCPMNgv1ZDsapD1Vl3ZjJtyay7J5oLll4A
2rxPxLUckf8k2e2xrgrJs5R3uTTPwxDTSwGiwpq2xxhro+BtK8CUOo1ZgOam7LXVIOPdGggqj8GL
OfctnPRNYBFDIGEAGJxmOw0A+hkrEQX3CaHiQ7mxiEpDGe27XYhwvxGFvsKXgXG3ythR1CsOQw3/
2ZGeHSwZkWRxetItWWHy3dfx4NVtsBubRF8TfepZTHFOdiJo/RTh3q649qe6UkFoeM6lCLFC3q3b
qaFNagQdeX39SR3hCrFWT10lle5MI0oIbG8pZwYlOeW0aF2hNUdKQ7t81jqRb08jOZp7icl8w+Vr
7wS0/5aHkNWSbDK/bvlreezztR//+y+f/tyCEVIcbHspBPP+63tmDUPq6vNtykqOtvScjj9tO1le
o1Z9ulVy61AuUSKfGy/nWRHZcu8kgeJJXp4oGJ4mN4EI7A8Ta71lC8szn/+3fJTlbhKUKnN+sqZJ
8VkbQJRm6OkmjjlDCpsoMSGxQLKL9i2O/a00ajKxa8O0VsklAzhOau1huZlU0je7WEajHLcM+KTS
4aRpXYh6ZJUBLyG5KWF5aVjyUUYZuE6cnhWHrlIMK9XXMI7MPXk+xgGlo3FIBgPtdg7oZyO14d1g
25zJy9PLTcc66GBbTuKCDtBn5RMRm8szXAWNAz3aYx1jKFxetzy03Cx3MwOgm2QY62beyPK4kdq/
/1USKwGHMnbWn//ATH5Wj9J5yEDD7Qw/W4H+afdZ0k4Ho+bi6YOSUwEcSa6dQbGLn0gduTMyw/Yo
PxUHPzDIP1z+zDOJpEH6K2gmlgeWm8GUkVAueWVFOcfZV5qzXkRiy80iU/y8uwjKrEXz+Pngp67s
87Hl/5ZX/2EzY9CkKDZthqABAcG6IwOXaOH58Ex0zZ7mOft90A7R5kNYuGitPm/yRRL1eX+RVf3L
u8sTn6Ku5e5Hktqf/wvTAdggSlKtw45aB9Js1I5ZBnnp489pEcZ8vncTJS3atWyPuZdRHoHoT8K5
z5d9vukilfu8u/z1h9ct3bDPx3764sszf/iXwalgWmpnRyuva8qnrf6hUhs7Cpylu2ynJJihvVuU
Zn6WZNlu2TNlAsoLc6y1ajKQK8tv9vmLLnc/lL7ZIpv4SfX7+dLPHzoqevK7Pl70ofHNrWzaEjq1
IxOMef8wOSUxJ8W6YiG+CABrQbaatxwB46TGzdOii/xd1EvKtqdUhMqhhSXBOc/2ScPkKQe2+XFT
4xTB4/OP+74RSK7UoMYvFXOWXhisMDi4PoWfhqoE1CV84DzYEg0Jl4FsDyjFEf8sv0vNxHejVsU9
QWj93p/lRer8A08zX7X1lh34h92/PPbTT/Sh3PvY68sRu/zpJyV6vqjrvtldQNJ3RBeLfBPQrKDg
ps4uV05l5Tfd6CORl0gznozxtkgSoA8lKy7Z3thSQ4BzXFrkgvrQWOYepo7R0yOuMvSAMTbb3iEb
qGAquYrVqT7TgjiPlVp9Ma4l09dOdn7jK0awTxyxD7CQuBPJpDhrlJdJaeBfFfK9MeB8UturDuXf
0cn0m8qu1R2FlpcI9oohrnSLqBqdIZhrHl0i2GteoVbmOerC+6mWLKYIOgr/Kt6alf1SMFgR2hXL
q2joQxTcXOvHyPlWQTwlSWSw3FHXSHUU0jEF5HRsTPkbKCXC6dR4QpCjfDWSYPLEAANVJT2kCNoS
Wy/BNB1WUV/2x00+sKCXdPEcTSNunb44RjEVKFlm8USHSWVu4JibGrOvCyoXoxDOgr2jjK8TDeDN
kGG59IMmuCYcI7TWTa7XpOGIR8MsrL3IrTc4vmIjN52z840Bk6Xs3FZ5EN1azVRtyz5+wOnfejSH
U8BfZbDWRGF7cTYYz0SMSC4O8IDw5Wg/cDJccABoLizxHqB0cXZi+YshdLLo0c8T8TQGa3Y7ZFYb
xnidv0q5nJNJOcZcGuMdddBrBqTqqJNNsU+j9CqOzR7JZHKjO3J2T0rNTBjQX0ZVyMTP78B2FeC9
CYZHHIRBUhXbzsTl0U59vPftAK9vwqUwrpwDafcV/pLhdbK0q94pDQilXAd91HYzfT8rqFOCsjFd
uSHP1qiCdHXI6AOdss7OH+2EtZh2PxI5+pxijEaM2s0q1SAFCOWCbu1OiUkZh0TB6loFBI62BG9m
ozi4VeyV3UojSiR/8rDWX3rRVTtINaDww3pndHPQutHdqO1ICUUT9CgzOzkGbdRwqMUs9LjQSTYQ
dt0P9nlMEzPOA3w06bZrb9oOB07X6/Yp7cvHoLeUvV5E+6r3CcUS1BAB39nr2k8y1+6FcRwH6Vu3
SxP9RoyJc0rDDFJQFvbHSHmRJEJREHIRZU6o3EqfWsf1zcrYa6axda57qCmqLTFclFcORWwsQHbz
ljlBdBU7yiP9G2awrNA3CmxHzu7iaqw4sARKIS2r86NSW3dhqamn7Hmi5fzYOi9qKW5FlPs3SqR/
0yodpNDoG4dCiDMtvOzKsGIGMUfu93UBIFgUzWM91sYdVstzqtbxqZHH17ymRhVgcDkLKRvW3UAf
yZHb9URz/d6WUvimRE6Rslbv8qZ4HDS73LM+3SOKkLdYcU6gmulfRP2+pG9iFnl97JXJ8VQ15tOx
g1e1r5MGK6YHEnTr+2QEC67O+JgNCOvmxs7waBaY8CMjpVRMV1RJLaZIqQqRHXxqHenylqbN6DLZ
xD8iBfLJDs0C4BL9gyoXwdGJTADVsA9UpJR10hprDenJsZ2cLyOuYMKJpgl7cDet5YkaIQAD/Lq+
rh2ZeBEBlKnYzSoNsbuFIQPHrpHFT2Lgk7Pah0pVt08SXqGV2qf+WbLyd9HmT2FJ3HwX5xtNhd6B
E7U8VmT13iI9wF6lUk/gLpFJpUa3RWrpxb/gjVCu8tK+6sKk2QuL7HhWxVctHk5cdqoLAwPsYDpB
gczsV1Uu7p2xuW8DYW+C0toVxnSOs/KpkOor06hH8j/otTrjV7lNlDWJjMLDjOyv5/ajor3L8X5A
gfasPKl+Pp2lUPLqel9anXIfiW+RhTcaUMW3Qe0IN4j72xZwPJCBejem9E2MgmpuFq571rL3hCWC
xLBEvc/ErR1Vsgeo1CS3OJ/uhp4Ko5bzA2hms7VYtaZmLD2A5NtZFlryWL0PNRuSv6hPRqV2KzoP
lpuRqog9rpePIpD3RVhvekN8mfSq8cqgaa8MBJdeAeLVc6w7PJz1KchbCv0EB41xb28lnxWgkKxg
G1OPIq8tIH12OOVyKp0hZuptV96pjU1JSysvYTdkaztSulM2vRSDqG9wbd106nDHVM70BroHYzqI
J60hsoEMLsJtwzuHlJStEsbI4Zq6hJA5hA+S5vc3lkwhbIKbKyazu+nFa6Tq9YvUmNUa5WyElJeD
lmpkTjd2gNdhjeRk9cFADQjDGPl3RDCmsEu6pVOSUk3oppu+haO+POJr5I5qY/6exA4uZB1yiyjM
rTzmJ1s3pN0EjgWGRYR/xueEQeW3jUreR4/78hzEY7cZjIHzossSSsNJ/CBaoi6CAmKancWX1u9A
DE8ZHQ+n5mbMLyMGwwPJvbXHMeE2ROh1DRcGy8RBWLbizTTaK1EoZLeJ6BkVqbUP8nnYzqhFi1yf
3ckOLJqmdjZpO1K6F4geunY3MYe6tsx2e9DkwtiPtmR5MqRVLr26dJcmME11/TuY8eGxJBYhkc0I
oUga3TZpQDx1FGwh7E5wDpJnLRTFuekJhCKOTz60N5JFE9CsCJRloN/SdmEpr1vbSuQB9e6MaxhV
UZWgvcIcHiitcPiSkLmqMbfOztaDbZrzXGl4pjgvb9OYJbxdDQ5YZwfxEK5WB1bZVT3cBOVX3nLa
ExfdboQyPYVmrYNACUs3kWDpU/MXrq9TMiW20HLL3HpoC5DDsmTUcGl8CxJd8iVIyQC3TZW0+QHE
X20KSnMyvd0S5NVKhkoyMVN90vX0oR90Jq+UWB2/atciwuIWheN9YuQq4jI92QxDcBlrqp8xqW5u
LGkW1s50N2jC3lIWpriC0Fk2n2neKVcy9Ap2pJZlw1ctbxTPNIL3oKYzV9BnuhlHiWllG54s53oM
enOt5ukdURHVuo+AaDQKwz9TGI4KMV2UiYhch7Xy0FrNZVIMkh+C8TFi1UwFeYrufbM7B4FvuJUh
pu0kMNtC/dFi5y2qxhTHDKdri4DIi4HgSwnEZ8JNvLjRrS+y/p1ZXbpz1AEij5FzuHTlO82cW6NT
5TdNiigkO+YXrl7E+JHoo+joqsrUeginbHoOAziSHWlcHB9EcI59Yh/1xJwj1ytpC5wuJIl8cPZN
QKaqJj/KVf5iIb52IqJW/UjBIq1PEmU2vztNQeicwAtcFNNiXo96xIvSLto1CSuNmrn0iaV45yQW
mMx55gU9qPO7ZJso9g1clHrXzuUSJPZ02Qju2ZBYioFlNCH06B1lYZCKYTYggIgTQkmS2PzqBOk3
O8wyPDxmdRqUfj0MY3CUWxA7STLIGGzhFA+Bdm3nmX1t5MPWx7hNLzQ60hLcUcqmrqITuglG8lgx
GDS0Y9YKdMU15gQKIyQgHKpOu43RzLipYZL6ITXMls0k3dOs4r9HGnYpk/0wJZFBdtQTogTqxfqI
of6htGBAtnKbeq0lI0Ry7OtydMQhUeWvWFjLdapwQbFoquYj9tl5Tt9w4dtBqn+rDOUyik05mIzV
meUfq8S5RgV6URWKLZj99slE6HabNesoM6zrKi6+lkpyjLoSE4eCa0makC7HdN+2zcDHYVoVo4lo
+32oZLexkPo90RHJepTs70x4tKNUE9NRO/q0J7dhb3Jtu6ims6/B9267HnA8obzPZkMDRpe66MHA
Aw6y4DCOPtMmk+SSqK4SL2ktqkuawUmvtyC4oSeGkIfsBHqUsN7zxn/Wi6+RBnvYjOVL2mlfC6Sl
F8spv+ROohxayDSeWjaC+SYYzCo2jJ2kdMciGUovjJD64QuEV16xAubCgtyyz2BbWIdw3mZmtAAX
XLNylPs+LTFZ+RmdtsmGUWzQ+pLt24TxNxWdcSSlsXZjgXYOcWG2BRujbhV9tD3Utt+pjd+GYc7O
Kix+vgaEQWmK3RQoX4vBPzM9wvahmds6DqYr7NR+RCRNn5xAVH2t9EG5VkOnXClVVa6NopguI7/E
qtRq37Ml6vhQbAqImFtftNeitbt9Yvhox+/MKtVBs8NkHQOlgH/f36SxuUpQqp8dH3taiWpqkyrk
qzvI/C3bDreLPDOIUtXTpTDdML661EsamhwwP8fRwNUa9iW8eibjiTRevfQa/Zsuxt1vcRnNwsIF
0ERcmWheFbtw4aSbp94edrLdTPvOLAqXvTCjmQCxaGG0Xo5xZLLrJMjK/RAN35Eh4n6AUEbzhW4/
zZrVqNKujkbmlLJ+rLr0HZ3+tEaGQ+b4TJY0UY+afqbcwsB4DG3pRJemuArGb6SB9K5NEfIaQXQM
kQhlxHKTIHY9wyP7MiRWt2Pml52mzNhlNnlB9PMzV49RIqV264Y69muWN/eNjR8veWpqHamkA23F
J6Nqo6Mb8QYgU6ul7VSoPfkvvnaO/erx99JAKmn7gAThggfH5MTr+o1AbjoZpYPRneltzMJ5nXCx
2SWO/UbHf8dg0B2rJiGTPFGOuB31jU9YmACVx1XOkM6kp2JdrlRzrRBsqg/infV1g//PeFHHHBiK
lIe7IYQTwpromBrGEw0+e28noYMgV34rJhzl1pRLG1k3mmPXwbnhvNmVfZHQEZOaubXir2W1RaUL
A0jLdepCpD5joUsdF8I/0Dwnq/aUgNV91XI3LEeSawohY0ZwIq5uRFY1edHj0wCAz4q4XhFbzQWa
NcgxL4gvEXCEzDST1rPQpgORdcgjOF+KMyJG8nLUV17TdzsaERr4jjcZkKcliuHUshrbMw//wjHT
EK1x21LVuEkS50oqqdK0spxtgJGM10IF2E4Kt8thSqZPoOs3hgOoBRJHo8f5OYVyBghJ25lw+hmj
7XAzlfg6Qr/LXJXK60GNJYCzacN8HlnXJsgzXOl69KWhpng26hwAUADggAJX5KWh5WxDQVY2Osxh
K1nMM0tUv0c2JqDyuZaoxM5sTNRutQpyey6QpG3zBmzLP49lcK0GPaZ+33kcW5h1aS4rR667LfYw
gi4IKTrJCAMPua4wJU31bOcgFPQ0K0UnZ3QEhybVVQareQakxdg+y8yDmDSuC7EypRbYj4jfi4Ee
a9DkeMR8ozs5WeLAMElTkBjKd6mRtbPVZN7U1dVlgFe3NqPoMHGUumNtd8BiaZ8nc3M79FPlSsp2
SVOEJ1j6Mc0VOVvRHxoPheUM1+EUH0zqM1I4XIbGfChL6WxqJO3oltKuO0feI+4Q5zZ2sKllQXe2
gvRC5p8MrZoFSVAZ8VU2dV+mLtxYcB3fBiAhWebAwtA79WFgSHRaM7rv65bGb0/0dqNW35ys39R6
+qqqTsB6XL2rYFbgF0JFoTp4DjOty24AxG0JcQo2vlRC1XOmhpk5YBLEJ9fIL7W9X3M2pGXoMRlr
VnFrxh7kLsNFrROv0VLOS4ahI0uW/F8VAZ3Vk4ZH/E5eqJ5F1POuLn2CXRjTUHxDayFpntX6PCmJ
FSU+BCVrBNqXdNrLeleFiC+nCLFjCQdWMwTfkDY/DQMyHcYYLwaZMf5IBrXq22td7fxt3CkdHQws
DE2rR/Tv5GeHGZRR1ezjpHzqidw4dIYa3yoazZDSs3UihBZLgm2zeJH1FExGCQuhD4IXHUrvwYlv
A4aLq1DKv2dCdSHjxTsbbI/bhFDqRI/gEuwY4z6gObdmqefSR5E2fRphBGsS18qH+GSLiySAfxQz
vM8MlQnc0oMEWsUjDVza04LXUDNN1oqU5/ZgF/Tsm0y3DkkrmKYlnbppi0ih4aRvOKNzhJKcqDW9
PF+6qPlI66rWvSCWu6Oc2CtjZqKk10E7hvtyHmYHoetua4Xltugr7MqWjQj8rNHC36HzBlqYg+VY
6mtycxs7zKjr0hEXMbFcqCXiS0hU+IJrkVAAlcQGPS2bizZcczWKTlJjPS0lmNQitAfMhLJLvmpF
qtDNRRAE+JLTbdJHmoi9vG6CpNtK9XtUg44ZowE0YN+/GZl5dFJ/IPhFRqmfDoZrjcad0eQSSXEG
solKMDsg7bt3FLFPypo1qzYSrJuU3/naN1oVPWR5oJKcAB9JM2pWkqXB5KinijLMEo7Ql7+1Sgx6
M0hkZLctdl9t5NgJc/OidvIhEvpmnOpoWyLiXpMhgcMx9KsdseOU/yxm1ppWpreqkj7YfQTCN8DV
HkSjB+gNkSewwI3sFPqmyIyrsbE64rWIcL7SC18cjFJ775BYnJTMAPsdkxTioJ6I5HqmspiDG2dE
lAfAi1Cm2ET7RRbxXR3AHbw6TDB6NI5NaZzDpM+OceJfhlze2FZhPA/lWZ1C+6Rl1JGyGPcJjKa3
RCLOLZM7jqd6qvZYi33m3MX7Iob3R/slL83my4paVbwKDdvfynxJL+SEv5iDWBvqgzGOw3dYqVgB
DWbTGjnVvfLChCu6tJNK3a8e07NmA6IzI4qNRapt4gJ5asLZ7FJtdrOhq8/FYJ8I08tvqduqrhKZ
1prZ1EMbV9GWdjPqgciwTwiOvuplWR+rAI9EZ+mRV6e+SuZpSoBs1aB4sEdaH7V5Mn2s9HKGJiku
jn5PMFqUO/T2nSC8F7QkkOqiD8mhm8aVaaxRFXe7RlZOU1rqZx9ZNNi5QRd3Ig3LPdSxYENZycCh
QekxDqppJbXXajJSpYfvvAH29FSxGD7FpvTY+/RfbDSfxyApL000ixcdCdQl3VN8nsFhcG5LK7aO
y00q6RxzTXaLuVFDuam/Ex4SIxxGPbcapPxZxFfMkotTnpjjlySy0J2GXq6E2BvyxLkvdecu5UQg
xNXxzMaZz+qEYtyYUuJKwvaCEq4BpWRvCWtNGeM92absKmGysZz0e+X0smeVExeypjxrCcAwmixY
bqeaCUkRtgdC8zBzSKcq7dKHaIyTm/pFbaptHhXJA1dn5ZSLMFrV8BglNb6TUdZ7mSJo2Si6gPla
uwTaNNuxIVy7b+ppu9QWlPqWJYq0k4cy2k4RCsOQ/ods16Bh3oAFh8eqZ7RPNOkub7mndsZatIpz
Flmyl4rIQnJfVwcMcN+iqrM9Jas5o+yK7EybKm8ELW1gUmvp+bjD40ANK1Q1KOWVS8Em2okYf7cR
Kv4ODzJyIZHNNH7bdqG85TAhWnMt+dWd3BBiNSjhpg016za3xFZr0eoVtnKV5cm3dpoVNH3Z3OaJ
RXVtKJCddjGmZcPexzmFQhyw7bGSwi1hk/IlzItHdkHp6RNTcKEp11rI18/pULqI2zNor7HpdrlF
pi8z4i0a3Zp0mE0ZjgWSPVM9iVR6kQZys3K7nODL1jk0g8cWdPku9AcBttbsKaxGZx9QmxvgoT6l
dgAbbeyyqzp5cYp8HdkqEY+MpisN+QqOn+BcJu3g5aoWbwyFtAsAPcD3Rkwc0qBoT0ZPcThpvwAY
8WfQz71WtuVVEzBuWbrib6taWYe4eSHJ9vm1P37Pacp7fcjqgpKPuDaho13GJCaPIH+q5bI5kDFQ
Ic2TkdFEU49GNm/PXV6qXm+wflDtlTL0xhnTkXE2neQ1gzG4L2whXWj23zkprQ/KdfXVSFyy7K8m
ikF3XHPA+laZdWxUwKwhnnJcmrveuaXundxJ0vdUtMWWnmHv6vNSZyiTE8xHtJNyihIniDja4ig8
mYl2ifWiAKpmZVdp8/BxR+05LpBkzylc1tGE+XOUNASrUj4QqKrr7GQWZ/eROnCQKEF/0lpyn/pO
lKuhnqzdYrhQB2ZQasOKklYRLC0ChKfYtE9VT8tKDQiSH0T8pRuo5MmKfF3QsGrCzvTSsZJcq1QA
lcTqblkp8hVQ/cbSzmpaft+Y8d42WgS2cF3UaOpcSxY+a3SKd2M8XhsBK87Av6lDZbzwCZih22KT
DmrqkQA9emh+twU/lsucRlmjDrXO5lQ9T1kMx6dDwlEFirnR6+RrMI8nluUDAW6lm6DpY/TpYtyh
YySSoresXU/qC4vqm5RorjN9A2hRwwhIbW47lg2X/cFBs6dDocznGWvOtBhJTLwqOy4OFLvsGRjq
EJBNRlvfFEdZMik+cR2ulAZNlpV7sd/MuauO15TI5voevxnfCU1i22/tjoJcMCqPfcGyrBpeKWAm
O6GLcOMPme0qZQ0FOELOr6mtdgIleizlKb6wTi5ZCkSGa4cGvYi8LDCLBhRcW2POiml7xPTUWHeG
NYh7PdbjGxijFJSJ+5UtcTc0Bq+QIxtdmeL25Tw9ixTPn9QTxQWMRjHAPlEIe+3XHbocLDRCCdV7
gBropONzphPlnWmUeUkSeTe1RAdUbvVX+VC6FOKAbkXmNw2PomWOrtVpLQNTZx/BEzirzJK7nczv
Bq3QrUthMvkjM6SOo3qnFhb1u+zYo+bDRRsaaKRn+2REiZAmFqm6VXzdU89wzZFSb9PG7aFEbkFP
07wq7TZaTyy4TrWpfvHNb2Ngto/8WA/RYAMojWqYdlqHusAcWXfKob4BufTQa8WLrlbDFamZauY0
rJ9ZAJW+w/zDzG6nEEPyWG9JlCy/qhYBell0l6lwgKXObK+nItvrVewWRpi6S2cuSTnVS2UAhKgI
fj0VAkhdqcqVqscQde87HQG6KFKHATIVlyIcEWiZw1fD1viSjg9iU9tJrJROqf4iIcfdBl0Abbmo
uGx21poOZuAS6xQe2wKiiKQk/mMWtp4d4h7JFbLTwYgMXlRHVEMCFMzppAfrhjSobZ5Rgm2HYyf6
4fo+QKx0NECmZPEjU6eK/DOScclCl73OnHYAammVSKa2V/PsAak0uTD6OBwFnaKxMbRDNyTVuUaw
snXs6cXSoBvLqpYdl78Ko8yPQ6I8BlVdbnytAJipc7P8NU4azlACVbo4bc6WRGHbxGjbGugEAHsL
V1WRjdkR/MuxK24H7EN0kvmZIRghS4wdeVVYOX6FZFLuRR3UbmVhY6+DmcOeh+O5pn2/2Mty2qt3
U/yKEOtS6b75tZlhhY7ytVziOtKoPFpDhfkdllppStZRS2ZTAZnyblNMZ7Vvhxst/oYs0bhr9WSr
C6dHYNaRi3MsoD+tlUIFMtl+L6LsKWTmv6X9QFUX9ToX5cnaMLc90DJj/pVFhygYn3QZKqISgjF0
oMMTnRo/L/qIMSCqxx+iivBmCMAopVGXD2S+VbZdbu2QICQnVk9SyEhJGeq544PEaPVWqCm+K61B
BJ3BaVzL5qxXaY+9rj9mCnGlPhqyIC5e42jKtoovrYVqKAdjMs66bxdA6nDvkg+3jiPBwtDuj3Do
paPjZ6cSRvUaItlAiCOzbq0lI690igM944cA3/uBaZK5bulyUz3l6tBa0+pDIlurV1EptE00K5Vz
yS5pB6YtGchZA0A0MDz03famyaieRIMmuQIqumqV911qE1NoM0rkso/xnO6UG+eidZOZNDkjhCg0
K5QVhxYwdZ3EXpN10IaTwriJgDmjTyVv6IwG0n/QmopmPKO965goUsiooTaai2ek4RVIv0MgSeaZ
UhbTflXyokZWH+zUes8qdFFcN7cZnZesa8guNu0I1yU13ckwuA4ICPdzf3FAgpCTf9dW/U4bZHkn
ZS8YXYotFORLSEF2hbOk2TWgxhtw0QnJwa/DjoAZMjjB+xVqfSE6qV7XhpSuh476J2AJE6hJr63D
xAELw/XnUvXtOdaxLWfFU0ZJDUanbjG+lOVKLS3ySX1WeRaiCeHklbdzAMdvG9MixSJwRhR9WXoe
8+51jBXqkn6y14T1UCm0SCorkVajHuMWbwllbkuDgirtSmbS6pqkEOXMAuWm9pX6UBr110CT50Du
7Lo11I0WDcG5sZVr0YVgXeTUXzMQCnhOGOrJg6EfRv+J9d+seRyuJN2S9/XU3C5+glZX7hF4kgPX
Mi8CXHwX10W/m3LzsdVBhrWlJXCpSG/GwJUiC5PKk4QDq96HLWzTdXLNVNFOeds+B3XVHqOe+IMJ
1c7iy/v/Jmzm9y+yfm6fvYV0ctO91+L2vemoIv5AhszPXkOqau+Lf+9Ff76hv73/xFh5ZSnczp8g
iH6FpZDa9JMl8h8fafm8f7aF9LklMPrt/b/+rjm/YdUiDZVUQdvAGAK1Ii1QdX08LTnObzIedZnw
w9keviTbgHT5aRf9q53w59/vY2/++Wt++QbPb1nEqoRBM3ptfwbGKI6OI/UXzMzykf55J/xhEz/t
BP03qpYqJBkQXgpggD/sBEVRfjMxR5AuaEBBsRQ8jf9ZO8EwnI/P9JE0/idHwr/eCdZvKlYC01Fs
9iiMHPbqz0eCoji/8d3J35QNFcOvhtv2P2snqNqSa/RXDwVdVTTT4ufGKWdafzwUZPM3RWbCKNOY
JOJQB0j0n7UXNA334V89IZTfdPgfDqBkw5Rlw8Yd//OxwKigaYRJYfpWNMgVzscw9N8aFf4bL/rH
IOuGUfq2DK/Re/N/G4X/1Qt+DCz//Pzvg8r+7b/+Po+ev7xwDgv7eO/P0fd//XLCLAPfT0/+GAiX
9/n933//gv/81r+8149v9ePBXfReP9evszGcsVn8/jGvnjMG6f+dPr88Z7/kj80m6h+j4Py+//X3
Xz7nT7///2PDTfKH7c6wl89v+G9ut46mIv91w8sw/dc3nDznzXPz4yPOP6NCsuCP+//+rnCfU0Kl
abj88qk/xtW/+qndIi3q57fix6ecPzVUK06qv77lPH9/baPX7pdrokVI8l/f+Podl9lz/f5jS/PH
tm3tf2Bn/7iO/634/jd2Tpe9/LrbQb79DxyFG/Z69PbL76lAM2JE/6u7fft/WLuCpYRhIPor/QTb
YrUXL16sWHAUYTzGNkMzVMI0QO3f+4LEcVvUGbIznBhYls3b3ew2eSt1s6Qq28nMiIK+ku9gcaWc
nAO8caiaASlZKSoCQFxSDBlCSFbjdqFW1COxU2TAX7YulehFEdB5MKxfplsKC8w/RCL3XbzxMDbh
0QODv4yh2a5YdU7FAy4wBZ3BSR70TpmBmTEHlgEbuVBrEj3CFCwx7k+cH6tz0XS1WJdOkjVHBGYC
hiXMhTGiqHZG4gEXlQ8iJfeGh+qqAI2AIJSXEbbWDB6eK+QCnB0iyMbtAMs75ovsXOEkDl6bDYlN
GCZ6wSRd75q+aBbFMQi4F0MwuuY69TfJRL41ord7QglpR7/6Wnsi94LmrShGkc4huA3uhGXnUjSt
Q37K4D0T2Qb3uAktO6frwTXjMGQSnkvQspE0diz6/E3eBq+4WdLTO2EI3hNtRwjfigZz02k2i+Ik
ZPuB32cU/+gknVMk4KgctfgIaHF2Oj8STlcYYqhpVQN+1JQhyE4buew3yi45lvIRU+RMV+9Fr0yI
0Ddj0Pup0qUMMjPIbVfoPvlb/FmDB/kkENEyCBmW9OsHhkC04hn2gzNYXxojyZYCt2Rsp8rX/2fy
g1aVxzaKr9yXraicdjYWxqMkYsj1c9m8I7MRyUjFDLl4rlDZ9OAN2ikO/P1N+O0ZpRbSbIOTyicR
RzGyUKYAwZIiO7cYl6sYHHPRgRlsvSSrmaTRvznzVKfpuzc/7D+5nvupr9Hmmv1EUUvR3HwCAAD/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plotSurface>
          <cx:spPr>
            <a:noFill/>
            <a:ln>
              <a:noFill/>
            </a:ln>
          </cx:spPr>
        </cx:plotSurface>
        <cx:series layoutId="regionMap" uniqueId="{E826C051-0D2B-45A6-820B-7969FC09061E}">
          <cx:tx>
            <cx:txData>
              <cx:f>_xlchart.v5.5</cx:f>
              <cx:v>Sum of Revenue</cx:v>
            </cx:txData>
          </cx:tx>
          <cx:dataId val="0"/>
          <cx:layoutPr>
            <cx:geography cultureLanguage="en-US" cultureRegion="IN" attribution="Powered by Bing">
              <cx:geoCache provider="{E9337A44-BEBE-4D9F-B70C-5C5E7DAFC167}">
                <cx:binary>1Hprj5440vZfifL5JQPG+LDaWWkN3Mc+H5JOf0Gd7o4x2GDMyfDrn+pOdpLpnZ1nH2n1SislNNzG
xna5qq66qv766P/yqJ8f3DtvdNP/5dH/+r4cBvuXX37pH8tn89B/MOrRtX37dfjw2Jpf2q9f1ePz
L0/uYVaN/AWFEf7lsXxww7N//7e/wmjyuT1pHx8G1TaX47Nbrp77UQ/9n7T9YdO7hyejmkz1g1OP
Q/Tr+7Pn+d3ps1eP7ft3z82ghuVmsc+/vv/de+/f/fJ2tH/68jsNkxvGJ+gb4w8YRTGhBCeIwF/0
/p1uG/m9OYhC8iEKWcxDFrIoTDD9x7fPHgz0//fm9Dqjh6cn99z3sKzXv7/v+7s1QNPp+3eP7dgM
L7snYSN/fX/bqOH56d318DA89+/fqb5Nv72Qti8Lub1+Xfkvv9//v/31zQ+wF29++UlEbzfuf2v6
Jwn93am1bR7+sUX/EfEgHiPEIsxxhEPyVjxR9IGA6DhJEkoiGvF/fPubeP6NCf2xbH7r+EYwf7//
rxRM+qDV19Y16j8pG/oBJZgQHjGOkzhCyRvVifgHEAmiPEwQjXHMfi+bf29Ofyyen/u+kVD69/9K
Cd08+wdQ6/+YXYs+YBJTTkiUkDBMGPm9cDj/EMcxopjhKA5ZwvE/vv1Ncf7X6fyxXL53eyOSm7v/
CpH8ucH9WTK/e/P/6nH4hySMkyRBnLIEpPPGpIFkwojFIeIRSCfE5I1Je+MH/vW0/lhCb7r/biX/
n5zMv3ZAv3nq7GF4yF9d/E8+6M9bX5cL0ONN1z/TqG97t3/69T3CKA5/EuTLIN97ftOH81L9hjp+
6vD80A+/vg9Y+CEBDxWGKKRJxMEYvn83P39rwh8YGEFoJQlDIZjJ9++a1g3lr+9x9IFTQB08jiiB
P0n8/l3fji9NMfsQcwrnAMfoxa0x9hu0umj1Itvmt834/vyuGc1Fq5qhh4FhIPvttZe5AmjhYKQR
uMgoZhECnYf2x4crgG/wdvT/ijmQU9kkyb4pdUYZXs4L7nsxJb0wRiZf4nFJK/aFTdGV5W2Yao7r
bOrZXcdZs0kwntJhlkXu8LTv5CKsg3YeV+umZtOFbk2SRrMvDi2l665hXZZwd2kj0go7sUZEs0Hp
WqA6i02XS1Xy/VqdtQOq00VHvUjCz3UdljltGBP9TdNu9bKWOxMhma49OkT9iPKfpPcHW4L+YEtQ
CHsOu4JisJIglp+3hI/MFdHM8X4NKN9JpOJU6uBMW7Vs2yDYkgYhUfa2yP0an4Wy3KG1vg8ikmSV
NZlbYKWD5XU68gZWI0+4Dae0r7hAdUs2bAq0kJzcLZTY/Z/PPQLxvREoi+MEMBEB204ZeXWtP8++
KJG2ZFTdvpDFnemKOLWxuTSehMIMvN0ua3TezJ8aRYd0sR0XHe3mPXbsU1sF8zZyMhZeapLOs+5S
2qKczMtuHOqc+CoSFU0y1KtVmO7LZC3NYhR0omUybWXpRZ/oY6wbI0y1biO0Xqqo60UTuGeT1L2w
xXDstNK5bf1xmeQnjNbTesaTKD27Q5O8pXbAaauifbjaUkxkH9WVOhJ2Ics2Eb0dx43i9e16oqdi
3QUT2pug4JliK0mDPp+wlSLmPqtVmYYr/uLKtRMlmR6X5jB2DKcG+qVzec6CyOW9DJyIyMQFGZ5Q
WcpUs1qwqlj2Uss+L5HZaUw+dbOH9/puFG1dCRJ8tN1A0gkFj8NYB6KkQ3Je6nEHkGdJw4kbMRSl
EXIMT7oZTstcTh2cZbpfMLlp0LCmzhubDjBI0MouVSO+xKZ5lEVZCTRPW1o1OuVL9FAvN36qsag9
fmDlHtxDKYpuuFAJO+LQYrG6sRC16Y+1YRupq8/rSnJe6FK0DmPR42URyvSnHV7jTVjGRiQr2tKm
eVjrhaUkMWG6rl02Tu7OJg5kOSubdqP3edeiUWCWDa48Gr6uqRmaJksqolOlWXyOirFLI5TFRXQi
l268rINrFrN6px3KecWEWSMk9OQPhg5fCjeIpFxXMax4U6rmISDGw5AzzYpwajZru15K1tRisctn
M926aelS3TUf7YLv3dB/obrLKzzeUeaZmIbmqa/UJSqdFZFS564eQtjH6RPp7Oc1SQNcLGKgi07X
YM0lG7MEF0e7ho3wIb6jSuW+RadduLq0rdBWLUUjahdIYSO5pTYycH7GOm1btogOL/uw7DZrKUU9
TOfLNG5LNJyUrdsOQZUyP+/72j1SdBnz6TByc9tHhc5l6B+CKMm7cTzUcZWvDsTCZrisi/Bag6a1
nWALvS8XqrOgHPeJaaxo2zLFIf7Eanqja3XAwXpS2TLMS1+ZrKxkuGswSUeznE+qvapI/9Ci/nOp
py2WepOAJommHO8HtoubHj5HySwatuujaBQ1LyIRBlVGeQGGldysbVELqr/0jH0tYC5OL4cGxw9B
X9oUDWDQaV+lvecXakruKpBnVJXndaGOdVdtB9fd+qU7dJO8oEnyWCSwgAY/4GV2WxrVWdEUV6yy
pxUP2jSUVSuC5Epjlw/YVCJCvBSyIGW6mmlrZPTcgOYJVnouJqxvx3rZkBBpURFagA6pWqC1dSL2
hVB92Iqetld00JuormGMQVdgNRYjrI7P24Zk7RgIGPlyoexC+fqyIssZj4OdpTyLLNNiSUaZUz2B
ueZ5O/dni6pjQWSL07hF+74Y95Ure6GLLygxJ0FTXvNlcClZ/K3VBGVrkThRzOHFt+/Ww5oVpN0M
k9zJtXrQNc1e9Hvp20o4UCVn1L7QRR5XYR4tTqxYfp66dhHr5J+1kZ3oigk2Kbb5EF0UNrp8aag4
vavnVRDPv6ChuJJEZ/3sYqGKPo0Zu2c+PpHsWNR72nO5Kbrpbt0v4VKILuIdmN5tq1efKx6mZTf2
Yg7CSoSWbFtU9IISZ1JVJt1mJOVNMSfRrlLjHuJvnJYD4WkfyU2E5/OQu30zRJ/iJMeV01lN6Rmh
7SfJ3bFWyd2gwYSxFXcZeQhpo7JO+ZNVNZVouMubUaZlVbKMNr0VdmRYjAO96d1kRRKV6bys1X7m
jKQU3FuatKoA//UxVuVO62jOfYPmDQSU59q6j0XpLwidaCob+jHqQ1HV/VOpaCf4GD/FfSPaodGi
gRtXKCMmM7nXpoV3Vxbzk4Yz8IFsEKaM75GXYrW6ySons5KvGkxIMKfetJNY1lqQeg0EWaevPh4v
ieKpl+YLCX148K6ad4qQEz4rcO3Ku00bT3aDluRcDpjkizH7Vo83PmhnIcMF7Av4niWCNdfRo+nc
JOKizWg9MUHj5HPt+zirCvRgg+KTK8fTuBi5aOK22XgZbmNMlCjCU0NVKxBKAjG5JUjHpRGcL/jU
ono7L+y6SnwWMHpn2MLFaHiZ3VdWPSxmzUeSxA8JAJFqKDcuQIMosB9Tq4Ymrx09wwwZsY5wFO1A
LlYGCwxjSVJuwbLM9a5Ug7vAiogyHIygqpgFs/FwXqKwSZnh9pQ0KjwOvXxaWXjT+WkVsAYvXg58
0PcupZGYxrDNwoTrbCbtswqtEzpqQ7HEfW6Waisjvh9kB+IZ4iJnyc0glTyZij31ehLO0IsQzyBs
PD+tKh5Eh5YtWtBt6fpmiwM5gnHp0pHSm5mAB5XsgIbpzIcCl/ZA2iQWRQCzBbtVrMODJmTdJnAk
TjeJrk7nYvy0MkzBFhsiAnQyD/ha+ySjQz18ftm6oagkGPBwOyfJnezGpzUAJTZleDfTWSRBMwuC
6ScZmWtDSQkHPcr7NrqjDtkNxUoMWD9NzRRmFtD2oJJWeN4duQ4u5nG6x+AQ0xXHYi6aW9IsPp20
a0XXtR+ZXLM51mcl6fbjQq4CNJ9X1q1C1TcAPw/B6G+KUiUiwSOYppXvIy566CVWmdy+rg7cY4qX
Vhi96P3LZ2OCN6jm16wiz33l4cx7+tFSdTnBCgnu87nGO1ackaU7D7iDieM5K3VKC83F4JjaeM71
xTh9WSdjhazHfuv6LQ9JnBM70zTp5/1gFrofPInTaTaXcUvaA5j6aEF519jbeVg+rx0dD+Mc7XyA
fRrrBQmULG3azIqmQAcffLt2KVZBtQsIIB/u2o0l2G3YqnJszXBs+XyhKUJ50FZKdA3qM4viQ+RK
lTujs2Sc7EmN9U00sGlTIYhgahw/sqGKjrPxYunWebsqc4uCEbBCoHRWYnZT1SURzdqDGMchLerw
OhrTplFNXiTVdmwlqH807wGXjDve8GclXZE3ayhTVsHG1/OsTha0oqzu3SxAD5vUFO7ML2N41TQe
HKFUl52pg23Ng0DYBndgsMY+tVEldL/3smdZoPu0L1ycWUaizKNozUNbgRDncN/R4KhxMmTLFKyi
kTgjujCn1HTXZUnrzK16yKayPI4aBds+AfUIOjOBSSNtqotS7waFKi3iRZms7RNAT7Ozh+nlEjJl
Dz8eX++ihRwdmdX2tXEO6lkETdNlr43fOsQX2q0ekFH48xCvbUu4Ths6BRfdiO2hnUOeLV0Ivj3e
lnIl+2Ck0ZpOquwOpW2rNEByAawMB+b1gl4m9DrQ66P16KKpqmnT9ao5+MnRWrze1mEB8UVhU8nY
Z58k5tCUcZE2yWxzWqFgb1G0Ny4oRUxpt1W+wXvqOBYQwMkDuI9riqUYq6W4wYmFbXkZ/mWY17vX
T8iIwddef9RB1xyAVvNZX4BhkkHdmd1CeiUiE4K8uvlE9ZLuJzrnnZFO2Cpq9tyF4bHgoxS6ZOtZ
xV8ipjix2zjod0zh9QhHpjx3QVSee1ZGm2ChFOxA3+TadlEqo746Kwupcz8jl1nJOWjlej17cAq+
GNAVlVJnrhrLDSAYQHO6m3I5L0mGSWuzKMDJZYIidUCmjjKJO5QudLIpNVGcK1QK0y7BaVuwDnD7
3KR9XYXndRnkZGrvAY+0eyy5OlGl+ziYwANKbPJOo80Sme40HOL1IjAAHphp8nJd+CaIbLKpI/h+
n3h5Mk/JZ+AXHle31ntjAKX2rjiMwUb32u6VSazAgcVXZVQd+DKOIklWdUJ6sA+NBVcxGAsosEz0
/QoOiVUxE9pO7ti92FnMpjjvpLs0GLsjihzNo9ld4wj503mFYCo0S78ZxiY6EqA6SuLkeeQVxOpN
socYH+/7qaguBz4QIUFlAGo0X6bhZK0DfmgxOLA+MM2xiQCJVZ3sb+WiBlEGHNAlDcBQlJO+o1Re
tkVMgQCo/KZVk7yZ1+Zr3IH9nnubRt4Nez4X8WGZ5s9dbfyWznQ9hSPCMoaGBoJxKXcETYAxKTvO
JKDHSXQ8qa6WwQJ5ops7YGEg3LN8Ocdkuqjrim/rUX5J2mHZ2xZ/0Z6Wx7qY6tyTvsvsoKqzoRjU
WRDPWBTSu2xE5LCs3XITkCDK6mYCa6nRVcI5u5FB3+yDaTRpi6SAqJ5c+MXFKavtOompAsTaVAyd
2JfLFOKLZU6mtORRnSfrgG4VJRe1nc1Ojf60XwJ7wXlxNleR3rF46I/Sz7ea6vYAuLxYV3rBsqYZ
qysXxfxEabIrpRUlhCZXy9JgUbkkOswW3yniCAixnjZzErN96eUgZiJR3nDwqmF3VwAaycCJxfs+
qfheT22OjbNntku0wEbiPdE+VUl8Iec63AX9WEKIpIed7hER803UA/GwYnJK2lKeI0R7ITVqt36S
B4WbZlOa4mmYansV+TCrmolulxLXYo0S2LBo/Tw5X+/UsA182O7Hpj7GU9geEzi5riebIIxvjZoO
ZZnEezr7fkPL5lOxRvUVbcYsKlx/nC2EoKFRmaVwIKY1DgDOyaMEVoYK2GEvhqaYzxIPfAkj/lIt
Ed+0ydqnHa6TXbhCHB8lNsmGHsUCBWVwLPBxmNiSj87KVI7jc6WH8nz07HNh4o8TByTjV7e18+Iu
HZzcspPmEMk2W8c13kdlv7FTOaZmWQEc4QIBD6HuY9VOV52UeTDUB2caeVkt9qyIzZQDPdlAAGLS
ctVZ3ARHyxZYXWyqHK8f11DzDa9Ms1WVPgBbCtTLQD0QCkK2y3DEcz0eBXCc7jJR5kIBpInSgmG/
JUvfpWyM7bb0TXgsg+Uc8HS1gYwX2xfBdq1Hfh6GdgJfrYNc0uWsqFd0cBobODaIb9XAyVlCZrAy
rlm2YVgc8Eia2ySY74YpCk/dp84F6mb0Y1YDy3FRlINAHgCjCZOrUMY9oCqN8wZHeYe8qCmg88G1
DkD2XGcm7lHuk8JkvWdP0phlu85jd/R6zWiybpAdkgy40o2VDKg1gm8XbobdlEwQHgED53XFdzYc
p9QNzYmrbx2qTulUyFwOc3FYeMoGezSt7Q6r7o+o7cNL4CwF6+FwCrvMMUQFHecH+nJ5vVPqxHbg
koMuoBAavdx6dwIhcAHesQwOcqp28zKZXcXtkhchcEmB8zxJddCM6RKPQNsENjjosvvaBNGS92GA
DhXwxSIK+ZireimMiMY2Pny7VdbHwCh0+mC6PWvmsDhHWsfZypYB8Afo2jhUm9nX6wFzCOAHU5lc
J3Q5lD3OSjpWEOXOLH396fWy9PyjH4HqqId2NgIrtB4miqbvt3XbqX041WlokvCwvFxe71DiV4gD
h/n787BolYWVNlmtWXPAbmgPr3cNxOGA8HHdHoiXMcQ7TfraMCrJ0tZXRLgX4NKRyR5QRXgWtq7+
9lvxCl1+NBPw/bns63sw8yRNak5/6vs6wOvlR4c3j2FYGS1mV6HUSYhBf3TpKOBZ2YTr2wEjFkKX
1xe/3UYWKNuklCb70funl15/ZAGZUlAnnb5dwWvzm/lxFlkIgUuXvjaUXUHEgDxNf3zgTY8/GuXH
K5EHzVVDuLEvaBEMoRQYe50XrYrXNCBJKfq2rPLX5g4z2PaZwyIrd6UkDfekJQMEdXChhRoPQJ76
78/s5UffF0DdFbrN7bJA8EaMmTIyjeBFl+BaN+yGcNOm6OUEgF49cqB88qRd2jCHI94eIK0BDdJB
gF84324Y0td8WA+m8N02iE25HHXvgBSAxAJQALY9VDi89826d9P8VJp23qAyJbI4HZE9NIZqAcAC
HOSSIDAZsRJwioTSgNOT6RbXRglX22ul6Neytec86TIZ84s2kg+krVsRTfUZMLFf3Zj1k7ro/BgK
PyqaWaL2EHbfTcoaAamCNDLxF9IH/oXwGUTogocxgvWvVKbVandB5x9rY2LgPrzPymDEKZUMvj4s
p3EbfC0IAGAeXTczvq3q+absFpuPiF28ZhCaQgHDq+fHeE4yCRmslCD7yeFn5oHJTdh0bsJph8x+
CoEBCt1cZWU5POMmSMvYH2lZH00gtyiS9+hlzQGkK/o4RRE70qQqACCW8LU5GwD/VaPf+LFNUimb
66BujrPn6WCMqDsqmgSfo2T8qIAMK4FM193HaUmukravRYvxdlDBU89wmPFenaPOX7Nova3bye8i
3JTC8fZkcP3OBu6gAbvVdVEf7FDIneHLlZVkOpuKr7RdABZ1tUrLGQLkou9FT+LTTsY6U2QA3Klj
LGjhhMNrKeYIogGub33MpOjmdcOODsBWamvGMw48BO/WOKVgk1JcAfyXQXc1dLdLvcxfEYSmkEir
WXy/BPOm88U+GouzLpl3fOKnQ9OBmYxf4PlZyKobHPFQ0JZfU59Vy2mX4LQZptOOJTuilowP99Pc
Y6A3g8eZdyf1FNXbVuKPtvpoUfXJF6UDEnaMt8xWx2DsTc7nuQL0qq4YQkXGiP3Sxgam3PN8AkOy
jauYpssYq83ckWQDp2cWM+oiGIYvWQHJpJeUVzpaSEKYuC0FtonfxRFoIWPRBrcA5OVLIEPatsg6
8+SC2acrmtq038UacwDRDaQc6r4QawUbaOcG+KcFYkGI1A9s4ulyxQMVpnZlT3TU55jiIUW+qNOi
M3AYi0vkCitMU8sUKMUbFpMlp0lxq1q6bcL+IwRle4gliDATyA6HvBUSJxcqhgVbn1Sg6euxLfVz
qzZ1WV+3mn9lc9jlU2sPvNZKxGsN9oCj+z6MicC9z9baVikGRjVFuklXSjpRhdhnFPh79KnVDkhJ
Q4EI0goyEj0ZReg7K8Ck1LvaaiMg/+TxyIRdu+NMYd+4rO8WHu5Hr1IgiqxYYQtsEySZb+41OLkN
etE1SwwELQebRGcv/4tqUakG6AoEZ5zXA/jXIHE3cODB0pASjpYbJlGPLHMtUHadBpbBreAc20YB
EPJl6sO4TFVF0rZcJVAMbaZmO0L2hvjUIXlmIFUA3oxSQAjyJJ7FQniThUuAci3Bc+u5AaL4cw90
z7Fv63KzsniB1TqftXXPIX07547Vdw7okTw2Lklj110Xmjapw/q87legm4I74ykkqGbQK0KBsCP3
qOUFzBc2MqomyH8l5gyiFchqFdcTXu77hD864ENAGtE920rnUV6YQlSrfx4gD+nq+krxNqdzw9KC
yNuXhDRkuzrRD+WwZURv3dypnJiuFbRepnTumE+LAiB9VK9e0MRU6TJX+5iVKmuMwYIPL8sfqMpY
B0jdxQkweXSruwIiZgzxoI8JfDCJ0z4JL4YgmPOJdI+oK/tthRaZd+G+h0Sa0waOIMKQ88NfJwbR
cJcckyk49y+E/fCikc24b3QrMzQqkjZFKUoePKKyOql1++he+HQ0VRVkP1x7PGVcpsnEC2HjQG0p
2XE/2H2BlscONMgB7RxE0cdJAXUzLOpz4b/6YLFp3cRZ37qzOYL0bgDUdw2HLgTqNCRfa6AMNtZC
6gAYmXTQza5M1mYHkZNLDQQzvj2wdknX0tQbDBysGFXyWUWQNa7qx1gjnSd6BUawsjTlcr5cHXus
wYbaILmldXQ0K2gDitB5YCafjxF+GPpRCdBvlw49zEm3sOlBrNKiIedVbcaUND0XzA8ZaDvsPmEq
BQRRda+iwDeQWLNpwZ0BQ7XAgShCtzE8uGKglsLYIUqHaYJjX/Ctj3mdDcFOB89Odxp4A8jsjEng
wYlK0AHffaz1uW75mi3rjISTaRxbdDqOnRfe0rwez8Kw6XI7LnkTj6c8XMDwVQCSuhXAAdJy95rw
/14H87uCjsfWLk7J8nu57G+Pf7tpDfx7Ld788eNLte2Pp9N/lOn+6Vvb5/alpKV/+9LLbH4b60eZ
6EslzG81o29qa74V9v6Lwps/bfz3qnKgLjeBurXfCnr/qSpn9zA/KPWPyrWXWpfvXb7X5UQJVN+E
UAKHIFtEoT7xe1FORMIPCBOoKIUKm4RCVc5vRTkIfUBQj4M4JOoxJohB6cX3opyIfeAhT1gItUI0
gpbo/1KUE8UvVTc/qnIwhyx5gjkUgJGQMYwZzO/nIg6oTtFrlUh0DewuHMcFSgsCDSF51USntaqD
T7pZIbibm2M0jPiWrWEpEHfLoTaWb6do/dj3wODooplzrIB6hFIIfxhCkw11FxzDcGwhwxm57cT7
IvVDZHI7DPt5hPKApkvk1cyC5iSu+xtl2SYc1A58a3BY6rI4hIWes4CA2vAASFRUDKCmMtgVU9gD
q9jvlsiTe8bLErI5lELFkPWCsTkGDiS0YmlmCknposn51K8XqwdDHpJ2yNryf9i5svU6cS39Kv0C
nE8MAnELe55sb0+Jb/gSp0oIIUCI+en7B6dix6e6Tvd9X4SAJNjbbJDW+oc1SIiG2juN/DPGfONs
2j6XUWMydm7A0U7Gf9RFunJCc6/LYef5SbWerIYeuaRrZIO7KXOnXciB0BRBhJyzPNpelm/wLNUx
EUiZEwDDqyToSJR6vXdjuv7VQD+ASc/b1lnVblXVt9ve8r83dHxmhYcJhwd3jldXNx1Ijigfy3UP
gO5upE2+ZyagUZkBLi5B31z7Klt5OmieDUv+1BVyC1+GaoPJ34qIl1dr0fqxVgghe2l2TohJgtim
2A2Z2GRd316ox89qSLp9FuiVnfveoSyHP8uylzd9a31BsHNrSme6KjqMcSsNvy9EvWkCrMip9qpz
V3M7cqrc22cF+bPH33gUKXnNZoSjDvJ0lQxZteKkaXZ6msDKIQeomrTYVmWgbxVHYPvhnfsbLdWs
WPz8IPs+g84XCjhkhAxv08cHWU2el1mJ8e8Rr8YA49sddVsKGUMOYIGCyqN21azngFrl2QuhkJdU
WANZ7mUHmjrmBkhUtbJKrER+X257BK53QQEWzkyde6uj0g/5g11WQTSNjB+CqrsTknTbKc3GdT60
G8cuxLZv7Utuy2pfeTQOrUYdBtBpvNfBltUTkimNpdu1qunUhT00TsWagKO8lMps09Ea1n7eithv
8tegkt+CbjLPphHbcAqeuryl17Sy193UvzhAvKCNw6MagiptjVveZPZ4NR5rYrctx1XAe+ehziH5
KFyioTlS4f0/33CHYBb8/Y57JJgnIcYI8TzqQVr98Y6DGGJY4ioQF1q2qxRRyaFJx3Xfpe7Z5SoO
E/pccCCZ+WmQVXfMRut2qLqXhlgWVFPVsNKji2i7rV9pW9TQhXQFwnZVn0bRIlV1zsIW2QYoL2ip
ecM1F7HNx2ltqt4+ZENP4zppY6vN3Fs7A+SZGnYQw3deePIAZP7ZSIvtshxZaypJRESQAglST7WV
RD0fxKNTlfYRd6k4WaCDWMuDQ173scv1cEtZ8sS9wdnWuhAHv7J7hCt9FwdisqMpqL72xJzyvCq2
qp2srcdOpprAiUF3udbhkMUdq74KYtit33uH0GcK8Kj7o/DbU1879i7A5Ab+WWxVZ+tYF1n5NPL+
5CXuCkqpAJoVq1m5bhm1bKg26RzGQMcBtQ4vw+M4qrjtiVyJtHSjXKXeIQO/hHXokpMJLNBIw5Xb
UGiH+r0CoWl3EATWVZdEyJW+BLR9LUFtSFBUp8p7VKYU9xTCStkYKC9NBqTWldu0TK8Ns1g82Z0T
W30WrkkLRZAK223mFSvTFPUJ+U29yiBb7FLQTzKb6LHybfDI000L0nxDjBxW46CRvRvRb8KUAaMW
Bmx6Gig8zeMRwigndgQyhKrSO51L79LyVVCP/dFKGVaSDq/01FXjUQsSIQwCdO9XK9bzdu9B6ZOE
rAdlTYYNmEl2KFwpIm4jg5ioR+8Za3dV146HceTnrqNqixf9R+NLRFVOB3zbCRHiMflapMbsFBRl
B0FWedOQM56rmFG5ciC7PGlaQw9FqmOLycSppuLc92MB6smGAoZzEIKTvBnGOzdV3m3SAsYrErod
BIUGYgTH5ocBtArzJoBsqdKtPoz4y8DzyGpXKArwlDZnL0/G1dSzF9cRfEPaWm7syt/hJZC7tlCr
cKRmayXgJYreGXYZccO4y7g8uIbGvcPdrTd5BkFjgOVJ8lPaY3V0WHXb+Oa1rdP+LSx8c/D8zbxr
u79PvJQQ5oS+TVwX9AhcMuEscv2g63V4lyS8C6xrltcU+kPbB6MFtWcYZOGqo9N+Cr36Tmp2GIce
SWDQIiNr49QKxB4vi1kTGY7HQUzgPgq8Xqronng9c1VY3vcdH35MnNB7oQ7IQaDKHE6GJlFO9YEV
lr+16oquVVU1B6sBS5C6zUWz6sswq4f1NLR7JENya4Esi8H6O6eQ50i5gm16QxpklA6vY/zk9qkU
wH5LY5q1cmxr7bnFH37itseUI0VOHbuJyirpjpPj+EhKixFSoJNOBw38Px+g80hw/UFka0qcVZHE
oZN8H5QLVId46lgDXG7LId+5ITsQaAbOusPc31udiKlLx1OFj49og4x2xIt1cisbgBNJRJS1TY61
JweuZAVq1Q6N2jQupKFgNuhRj+SpU+lLV4nvvsXDLeR4MYQQ/KhscL4dt9ctHenRBP2srZo2RajZ
OoANLQ5F0R9qM8VZlSHpwgt89EMISHnndhuRNH0k7MY794VbQTaoyBrwFOIyKvlRcPy8zZD1Kx+c
ASYAuTU1flFH9DsTVvKMRBwpZglYogTTdWJc/igD29/q8SqsMN14AbViAtL56mSkPeXaf3CLOPFK
dbILti11pU4tYMPbZbMbuvbPf168/E/Kazy0EMGzgDDfdyhlARx1Hx/aXtvG4lOdXE0yACHreHhM
/Co8gj80O+I5T1WtdpY1DdeOvmZTOJ49urEtp4xdMelvJHG3VpHLtQU6ads5g1kJp3Q2qXSGk+pl
E1nT1RpNdhgaHzqLmt1ZNB+/ssI0MQtJeq0U0Aco5MTWAzoiNHAwkFEdcBdkbyGru5VXqOGsS8xl
blBPm0kM+cnhUGcpv0+2+BrffdHbx4bKaT2Yad0Y99wNd0USsNOQ+AbZahtEVuORK03mnDbEj+bX
5ClMk9UUTPaud6cmRiTon2i/bvDm3GZqgCIDyMg2oAZ6OlDj/3zjvTmfeM835tnChc0BbgIfPoTA
me0GH298MUFhYKc8uOb+1Kyh8x4uusLs+cVrp+S2GMJpS7yUr0pGN33TRKGVHqGAaE+Amrx49Kzs
qspLkVJrrZt83EBC6a9aWT2RhNBjp7kFTKcLL1ZTRVhXXIhgbXopamJFIs2PNiKDfVLyPGaYMmJw
WMGudCBXKWlXHfPRlQ82oTe5ZF/rIi0PE2QsceEkxcmXLGJYzu8bnpgVaES+QZS8tzyTHP75HgEw
/ZubFHiBbYPjDR342n6/Sb2qRT15Pb0iRsSKmUnnRth3ZiLtoU47ssVnfvGdTMZ+N7QH0k4D0pWs
i3Vne3vVYaqzQlpspWkbxL5DH4MlQ1jraQ5et9LrQob2alYh+TycziQsWqgCVY15uwCtW4Ejlo04
Bzp7Llvi7UpzSlV3IkFVbkyV2vvegaGC8XbTAArchib4PqaK7jArTg9BaIAxuuG+cslxAjd46jo1
61/HqCYwa1SIGFcOU8PKZtl4yT1MclJ05GgJA1RnRIYTlt5BNwU7KVKKCAKXdj8WI3R/8pLBuPEF
Ome6K8RzZ7X1CYLXzdjK9Bz4Ll+1IMQfiA1oyZWTf1SmciMEEphIDpyLLs6EQn7lSNgAur7fOsPG
A1cRa2NbcQhBQdRo+sXv8Vr2yHXWQ1/QqGapF3ml4bteQQuVFb59LPeOTRZzhbWzEDTdQrAq1lCr
1SurydW5r8cYKn8BdMs/lW3eXsVENlaTQE7TaP8CIXSwygRJTyEVX1rXYNowUKGV8rszgPFl0olF
w6ZI04TtFGLCHqH4bdK5PzoTj4MqgKMlOUBBj4L/rL3tsgJ5aXHLMEGdSqIvorJu8t5mN7W2oFpL
wUh50BAXubl4tN9rYvmHEux2GZT2IYetglozNxRYhyr196So+ZMrFY38UYx3QqeH2ofgVozkWTXM
fgQnspd5bVYFoDxknZYdj46AMaIrIHOxWHHMWHDbVI/KUdkNRESX0oEE1KEh1DQGMw9XW+F07tEM
BTweXXvsPWhdZd7/EdhtAJrT55tK1FBpQi304IpDKqz0pBkHLAhQO1oOGTfbQGWvbqnK/TggisMr
hbTXMYi/IUZmErfdyyGqdAaI4Pvm3nVHtUnHPomChocQH3Jyxs1l0T+/xZjMPr/FoQs7FkxPlC6A
zaeMlBU2RHWy01fqIzgYVJhBftkGBwNE5YJF6Tr5mPppXXg3AfwMTprQyNGmWuc9mL4x0WlsZz4i
CmR3g0vrowtPwlok0DgVd56TFQ9URD4sHnfEydKdcKG9Tb3UeQyZ8WLBfDdiIMOguq4emozRLTFY
t5d51q2hpRU5dJJpMuKX4G1/w2Tyo2PdleRu+ADia1PiZ750MoFPxM7qTQIAJcaayda0KqHW79iw
RYRLVkBnIPAr7XxjegPNl+Unu8SugOun/oQJPGmivA+g/R3Z0ZoYuyS65LtWaUjnfV3gg3lxQ1v3
aI0iQeoUgj8uePs1qKZ9lsnpwbehIss5zFl6cCikWHdd0VAAMmX66E5a76TA5+bWkD2o5N4P59Fk
ss5DwvJ96Jl834rQgdYdsxuBQKoDHXNOQjKtFHFPWQIVRc9qIB/UfTa+nYMqdeTJ14jzu9QDwTOS
bB22wasqeXGF1caPTSr4MXBB71blrgjd/mjP4QzPvBHITQhytAPOTxEyXRuoCxtgCFsDTDwSFCuX
ALbuSiR0gz0hmheW3uQwVBQI9iIVqOTi6DKMLOLTOCUZqIK0hs+nsYqLGSRwjd56El3ZrYukItt6
tDHH+S3SDAQdZenQY+E8EJhIjrTsaJQk7RSDJaNQiaQr4aYaLoXehyZ61u4XgimomGo8Olo3a1a1
MNWEvIhSnj3D/qEiDXpmlbdAvgsIECNQU8hhTXLq4G+4w30AtyRfe5rb92C/5ZaWLtRKVWFufLhO
grIBi9Zr9Wp7N1hxk29WaUDaNXgjud3newnSHYBiApmQkhfBxAHy9fwxt+l3ADb2Wc9HjQ6PIZ+u
WufuIQeY+ZAXsIlx2/M2vnhSxnJuDDEuBDOgCqta5htmYL9JiGL4CUMJajGAXqZE+u3JP5O6/+5r
5t9lT45rcUg/wJgOuyZzyzuQt6JJGQTANTumOQVXGhTuduwoW9mkZI/elKstUES9trK83MoeeRc8
dk+WUf4qbbBWSu76sKKQlZti/R2MGuEjUeIBCmMYsYYi23NaPFbgsLctKcihIg+dCydAWboC8kS1
0/W5mXh5goSabZqy+WG7GTuOyqk3QQMdyyTFhtupuBC4V+963uyp1fkb7lkFptdqfJIJHjsERyDA
py96gEelkV2xUtQu4hGz+AlFOOTOK75Wgwpizw+CnZPREyxt5W0A2XNkdUN+W3n1fdswvslDbUHk
FeZn6PS7KEwAT3ZiQExmmfHA2wweP4euGWKouGWh2ioIb/C0dGkEsWf6RdmBhq6wC24zCkF0Wv8A
TuFcILMLV4OAzaaQ6bQJg9zfep1n4kbYG8Eb9gDrEXWviFb2IGjtE/PSxyxprHXFd3nW1DsNcgww
GFVHvxoRBiJ/ilpoxHbKYmYDg2G9cjO7u9rVBgqqck0ak67yIp1NhXVyO1AAp15X5HvFu2bVei4E
WVLVuFGCR4HdCzg6BBTjQ9+tGt3f8zLPzw4bh63bjQelch0tYfNIvzWwieyRvN9PyQhH6Rhm28Ia
nYsQqzwct1WbveZZn29IzsjJ0SSarI6t+iBJ4fsyMffH5GT1err0nYQKotIuPEkegln4c3eT7X4N
imBnG/MVYmVnBynpsIccz4llA95UiqC/2Jl+mQAWr4kL9rxj/RUcQoibFt7iZakPGWl7WEsHSPUK
989cgwuVgz0+e2Nxw+vUAW2uMad5sr7K2t+E4ZMdmuILA3a+anIK0Ufamp2P2P1tpfx/ZulvS4+8
+71DFD34EFP8G7H0V9WZ/yr//K8Ys576/l45Y6aZ3s7/yTIF/swL+SHzsK6jVMlcCOMn0RQE/7Lt
gMHK7boolIECJr+IJli8w9CDqBb2b9A/gY+ud/c3IwB00OlTmBjQ9RfJ9hMW+if39/zxH/O+2ZdO
ieeCBcMr67vzX/4x7xvtQtrpOED1ipW4glaC/0mnY4vMjxgo+FSPCDJbZYytEvsPCiOh6e5bcE1k
+uFYRWRIshYQanEFwWB/21c7Im4a/cWGd6ERtx9u899gWs7Cen3IUpdvOxuyXRe3B0UQPkHbJfX9
ijEgnVDSHuyUQX2jqlsSOPAWedBIVCcDdTOHiIEGO0uRawAxRTVdRtbttNV8dxSM7Z6zm4CbAAFZ
Y2I4i5JteteHMdeLeigJBRQXLQRB4U3g/mHAJ8tBRWlyg8vowkBBlgBiqm7ny42+AgmNNoyQdb/x
dPk6j+mQkzagguaPw/y866FXQOCDS2PdgIS8ck+sa5emech8SV3Z2/kbsKrfzJfqaXUwrIW549XD
1f/6UnpGd/Gd5i+4fGHdb0pCAZzBu4cvDp8v4PgRZkQsdUjoTGlBnYIMUjjxvK+xb/okThrIBEDQ
Gy7XghFY/usoVf66plud4lR0A+eIeIVT5qEcbVAfjrpYsebGk8PegQ5cd/hXt+v5bOQImP6SFyjL
QZvjGihctNKwWSWQAGicq5ER8XGr8a16FZ7nyzkZQFuz84BszSOk6O80RkOvLuP5Y/uG/Okw6JJk
G7veDTVHD5kuzpAFLoDPWL4XPlzbweavP3X+vFnsFoT2tiGw/3S7uctz0+X/YUfJd5O1saPb9fIH
4DoeQOkEAon59sx/+/zh898AWAO+JLmZ9+dbmMz76DOlisISgoYHgq82usWTR4bImU2iTg7HmMPJ
FiBj1EI5x6EIRgocdeVt5jwkvlqBiIxJcxCQZfjzuoDDebCxBwCdbDeSOiKIYDW00h4cLW0GTqEt
jnN7MtVR1yWrbHoR+Iz5ukhlNkKqGKbe5RJQ0cVhAz0cGKv5W/kOEsCfp8JJEOsMTrg+WwsBzT/2
5z5oE6JuPQu15qvJWbAClPGe5N0GqGs8f4P5NKyTfvgVEfVaIpfo9LjpwlmJ35XfVGZHIVxdCFpi
NcOQFUAxDjAxXX3rBhXXrbwOVvIQcgtph1u9SCBrOTDpcER4qPKnvvKzFTT4MCnTLTfB0YzBWdd2
PPEWei8ZBylkFgM0UwVrbXi0toChckDo7EEWXxwD0bAlEh3LDIjGSPrXwuMrlUJz6HO8MLDO3OYw
sxgAsVK0a7dv7nJSxZVv1m054Q66N5jEeLxMWf+/hr6toa8fy5B9lFo4HgQN/7M241Ohmfe1dznv
59LpY+nE2hgGWAkh93yXaECB8S+U/EIBI1RICcFyQIbxs2xKYP/LRUkTrGQ/19oP8gzXQfmV0HYC
O0QVhv/Lqunan+QZPgSKDpZ1sC4BSrQw59NCBK1cXdi9pH9otzzTgriPA/xOqyqdwq3d+c5jDw/V
SkHys116CYpNvPU6deG+9ea5/Nn7d+cul1oG/925dvhN8DJd8a7Sx2XD8hy6qffjEI78YzBvPrVB
bId1/q3RMie/aIYd96b69L7Jq/DjofCUdYQ6EdYB95lDonhCPMNjaz7UY0HWfZ8GW8fX3rMTND9k
0fQ3fJgiO03XZQArhpz68YVWGopUO3wGdbShYdY0SUSCyYNGZUpAnOrkuOwB7k+ORcJ9eIHnnuVY
JrZ76LoskiPhay9IRhgs3IyDbJxsOCmQycCbzuzjcpz67Y1VJuR7JUW2W5ibbErLUz5v0gQSdbz6
QK1nSue9YzlcNr6oy5OspGWiZbcCZwe+ZOnLhwEmElRhWHM+dpB2TOySwb2+4VXCLum8Nw3DAD0x
LVdY1EvjmqeQaOu2yUu5lVYKk2/VlZdu3iSWxCbAik0ruIUbVNJpYUNRWCUQ9Ydbt2kuNm+mC1Zi
794ugeM5cH5s6qGm90jU+jOvzKNWKlmRlNDuCteXOUC7GfjUXFuSN1f8HR1QWSHe2pYOxJc0CkXG
98uhPzn8+k8nLRfKabdz67Lc99DVAEQR7Xjsmfy4Wdoq5PQfOpY2pLCPP39z5l7GrNt5QBluatj6
75PEolvjQU9Ue356P8AWH0GrDBmz0zdbLRv3CES+PVRB3+2YrQVsTpm/LthUXp2BuTG1ZPosIRuN
gH12x6rQZFUCVoyz3mRPy17+a8/0lnhre98LwJ9CjpD6azuvIWUICroFG9MC6JuP+6LDkqRCvuts
WJa6CVCNZfoUUmtZ7Ka60zs+EHatDKoLdJbKfqQDiBudqpcmgV489Sxxpo2TnEDeewiuxmRTtgiH
VJVAruMiRI/w0AM+havsko5peSFBXV7GeaOhGoWWtIbUYO6o2ZjaeG/QY6UNjZiuXgP46XSSvziZ
6tO4AipwmA+LouuQxQaTdYD25AWvJ/6gX4eAN2tQF3vbndRxoo2rI0969hFlZySHSKxssEYiLFga
3/ozY3/3K5XuAiTi6zK1IHHprIxtqfUKSc1wlkHiXhQ0+SwL8gnSmD6PiIZfZmYlsFjDgTZGnMrx
Npzo8LYpvBXOEB9bOKq7lLqetlDcjrcDvHmDB2N/HsAfXSYl/OBjrV5Fz6GbaodnClFoUOitnGeL
ZYNZLznSeR5ZDtUymbwf4we8SSaonIPazk4NYMdzWnsgYuDG+gLpDJyljo8yEtO9N1HxrFjYrwlN
slM51eosQsCIy9CuQE0WT5XPH5bCv0lzbPt3FtTzkTE6s/gPdcGQGDrkU0muwFaiTf2U/SF9ke9R
7QimbKgh4NeqYH9u5GzSXnY/H38e+uH433Y/n2tQ4iK2msEDxz6Rx1bzq6bjAEuOyB7LPk6UQbZT
jsk6n3/mZWP7k4c5TMlTkTdv7copUyhf5iFsPmOw4IJfxr2f9uuM93bqTBy4+P/uM3RRn3XRF/cj
4GFkpGV/J5y6PqGGTLaiflN947I78MHlT9D5ir3HErWBk7b61h0bweU3o0pwIUjHdn4uzZNlqb3K
ZNRPzf3Ap+LW8ht6VSi7AX9C+2WkNN1NKDW6toOm/VJ0QMhVbdIbRUE+1TywY7u2kRHUIyj/xIyx
ImQ4dQUb75XUtyC60hfDhnRN1JTstaDF89SSeGlvwyzYjA3qDyVKpi92c9Oj7sKXZCysXQcCCdJ1
NPPO2zcoGfDIQ9YcG2+CiLHn8Fs62eo/PH3sd34ET18QuJjxUDjMnQUk4dz/QTgCCSUzPvHFj8yW
kOzEWLoyIqcXj6DCVj86iBmqxL22E8NSXo4voNpRxIo35jSZ0b2m3Hoe8cJu7L7MVmOeyFPtEnlS
wH/f9pY2i6lbWUwQYvzevowdWn8w0TLuvTvz9W0NQHb3d5db2ojJtlXa3gXUKyEHbfsTapPQE2j+
bK3KiX9p/OwmmF9umtBb7XvkeRnqQCf5NrSbnA9DyyAPfpSWe4uqbvazn0D6Cew7XdVpwz1YIlGU
qQKx1/Z7vJKbPvNQDmTeI7kHsJDDbf+293vv53HWgMoZssQZv48rmbEPDvxxMStCcrLG6eMmrOx9
5vr1/lP7+1gJFuK0HPoU3qZBJTshx7GN3oe8n7u00bK4cfp82C2nLp1L++fTVEiulnT6FTwr4J/y
8QGLZxZD/Fl/8cdGRKBI+++8as6ThNAQVXmQTwoLKn4lqqiB3+JqC1XHFvB2OxuyGyclzuOvoynk
7qMQ+hFuzuzGno/mvuXIwUr1PvJ/dd40f8Kvq7x/HscnLEe/+t4/b+57P/r1zWiRB3tZQROU2SI9
s4p78UCdcqVQJOK8tC177xu5dMAdHPv28HPc3w1OhyT5DxKwRSzzjpZ5M67oAnYMXR8VJuek5/cX
eQARi+JoLpiTjNw3YAjvWJBlZ4MSAPHyRiMkeG0Ll90h9BFn/audod38au8m0celdsY5hHgdAhF+
GL+0uzx4zZNvog6vYZNPYB2Zsk/Jr6f2bW9uI5NBCTeBYjxhaggGzg/10r1slqdt2VsGYnWE6cf1
cMWl8e3izE5gV5pSAlUwgmLoElFtDEDEUc9BsSpdsk2Ji7JT8yEpWH7X2NnbUTk3uQmvIjGo8ijo
C8qFxSyBFCvXjbnpnR5UENCUV03TGAzk8KIQJq/fR/j0R0IPpmP+PnBdaNNtH0HW+3Hl/odoYDY1
fEBol19xTnZRxQllX9kbnf1hOoaRBEIAy2U/LA72zYqorZ31khiW9jZvHethOZByB8zQeqiEX96L
8VungmMCwejZ92tEhb8OK5Taw5/Wg9mbe0MR1HchH1cE6w2dtHNyPXhUTEWcE533QOT+3Fva3nsh
u0MRmV/jlr1e9Fe7gIC1D0LkIB50HI2uzY2c+M/N0lGiDhSSwr/aliETFtl46agoiizBlI7zICj5
eZll9DIwlODT/3nN82dZWbmUSp0B+/keB0gOUdIKxarhZgzm3+DDPea0EzAupe4PWjQ8NkLYp/bX
BtVb8KQuxw1UW1j9+NpthDm8N+kCP0wuUGhkEtS7WAJSWWlgTXZTc/bG1rs482ZpF5mXr1HY0Ys/
dSy9QwjTee2IddNCpr6HGDjIL6TsgI05Cpwh6mLSkpobM7Tmxp335vbS88fd21iZefLGa+Wx8zrn
cYJX7jYIxLHuK/fRRb3H27lPQzz63mfmI8/rH0rcs3XpWHpv4GQ4LntZP/7cy3/tvfe+7/E+yI7S
MfX2n3+buRj1778NquDC/4Iq1SCQIUz7NIs1viDZKIvkVY7FCoQKCse2k0bOQpC4+Kgpc1wOIciB
BbDOplU5IUqGXQ3dnwZmLIUd5W34MmiYBy0j34cvl1wOl0uyCrIzx1UbkTXjRXiQOaPuV95equPS
AmPieEH5KDQHVZZseA/MNcc050Tv/cCx2igIcrmdbAFx1dL98yo28mpUBVR0XfJ1VTNoDRYBFYTz
MLEuu8vGWHlyVHy9HJDeq08fBr8PG+eelLDwaOVrUVW43NL0tgv9M17JwE02icnLsymKcVMhisF3
78rz0rZsKHKtIVp2WR+cKjLWez9tUN/1fcyyl4bNzyssh2FFw/8ku3P/7Qlw2VzIFjWSYSJxQ+8T
R5UGaZJngKl/yAblt7x1UIWbGraMc870bWUN3X45emsK7ATFEIp2hFuehXH+djyPXvozKcZDH9RQ
rjHrDNc+7bZjWH64zNKxjBW+461QXQKl8ao6i7Nysr5Sp7iWVQ0TMxAyWCvwP3dvByirX1BkCtVj
m4LckxRlFovSSs4aPsm9IwoUvfBhv5CImlB9KKvvXVXAQ2pS/jJfMZUBma/oJRyaCDett6h35MLv
CYGGR8gWTPf4RXQqgbgm6A8wBiW3y4gc9bcueQa/Z7PMV/P8BPMwOQXLpNXrERUGXVTJaH/1vA9E
cVdUYuEdFPG9a+7CoYxyPaT3ng7Te6dvnZWAZGmztP0a0QxaruwhueoZQKBTCm1DkkBQNx8ubSIP
1EaHCP6DBXLgv44LpOp3y8ClzQqzbDXZmblbOt6vBak51qjC8VBx12oOnobCqGEF3AcDAJF5L3Cg
Nq1oQY+25utP7cuIpXM+cxn6fhKdz6znM39ddhmxtC/DHDG8XXZp+nT675c1Yfkfgjb7Uz1urEU0
BCG75P94QF326WmH8jOjYdVY36WR6wbYhYvaKyibbZctijnOK8v7WgIP/HBhL0uDKCoMXdaUUbl6
Jafp5/ilbTlzEtNw6V7xIM1Xfb/W79d/+1CRBX9C1vLflJ3XcttY122fCFXI4ZZZDKJEiko3KMsB
OWc8/T+w6Rbd+vp017kwCjuAlmUC2HutNce8J7lZQY/m0FonX9aLh+uaYVo4sAW/9Xh2Ej3k4V5v
1HnPU+gxojzh7Eitt6j0TEd36xjndDTDnVmoBRRdRnulN87TBbrL10B0EXHlAjincQXEUaxtJAch
E2+IbCOaXlI0CxVQ5Eaegum++9eoiLzfRkXkXYzK0+Qv1yqRnF6ypEvuxryHeqsmD75MnaY4wET/
MeaRcidaYrCxY2R5avkrQbH3EMvquOgdVeNfkmRpswqpcm2nlWPYVhSaTORPVADNzqqMfGnAHnmv
LMpGqIR6HUd34XlFtnb7BkVeXvrnttD8MxgndGO1dBRdfdBnLGRzf9EZIY+4pgOpDKZs5UsUzBpK
5hwLdKRHazrLDdTJRFNi5HR/DfSRox8KaSTzyrRbv/iQpkbTcRsgVjjONFlisRG48ObasiC6EbGa
C6k9oiL1ez1Y/evQAiC1FGNYm3k+vLpNdjQbKloi3/+P+8D6O8V8KrLWUK/JuoEyXGEL8yUG1nSu
XcoIRT4go7G5n1HNms5MvTcOrNMeMyMB6WfV+i+NOrLdGMrtmbAtmWEr6eaiKQ5t/oTgqTiJhhrw
vdEty12Jpq+kxsELjUfRaty0PbeB+yuKi2antlJ+T2xVv8a5AMZAzujAK05xrWusKkbguoLtFs1v
8zQRxXKaqVzSgNW4FYuwxGGlDNpBXoh1F/SCP5sOtKdFbeUr0l7GQYuzswjui0MeJQ9eW+b3ogVu
oV/GmmUur9mAsDRv8zNlgKnJAnWrh722EGeJ2dtPxVDuuylOI/r1IUL0Vrv2U23nX/u1DuHkEAbl
vFNkz/2PlZxiTFmxP5fZimJaOI8gXrZ1TSe++fdltl2oVT1UZvZRDSiOUtct4YE292E/RMDGUr8/
eFnZH8RZFqXVnVlSnazJlbEVk6dm0gG2mDnaKUavc3CyINnkjuNva6kDdRmCPrcQaJxZRzmzMgiS
b1bS76Imr3i/xsB120j9YQ0DMGLZuFeJCR4I4qdEuECh6WyPESehyJ6Z8ZA+pGAdHWtcNwl4M5/y
9OCnihPTIqWsHiIFC63bwfSDag8PgijY50CLoExWKI9BUq4sHd7u9SmD0Ja65SZRe+1FC/1sgfTY
uDNiSXupTXvvqk5+auKhO4W1u+MRGMFgPeKdEO35UaK9OBMHeyyHiuQ7wNMqRrc4jZZIqpfqVH5w
3TaTeHqK88pd3zbaYm9+a4qNtdh3f84VXWKGib4bkW4NB9EbdrfDOIn+kjjZJEmtbjTNy4FnfE65
ti2fhJXpjndGiNB6NLsFOrnioE0t0YWautjJdX8QLZ4xv/vbTA5WQyh381ufmEIO511phmrdEeMt
P0JNRqqFpulOS9FXx/ngvSVaqs2JXQ67bEjSF6VEojr1Z65LGbofwpojIvWmIV2ZIRpwjjD3zUdF
ry/m1I8iiWyl07sUCVopSaTBHzto+9Tj7dq+Q8SsZcGlziA5EbCCLyIaIn6k+7Y/jYhGPE3z2j+m
eQElLo6//PfNkSb/vX5rekzybLRUmI8qKweU1n+/pXqtS3MnHbUPSh2qO0uX7b04SPYYroohrme3
Pt2vh5balPL3nDSO5T13nvF5lZj7pSnmGzJoaYhoEFuL+uxL47ANW4fA6HQYDHmu66xEbl0mYHZq
NNR0U6iZfp3ma2YEyL2y56JP60CNGoWDEtUBr0IBZHKn9IXzVJiSvDS1nIzu1MxHvdxEte2z6qQZ
Din5wCyvZ6LZYKNzBDZ5EC3qVbMnD0XYNFMcErPduGFoPcAn/R7KgDoTk6BzowOPFymwYVp/fumT
p77o7/NufZJB5vqaa/tyXaPZw87oVNCPkvfWREn0XLWttFRUn1fKAPrLHOV2ERuR/CaP3p2sNOaP
v0+NLN4++jTVKNp2EfR9h0Ldt8i8tP69PR0KSmb31JHP/SD2702joKxUjIp2Z/f3rPX1O6lUYygH
0xwHXtN9iR4GMtYAgvV2XSGpUGps6gAK34+PCM/eR7T8z6HJMk1PCI6JZpl3+tqK/HQpmpWKVlOz
kbtdJ8MOhmwCcFU0gVghZPabo+mVyrMfVXNbM342LiBqahCN82AUwQEp8qt4i4kucnM7tjfBEYCV
tfci/QSZmjynWI8rySjPcoVY0m2hfluVi1EVYffqy3JdcoFt9kpgb53R5elTN0O4LQIdQKiczELV
JuU+VDttOnhJXpEw5GwErcbTzlncusSZmCZmiKY4IFStdq6rVGuy7khCvcZeq66lLbMsCF6hWuG7
MQ6TvYnnPkNl9a02eJVdw92NbprORVN1En1hmXJyJ5rwhndtqrinsAzfoCZ8A5JrLTzT7beOnyWX
Gq1cGbfDu+gPpn5Vl/+x3+IRtQ0kbZyJdGhvOpT6TU2RExXZUDFwS5ve+pqx3uQjKrpK1g6u7Gcr
Xn4ySW+at4Pz2UTjR8lloQdrMeqx9aXkahouC2CVI3YHVE7j/xBi8dPr6VIbNfvQswubeV1XvLFv
HPEeMN1dS2TykjcuN3tQvOmRpMNHiusVIrv8rVD1Q8Cb/UzFuXO9fJymfbk8aaSF6GeppC+NINwH
hS39Uf6gZSCzw8TS0KtTJsFKQDlWo8L/A60htVBfjqwS4Q5ER6u5BD3azRkxKDYHJBupjZfKZRuS
wBJ9hqmQwbAuTpP9bVpqYNfAzmfm55LzqA+nkeBeNlecFMyCCjYNEIZ/lp3CnQaLqfbBbc3jv78h
KOT9sujCI8qmRMqUFc0wUTx9iW1aiZQWMObzd1DGLbjWytzJLRzVmRYoHK/npmug0rRyGXWcqc8N
MXSdIIauh9LI1+HkcEDys1i3SRpfA9H51LT5bi7FlsvNzByfpCpeig0ZjOjfo2GbZI8Ot6qoXxD1
DOKsqZoL+nOAnVNdg+i/lUJ0fw2KflETcZvmyN0lHKtTpqao1KPgAl55abXJ+KoqMfdUkEhEOMrh
1ekAdznEeO8jPBrENGm0WmAr0lTWSX6N1YW8cg0FcOrUFH23ldCXjMZt8pfl1Jfm7ZN5T2HZ8PnJ
Ynml9u2+RkNyRIF0L/KSCSWwCiD1F700Cuw14nrvSJGzRyfvLyUpTF4rrbwPKgL8jQgQp17tnVze
pTMlr4ujbrD27VR5y1t7eIU9kGyqAS8e0RTTVEqZ9rnSQqFzh4Kwdp883L7L3pBc2pzi6uuXWTNz
iH0Je1wxRRyQrLFTNrNL02Xy9tZ/mys+83rTSEZ2/bwwQ/1ajT6uKWMcnYhEQ0OH1LbMJ4S1OKhJ
8D4m+rATLReF5IMbvYqGuMa3XPVOq9Gx3vq+fA4YPPk/lliYfv3PDUS1PVEZioy0KQj9ZdcS9ZSq
un6Wv9e+mmyJQvsH4ITeoa+AfURsPlBaGWm1EJ3/NCwG6tx4qyodTMW00aydY2N67Uk0ohK1pura
/lo0pb5RDrLbn66bXNzPfhaZhe1FaRuglQyoGH1vdIsQYPxCK/Js0ZWDuSnC5iVg67PMAnTa9Tg6
R0MH4Ea0XJtARuFW9JlTfADkC7k4t1iL1jjozVRrR21T1+Y8AVG+wLFwHf3R9pGvTT9wohJ5kCPT
X4rdsps1/iOJ7LkJSeAsZoDsI4EDmu5ONAvLtLfdFOgRTQWg4wxuZreO9TGFbdIvalZL9wiEhvux
qAmfK77cLb0GZLpvN/j2iKFKkt+d3NY3A0IzBJF4rWVD2i68vldOvlW1k+RbOXlg+hb9dBZOfZDq
1QNcU5btIOUc3pEBqfTYfxBEIc1XSaAU5JdEP5u+B9EaA3lJHtvZ2WZkPSAEehOPjirzxlWbS8la
KTtvB6jYvPNT97GO++ogStZqNY3ufKeknnt6pIuDlLiPUWRVB9G6zRAlb+Kqz88QMwKvH2Yad/zs
9lwUDztVqfxD7f740i2aVqv6B0JVonF7ZIrnoxhzmx+3h6U4K/RDW9mleT+9rHI7jPYaubot+0aK
YUKjO8hKRrGMHffE+1AR9rIRPjc+Bm1JXWTfiqR+cBCH/zLrjzYdMDWB5b/MqCD8UdXKewoB8s2L
TG+eEu/eQhZFBSFp1mFAwHwIrdo6BEaV3aVK9GhDGRxhO9MnBlL7bPqsAVtZmjbgvQfrsFW99S00
16fxKnPaA9+CR9vz9e+fJ7EXXnvCv06moVqxjpLfRjsTeddB8qtmnHUlocXGQHktOh2FCs5FUbv5
CixZ8BiEhoHyD0am39RyPK90w1tIoFBWYnHA06cEaX6MJRuxwIg2b3oaioPFb2PFeg8hhlgvtNUJ
waK0tBTKLLsgip+Y/6q4evMBuREGtUKsHwZctbVkAJ1FSQrBQr4hZmSNEizQOkaHpGmwV3J1oIyF
pd5JdsZL13aA+bBz3YFYN3eieTuA817jDePf3boaM+rWGnDB8Vkpq2ZNemdJ8M2/V8lGPvRksh9s
Cfqw0o/WurV0OEyZjfTAL0x5Lob1aWLQg5mUZY9EJrZfdoDvi9ZqzhrCzLhVkjTdx1GtrBql5Muj
6zqwS9d6KSzjez8a6c8cVy3LoYwPXPoAdrjsPyKJWgq1qdzFQFAcXXRWnjO8OByET49xZRfnLGwC
6EZRhG0ig1pQW0dXcrCGYFB0eUoqQdDI8zvRlOS42xkeGuwJ+JETp0G2GmqIJCfpCfxUrYIJJCfL
ICH558ekEmWcjFmmTaeiUxyiafh6Jqs48+QpqcbbHNHkcWuugdBL2wjbRQtuK/40fhC+9lnvHIHQ
Osd2OivUALBKBEtdDHQR8Dq39CQEVqM1x0eNx4rdD6+qSuKkt17yVnXxQ8ireUqIp0j0EEJ+Kst8
cdXwJA6edGncAtE5QedTbaT9DmOl99u4Vur2sst7dSH6VLn6ZkMtZ6FgUWCGiWZAXtDLv9UG+ljH
VLN90MnWvaIMcLam+sp/mJF7srKaLBc0tmcnj/inNsVBRCs0vD9a0xgrDVLO08wMcM+tNY0Nphlh
CJlQ85014UNDzdz1fitigv49kdDrcl0UHqdViwyZgj03T+6HWpGeDbual+XYPrlShTIeC5U4zqRn
PTX6faHFyqybZoWYDq1DNEhLMRqHfrXAtZPq4pwSAvHRKsrRBwiKf2wO2q7N1qUb/v4JQk9L1rUH
2acCxbzvR/XUJBbeYOmAi2VrkulTOrs6iQPpsvs+z4xl7VZHQxSulBX5YD+oCd5Pi79rZzwY2bpV
yaS5XsgrzJTYm6lR+pBrbUoprISbk38nem7dt6m+YmCBMM2PE6WfpsqWBO8mRxuxCTIZuwEfUwKq
S+OfFcVlSub+tBKQ3opZ17g/OZTsK82473NF2VkS2PA5i0RpcS3miQOoaGN7kT2r3Lae/Ue/3mvh
IRuzj8RLtBMvn7mgEohIS2ZDVwIQfBKt0LVeFQhU17iMShB03jZFthWDrVc7C9LO8Vo0A82s12Fg
qQvxaeYAxtJSJQt6uFutWiULCWlCaRjd0tjLOpmVEo4Nrli1/8G99wjK2rvoGi+wXE2wuAyy4jBM
GS520xCQpOCHFYO15BHcnN3Rk9aNPwyY25ntKR7tZiamhBHRFqpA3mPoTwv4MhSvqfgR/vt27Atn
hzIejLdly8KlE1UnXsBfdmMadZ2e4uTx+6SvNtuieRCAggi/221eRditke84ib7cqhQe+nGzFk0x
MGLE8eWqXlI2Q+bU0tkwW/ypsKJ0kgiexO2E1DpeWzKWKESjyAhbk92KOLgJfn+ZIX8bJanapZ7V
w9611GqHpvL3FNHU05rrxOnt4j+uEZ+DG8zbv/+6EMF+XXwDWpVR/0wCWSrZvv6+qlKu/C7Ruje1
TZMV5pAQtqb1hDIdxFmO7Sq+Z3J9KgMLJvM0gLWtdegKgwHyAJBIJA1CytTZRIF9SFTNgoCOsxvI
ITajpnL8ctaqsXrt6z/P/v/ndZABasMDnTTlKQ0KggGBEFgT22LR9PQw2qmfo5Heh380xeht8u3a
OsMn8MvkW9OrSv6iWEJl2CvW3s6y7GgP0SaZkvviQLxemyeOpq0JwPrneHTSo2mh3lPl4qOMBqSq
VEI9otNQN3nEJtK39Yh9gYbFERYzPyKkhvxv/zCjRgIM3ofbXOGRbObAye0eKyJv4JEv+b2yFs20
t56kzEofU5VkHNV59zDrktcgzqoNhgNIDUQzxBsWiNZw6MJ2eIb0FiYjtkZxmu403Z6+2Xw0SoMA
DJVc4TfCKOipueOnJQWjcs92gp9AfJicwOkTP8G1qTtPmd2mj1gyF6eqNe4TzzeWhhEGd7iIKIuy
twxSGrn7EIRTjWxUBB/cHG+BnWlnTQ61OzNQ/BUOQuW7bX1IteV/fLnQbZSXf//+Q/v98v0nRGWq
FpVPhiqrui1qY/6oTBs1npqSYybPZs9a5HliFq8qH8QHTr+Lpm3cnWRq7s5vi0ff8/S1aIl+MmsW
TovTqGijpiHyThkYQm09uRtMBJ2pD9ttbqkIKvELq+601uiheZj5Q2Y2c2/yWhJdada3q1ZKAV9O
M8SArjpns2woGJy6LMQ5+8ofL6IlDr2r5Ii7iKq0lPwuQxXdkjVW1jprXNBoIaWSLDJ9UAp1vDco
RnjpYY4QQBkuVNJ5d0VohXMfMmQ9VcOMc1W37IW4ia+3vLiVgzpb6/h6QX9RZwavpXXojNVRJ+l1
PeSRDkIhNuI/BvD2rI7iCmu6QkxOc/ND0VwT/UyOPq71GpJTTlTsEGz/PivFiGiT6LXtuW1b3/vc
oeB7mogm/b6WzYcvcQDRvPUFuLxSxLQXPRmvo8MtZFCrXkGWDRcv3079LQoQ6dkL3XedZ/9RtJr6
GOvQThLVTR5lyz+SdpKe1cbvQTrrwbw0GukZkVKwNgm1Vh3VqScEOOmJZ3X4WPEfAnDVOEshh8Lv
MogWYbETfRM3OsOece2GQGElV2p2uFm2uFGqNoDkz7Y4u82xp9miybbvHqYLAjWl31w3cT7Bi63v
5hdRRiEKJ8SZ7jfFrM8cKs1xX7UxQ6/+mIfpioKEe/IP78HTKLB55mbJCkqbmuIg155xTPX8caro
3Q6lEVgzHLjcQwlJ9cu0sKjhYAl1nDziegXpDu/i6ZD2ZXRvDw+iQTSQsDOR5eesUce7dOzg+osR
K5iST7pC2Ha6yuHLtLPr8MATJzz1lTWLsy5+EK3cjBLyF8H0NApP4pCAaVmN6KtYXvzVp+c+a/nc
xtyi9Q9pOfyo3Fa7RGZui1YehNolBMp0a5Fzu7aqRFUvuJP8MdYiiloQegWJlJsj2ORQ3oqzuusB
rH32ocPUZnIHoyvAWGprGXa+1TLFJd1mNfjkXs8VHZ1iEsbpzCLnfWcXw3DXJw2UQ9tFjycN7n3T
4SArkeo8ZUkegET060tqFBbcAfIWfRv8DNlPfjfw1KvyvkYBEIQQXQI2HVUJUTjyEg95R7NPCsn+
MP0Kk5nafk0d8Ep6riSXDJXYwrURI/37A/V/lLu2RkXVRM1QLR6mDH8pr0K47qddUVkXv3ZlJPu8
mLscF/O4m3zHhJJXQqmay3K8Fa9eMZoE1e9RWcGSS4zerhWjOEvdNWqWP/b/cP3tAl+lwtgoS3XY
pSCcZin0beBSf5MPAI0KwOq1rTq7BrHs0IFADMVtzn65u+SlC/LLMbuLzqa9odZRgrSk60H+MoKZ
2/ZWNmVkaRIplJe2pw08JGmankUpfVEXh7FWshfDyObFUMTrxqgd3MR8c4P2p1gbrWpemtE4iY3g
UONkY1PwfA47AH+VJxdrrw6ti9RqcEPNeuMZvr7R+mIrV1mKMy6l+QHL3AOwVnXnOzCInMxs4UGZ
zyLK/Tk1qcAxian4mSnXqbbTv2RdLi1QTFoH3UaWDAkd7VSYNbva8VnTNYNnH1RSsAet7uwPNRlP
Jjflh6wVPy2/N9+0PGlmTuKOL6jWkESaZnvpLUQYiaM25zhMh0XREKSQpbpd2oWvH9NUwj/QKv17
twTe1Td6vYcPDYBJ6p2tY1vJVpOyHn++Tt7ZWPDi6okY0AmyYN30uXWfhwDETHsYH1SqQkkBds0J
dnQMTdCun6oS8F2qpt0zDy5t1iS98hpYQB4gZkvv1ji+8i8pv7MAOFgY4P40umSlN5m/xdIRdEnH
P6fV0/g4ZEPxmObFRx9qypviYWdUeUqxBSnZvyhxNxP9SV9b65LatlWPMdab7xkbP7b9p6459tzc
kH+HcJMjlUYpVUFeB5ryXS8aUGNR83MosNppzCa/BC4wTcyltV1dpN7B9gyQDXLhvUSd+dw5Y/NT
isJV0xjQvrJQ3QzsaeaZFjWgQF1tpTVyu7Oo3eaB6OUrIMf5uUpCHpe+lnwYxQhBuax3kMbwEI5y
e0fi37oeRNMkG8caxPAXYgB2aQepYpojJyGnYtL11Jku1+oxxYD8j48Rk+2g7vASz+I7VXKqRd/J
5b0rB+q2MVN15VG1+ETBIygbSU9/av5bN/rj95QX8xxjAvlRLTA3kULd3uBloj4AvubWK6zio4JQ
LK5JbftXo8rZJU/0aNXw1dsZGspsSUktCtZ93G7cUua1GCZbnobnQKw+poM2rVJEf9mMZyo/f3fd
+slKnkWrc1VEEXFQXT/j/9knPkT8DT22o4lGmYAZYCuIBMJ7alpoj3ViP6hS6D+JLgAk24pk8lGe
umxMUhBQBvJaDIaGnVBORjJANB11IB4HDMySQ1yI+xZwV3KvxWN9NGupPtd+sPPiiDCW0sabQjG0
JTDC4RXpdDhrVac6FprWnNUG48rPac1ApWXivGiRNWxywnSJ01GzrhZ2ue8NatfEQTSTaOD/z8Ai
gPAR1BAl8x7CYIs0l3il6JI6412Tnfp334hp9oIygGIpRlll5Lt/f58QZ/j7Ah2LENumypPUKjen
oshfCnAKLU2wY0rVC/lPkjErnrX5thvttUnc7bGYXuSjA4zVrn+3prFbaxoTM+vptY6B9pex28zP
z6ymz/xsfV6HKUi57soUFFLrkk5xm470irOXq5aaSdvE9nLqEYeBoqj1xMmbfRmoTIymr4Fi207w
SivTrR8ZFLILp9kgyO6N0t2IljjoVWCseVCUc8Xwu4gKRLuZt449rP0Udotp2WgAG1hKMCS3gRY+
BmnoHEWXOIMu2y4aTA15Dfw1QHSrXKWJN9yHToVV66g+eNOqdUiKfGFGUkHZSWqccQOWd6wfohkI
vo+SOO9ToNg/QUX7l1Jpu9WQuspWcSPjXof+Q8WwV+GD2zlLolGot2rjZOVJfo6wCogSM3sx0y7c
Gw2xQdHsqVfkqWXUq7JP85dhVOH3Klszy5t7KYb5TkxKRW2SmdzmnZHde+VyVCpKRitJumMpUS/b
BBHsehjHb4aaYRAVtfWSyLR9aXL1pJFs/Z60pFD6DEUApUHmJtbIpP/DDKKb2aJ2FRVrqlzBa60m
qaEmyYE9cA5mXU6eeZf9QCfg/lTVt6ZuqocYZbG+cS08ilQ9h2FqxcYD7kk4NBApWVJzb7zKubTy
ewMMpBT/nsFPL28n0dnSMklfVTnkP7ycWIJPJb+E1Jt5XLJXVnOKXKg5DSS7211L5Fy/8fbB0O97
GU8IQgTBrJYq9KBVaEDu6NRfnqLfE2aOPkp0wSCRHPfFzot0zqI0ehraQFm4/GMe4sCpYaJL7cHw
k2HT15SyDEHr79zeyDaZndkHwo3xKixBAvA/BpRBI6E8eImJLa0ZjQetGFACqZl258nS8BoBW7by
3iFm7paHHrXNTPTrLhQ9ze+ZNj2R+qL/Y5ocFcasnp5g0pDyaTX+vGJaFCHxjpxfvNqjF51fIRCF
8s0Dd7CMTdvf12FRTnYjkMIQ6H0okEc82fweyHI2H+vIoTLKUbcVZvb8sGrxEmXJfWJG5vckjn+m
Ulc+WUWR/9fSV+Cps5vKjUcVaDod6yx8PQ0duRuPsj9iCXUfKVaMC8mFah3nVOrPttbw4AWXsTVa
B8VAHBVvSQB23oTZf2y7QnvEYR60Bv3RGC3boVv4qI7mWt5Hd2IjIppBZfzZFKOgOLGFyB+d0Y73
roLDhF/2+Skuo3IOLVZ905LxMRB1uY59lxtW8asy82/aENsvEhLPedIpyR3Jn191XUGhliuSN00+
vPtWeqogBp3Lqd+nGB/Dcm14b/dF6GZHrGV/7/yzCLRzN2YeHtS8WUVcgARXfwjU3MDyGUOjtYH1
3awwtHCNywkrS4Tj5CrtFF8kEUy3OgXrRLfdWyHo25kv991etF0v6/Zeb8DaxlLn64CYYuYml4iJ
tVP2y8TuL7VuPohKQlF7iMo93k9dEqKBRz+3YhATdrdAVCkfbAuWqSVPmyFZzkGABP2POkC5qnrG
L8suTqFrY443ugbMq1J5GBGr8/zHIv12eeBSMyYu5zd3vdw0PP1XGbSnURs8nEDcbmNhen+skBXM
Ms9MX8syqFe2ZSZ4OACa9C3zrXH17iEoxuCMRepOdA9Oam+AJ4D4mS5KB3Z/OnaLe92X65cg20Dt
TF6x9DB3ZInLuWhCpD6jNjuGExAoLd17KzSKJ6+r412naC1YM/q91DtSVFc8afWwSJ1RmckxNu41
pj0aK/k9xeN/Hm59slVjdpUBlxdTbgOiSaVot0ShZy3SDtRtrybxo1OkzpLlhsyLMmixnk6KvVcM
2V3EsnCbULmw07hBN1rYNDBCEmUley1ainBMlkMS9qc4Bu2XYx9wwYbYnfWK0rzKPo6jSTho3zCB
JAecZz/LvFoNYP58rE/WtkEt6kwb3FkTeQBNZbxuLNeqvzdecNbaMQ1/tRRT3ImMWV+RF3Cb6FGe
smkZHF6X59ujGCOjcx3TJlH855jIyf3vdU5U+ou2S9WresDRsQ90M8ffiApMtLHaNst9pIiTRrr2
LGmldzFk4BnfyObsyN4dy3jvF0I14NRZ8EYsROFB0Uf3sQP+VwZts0pC1TrbJVnsADTLTxCo3P3W
j1KZwKpqiuWeMmbrmsXAtvfAJXkF681CxYEhg3Ea4Ll+qORIw+WA+ACBT+8XJadJqmu/pLx+y0gu
v1iYCiwKuxmPmpUPm1FT8zvNBTYfSTHu9pgKrWK/UnZaqQQHuQZGSNFX9KJ18TMcgOYnVS6rJtL9
b0MEtyM3B/8BYQRPGozFNl7Zao9Y0vpsi1Xjw+reWTIjN4hTrTsEQqZg9nm3m/KT3aRXEANUBP0+
05UBJ3YDUq88GOZD29VvZe70r/isDysr1Yk1TnVZtaIv5EZynoa4K/bomvArrHV483imLjS+HhvR
dMby0FRedyrdun7ssuisTrOcTIs3ST0ApZmaBO+IfEr+99TAQIx8Ar+KHDHSrUhqDAaLTHNALP+z
2Gpo2oUEcuoouoDYBpsy9tfkCrRdHPUILjzLWet5xZNBjqVFpTTNU2T2Jha+bfdee/ljyLcDmyhg
gFEEejIN892gtd5HPSoI+71Av8gjTPGpCEeKvvOgfgatqL3gtzhCGU/9pWg6DiRMCeec3XWUf1aX
eub9v6/TvxiL6DayE40AsUoFP74O/6PwVroRibRZSE+dkyrUNmkaMMuxPcpdEm2rrnRXiIOzJzdj
WaKrifUjpy7Qq7mJb3MHVLx3Q3TPsoDpsLSf8sKfSOOaeZue4LRx/egYfeP2Onf6aGNSk1Rurc6v
Qu10bCipj+NdTcT3Z1krW6yNo/e6aoHE12H6APFX3WTsOzZepoQPmMOzBpMy7z1BkY3h3fWitrMi
oqDUaYzUTajTkyA3oFpbHnz4KTvvA7x6imAmC2WCGPtsDdH4dWy6jioX6z+wMpTMfd0ooTjRYBjI
psYfKtD/vvogfOPqlBNaTxqp3UXUDFH+EuMYRIlZtKZQrNrZcocSWZyWDenIejpcR1Idm3vR2cUV
mUi83vApMKgkNUfIz3+Vw4izLzUxX5pdZwzQI2pT3yCWgg3U4P3Zk087Y+vIohMw606RCmtfR2a7
rEBrXECVeLNpF/QzyffAGIwf4qJECrjICpsVZOffF1WRx23p29oFz1GW+vFRVXP/R9N1S1vFvXxW
eNncHCiGQd33zcL659VR6mqOlsU4yQMuhhjLmIc61KUN+kP5LpKx0MAqKFvpYydtHV9/9l0CajFF
NnjxGADYpyCMlIzdU4omjndlN/zEGyCsdb4g1ONR79GGly5yjGXglL8vIhAeXC9i21p8XjSISoES
VFcZq8H1onD6m6Zt0/VvclWpe5Ix5QFlHcTrVneSJbYRfvA81t43NGHKvsMHaTvmeD+LKGPlspat
+t7b6FMMstDkbGYUg3ONQYKXmk2FSZc8NhadTP2mJCnma97+qqY697qp+1VJPGVjG6E1dRdamD14
evQqiPyFhTK9qtQXMIbuvegSB9F0khhTpiLcf+nXK1WdN0lXLtPhFDXasPMnACIZEKTz09ntIPoi
r803UbrnCYURg+bJ5zSaCo5j19grUwTZMqmnxXzF3KutqV7E6NDIxr50zvgPV3ewdrWXaHRWJOnM
s9xb/mPpd+d4EoFleuVslAS/HGlUtaUE5HSV5SWWusTfF+KuVewh3TiD3VybYjQxMfJVhrWR17+M
aWvWU6i/Ioxj0kVTCqH0/x9tZ7Yct7Fs7SdCBObhttHzQLJJShR9g5AsC/M84+n/D9U0wUNv+3jH
if8GgarMKoDNbqAqM9da1H8+evlPbbSkc+3AqCoWuAE87pZcXm5rXtU2m4novNqtCU6znIlhd+vl
CPa0GmL3eUnGLtNfg1YPzkUUpE/GFH3sn9j1DZmRPs3+Rps6r7p6RrOHRHsDxjZug40u7giRlwNL
f/jVtU7em5PBPyANIH1vGgQ+4yD/IjX+Ruwzx6wtDinxYbeP1fZpHIJiV9hatBWJQi9Grj6Ndecc
85G9ZNFDgbjMV6rPnm/rdmq9tPWkSfKWtbF1TL1Wuthdw/Yygp3aaOIHf451dlFxNNPMeO3jIaJQ
3AnvSy/0Dg7ij7vQd/THJEvUlU2tyk/USPW4/pWBdXjN8keCwTkgwj9PJOlzz0dTRvUC/LQffLKy
sV5lwH0i5UDty5wjsgi3zl8n5IzLrRoq/lZYO2CSZT7+sCH1Hdmre/w7XaAEzV0SWvG5NfIQ7rXa
em3TClnxRkEQo0WoHbHqa8IiiUJA094mYe98SZvuWXhUaciGNUTDoUjKXWtn4UFJ2vKxnYNvwsOC
d6AwuvFS8ExbNzPfSDUfehkwjRwgYmrDHM6+3ozoROXHTVor+pIO4Z2mJuWDePnktBhQPIiv8Wxb
Wo3mf2i9j/M8voj//PZ3EMD8y9tnLrch86OQqPsrF5JmSAiLycP4PDnHSlKQLgpTapKgGe/WXR4h
STQCjBBnfuuxAdLBOK2j2pOoJeu8bYukCsXuPTh8YhOnUh9ssufyc2zFzsbkUQV7NwrrppcRFZ5L
i0WRcTRz3DQ5/EQlgLUQUqOTyZP1q6U7XzO0hO5FS/YHZOOiZ3iJ6wfFzLwjz+1q7WeW8Qri+qdF
ody1cGrpLp46FKtBmN2NjlQSgxiuQdPVgP/anwZMta8VkTVqF7rxJdLgfw6r5CEe/f4uj0Chh7ad
31WO5e0jpa8PFbvTlD3kZmzL7mlQ5emMJP1vyqR2TxB9q27UdD6Ez2QVCt51Px2zXml8dvtYQZK4
9OA/r+CBS/W04PPwkUJSnOq7wq89UwvrRR91bwccONuZZdFeA7O4oKGoviapthZ5JbmBl2js8+DB
isprLwXRYRhC8+RlYFHEgdcnFYp5Cd3ajBOacVXdr17lfUuGJiydb0HuQbSpydXJtsbmnpQYr9I2
HDeagQJgFXv6fcXTye290t7aPRUFK1DbsDa1sfVoe/K9Rhncd4WCGVQEc4RJrKJgwzNuc9l+CYys
+2HbYb4qe+QQo6mNdia6Dy5PgP7FMZGnqfSg+90HDl/5ZQ9tvPbcZbrzy+ikK5vifUN2fj3Oylsj
khBNg1hhnwb2LtYb55QP9bA3benoTXm2UUZQ7EndrWSqq1+mrB22HXVx29xr2YFnzb1aUL9XU3T4
o437B5tk6x+knIjZWI7re4G9hS6oOSaUxQi0Hw5/wgJR/0I4bETt1Q+iqziUpaywKKeEb+6KJaly
w9Q2NoWRK5feGsEf9MW3wYbm3syKZwpvn5XKSe4hUZK/5JLyNfcV606NivoyGtUDQABK+tMoYgv3
RyS32VkO/UcHXPfBt1J4xqsw188SsWdnMwVm+tqbRI2LFh120ZRG894u2B6aatfftWYzrHwpy151
KQrXldwGJ6SSL5Rp2tQ/p2/MYoHDWQlnU1wE/i4d+7d+gbGJCWISrpldRBu2sd8kC0b6zhu/kBnJ
7ssk+kIOtL4bh4hf0tQrx76vu6+yPVOGy4jJECT5yXu3v6Z2p12GwdobiR4gA2zCDszZVRjl0euv
3WBZx2KKf5BjxKOHIeHghPCS3drhrHIzgppceUMGzzqR5a8sY2Ahtxxea3PT1EzHRbSqPWTwM29D
pxjdvqklyI5MLTvdTi0dGniPFZft9nNv7POCslXJDfq7og+cY1aPD+UYGfd22uzYfW50R/uZ9wor
vKj50etG9zA1KSJRuV1tq/B1qij0jdjpjG1U/+r1p962+i91HDjn0pvADpcJsIoYvcI24pEOhZ+3
l/sQgSh+zg+p1BYP2Xxm6cpDykP/JLqEscvrdNf3GvrSswfFTemdpFQ/YlLCeW0ZzxUqzYe+NitX
NK3Qn4i8xd8jKTOf4RbuH9M2d5O5VeQgNkO/azeDPEjnaT5QTfZ2lsRat+sC8/vStbgtvg6IYlIb
XP19pGXWJ6p4f5VeYR+Hso4Odus5QEKHdB/qin/pwxAB6EqL70gljlut0Mr7ya6sjZNC7dH3/oPD
m3mPxll6go+4OQb8/PdtmNtnDabUrTrK0/1QNvnGo/jjsZ1iqKf1Xn4ukmtVGVQd2FN6hdc62nd6
VR0i32nuUVkOiXsl1Sv6hhe55JceJ9QWKFn9W1S1mkulXvqAiLa+p5BK3ndoQ7klaokbhSjqQTGZ
rTek+ZXRl65tacp3k42FKlfmH3aRPqFBnCIGIcsPPUz+kIsUv3RAZQHPwle/4w77IM4fjCxs99XY
3Nn8lHaxave7waBWRrZsYgtmoL7IRv1DNdPoV2ZeqNKEYIEf84NJ7vnVCrRiVj2s0VJjf1QmTX62
h+rkROQEPV+qH0AYtcjNkQkoc7TLEWv9Qw7YZjkZaxLT1rMt8ML8NE2acVGpI1kHTq980/vxQgzE
JlHpKDyyt7Vslt/DAC3f3pbLI2FK6zGr+z/AVvCgJGvPjrg2r2ndRict9GHyQ4bxLnXm7Yth/IiU
wgeW0Yx7JWjanemzRIKg69qOmf+7Q5ncSsnS8XFM9Z4K80reVlnXIp5tkiDBI5wXznaZp1e1r3Pq
AOo9OmbJwZoc86BMUT4rZse7UW7Me0cvnXXYz2xFQ+TskeQbz1lBOf6ADsSzoev1g1UNxxhkaq/1
K60k3esPTXJBNlDdkUFuNqK4y+ezRAk9LA+i9KuFv5xKEbuB04jSrxpR3BZOU3TGuuxR9nJCpo1x
MqouQUGj6w9tq/ibyVayV4AYf5B1GR5KB2hHrgU/w/mZa8QOArVS4YYqcdgR0dpDF3bjbuhiNNbU
3iFe2da/myhlwFKs/CGRsihR8P5Syvq0UZT41R6rYp1nmvOQzgcA9v1KjfiieqakSisCQcp6qqxi
E3iV8yAcHcfUd3ako3b23gexF/gWgwfLPItwS4zBfLBvc98mS0xl51PV0PXTyyj5wcbOi+wi+QQA
wQyyfu605OxEzm9WrDmXUGN/HdRPk6aFrjqpENY6oNwr72ghXX8pAKi4E/zalJ5Aiu8ktXrIumS8
L+ZDuM/GNNuyOQ73BTuFtW626gt0p9+1ahh+kZ+bqFRmocJuu5KSdFU3Tr7piX3zuEz86SglPKh1
ybgOPEf28ihFaxR2UeSOfGvvxVIGSWPG71VJvlEzk6CIXrPgkovxPHlUj6SaYW0jUxvgA4rzrS2P
1jkvW6SySMk9GbmV7kXfclBq+0+X2laJq1mUf7EagZGwrl/suq9XmaWHXztI3dddamgPsROwRaUW
gnruXaRNQAQAJFDfAxFkr5b9agqbS19pbAGJUD2l5JlWgLKHg+hTUg35uqmZ5Uvsh0gLrT/IRaGC
4Daebz/6GqvkUJW/ozM/Hqk8nY66BNJk5cGdHI5zaKKUehaC8TepDpPXXg4oWKccaC5ctgmAB0eq
0jtI/TSktQa72pjU0BtBSELST8OzXAzZIZxQxrELWVqX1qSS2nO8x9HqH30TrkvD9APIgSQCLHG7
85QqvxJPA5IslRk4tgbYuMmqCUht9cXMx+gyENcgFNJUX+Iit++cWH/m+2M+TyNoHuDgfyLErZkt
ZoGClezi1mVHAlgAxIUhKmvvril+Fw0zCORNbvWoMlrV9BBDjbXSlGYAmaBND7c+2D52amJTezG7
CAO7BThSJDhg6Cl6RFFkI2MBPOutDo5Vnts2eTtDYiXeQBtpQPPV1w15WHxupzyJ+F4lcreFMh9a
PATk0DQE2p0qjncRB74GzqEFaaXBLXIxKpMXQBpdm1KK+fnzWGQFa12VaYAchU/mYFSGdRV9jZ0f
1bie9nlkz5o/ILvaxCQLP8B9KGdwqpTjHVkn7UEeR8PVvMC/Btz1brTGZC+xtSxVfwKNhiQ4Pzoq
WNEql3Ve01RuOoUKFifSXztAfZeg+zlqOYnWdiy2jk3gtghj61h7NWux+UyJoc+5dYq2ODTWHVle
lGvaEBFAE83IqQAJ2UvJqxcH8W+ICcyMKFLzlee9gvKM5z9RixJu9Kjy7k2ZL0UYf2dzRQIeFfiT
2hq8WuamOPSOSlWt4RAdANeGSR0s85j1a6lP1Aetfgz1GmCjbEK94vEBQ4kAc7LsVMnBM9Ue/IYi
hW4xEQ/QYyNZh5OkXcWhDIAEstpqt4ovv/VVTduSsFHLw5BU+s2vV5Q7EnrmOUZ6altEc524pejH
JiTS4sBh/awEZv3Y10h7QYL7rFvdxoll6Tov1L22Vl40KlbPBAi8W9Mo0tSNkPTbpmoRVXDtooBR
QP+/g4IpIReb/257UY5yQN8f+a2h2tnow9WAScMdnWTaGY5nn+JK+hpEefzYg5DU26p+9sexes6p
Riq0RrkrfKl6RrDTcDs4qnnC0kSFxdspHaEZr/HujJyiKqBb3l0WmT+VaYpeUOypDqj1khFy/PjF
BC2z0fs63AsriAioGwO9oHoFKzITsNyi6CrbuvzI+4MyFroHqwO3GOTmymSjebKkiYLBztDQ86yT
NSwiJoipuIawieoxcODmF3QtiWWSZF8T18c6ysquyHm9S7FlEGIJoG+kTHQjxqqImO8KpUAlS4xt
KTrjbU+cb3ZmhVdv84nKeGGNO2J/+jiVtyZlWrywUGfbCuesT8hvDjrknfNUsh9nm6olMHYbOwze
2iKhvRPOWteg9R7Y3s2amHULv0Va7m9jw57EW0dKSPwJ8RRILhnWeIcYz96wnO6+g/p+m4ZTcbbj
E9Un4bOEdK8i98+SYnXPaTV8BUXlXHI9G/ZlB3hT0ob+vm2goAs7ZxZhDc1bX6N8Lyf41G5dHWQF
dzrJZk8u4LmN2DFTaB4c7d7u78UcWRUmcJ5k4c7OBhdB9p4lXmitKZ9OTr4P8BvU2+8ZwanvRRGo
K6o8jPvUM6J9ONjHppnSh9aIv7Ry7L+AR1aP6FrAeO0M/ksVN82WWPu4FVaKB5C1LBPnKKw5yppp
nXcPfmhrX9vvdZn6ezXI5XXRGxWMIWa1rsGt7uqIJCeaFtAgOQXqIJvIsP48TeZTXUlL1f3g8OFU
T9G9jEfCB77x6AHC/Gry5z05OmW8g4O4M9+2q5fkR9GSjF6/j/zxUbSiKYMBM+t/F62KPxr4dliS
bi2Dr1MFd5A9kKMTs0bNpG09KlPWkSlp96Mnvx106WBJvX+/dLPgL46J538RTkt/orfKJhjJFH8y
5H6EtJoHWmBxFi7EI9jrwGPWv1/O69gwGpWifAEPvw37Zny1JxOt+4aiZgQI5YusEu6idnptw/UC
/r0K3HAWOxEHdJXezhLNsPl5Z7zDLXhChFV5P0vy1NkMHYCSTwbhLKx9K/kfrIB9kF8x+5qoBLHX
26x1ba+SeqJwrwVUTIBlnLIjdGFvh4ilwjGZD+JsMSx+i+GT379wWaZHhJrKNjH/Mk40F5/lSv/C
5dNUy9i/vcu/vdpyB4vLp+lrfy7M+2T+dKVlmuVmPk2zuPx3n8ffTvPPVxLDxF0q3Vhu2yB8XP4E
0b80//YSf+uyGD59EP/9VMuf8Wmq5QP7r6726Q7+q7H//Ln87VT/fKfQO1SsDrXchSCEpV04/wzF
4R/aH0ykohiVJfbbqFu71eP8NsutfRvwYdh/vILoFFN9HPX3d7RcdfGRyTtPm8Xycab/6/XZzLD1
7vWI1flyxdust+ss1/3Y+3+97u2KH/8ScfUGDIRR9t12uepyV5/6lubnG/3bIcLw4daXKYQlmf/l
n/qE4V/0/QuX/34qaurb9YjCz0qPxvquHQJrU1ERj7YnzaCbKQP0rKZyhyY1WoYrl7a3Rik7V3dJ
jahfXTmsKGezcBxGn5o4ilfOgNSro5qj2bQWZr/b6HqCNKqF+Pztct3kJKfSYRVYqIW6U0fNWusk
lVxwfy5pBkovZ7m2m5ib0HUTkm5g9qD0FKfGMMWSuwi9qYiGi4FL1yIF53laBMtxnXz3wlo66FA+
u1maxjtyUsSj5DR/pCpzr5dZcwfZUvYoEX05G07zIGzCq+SXu3XMalgDC88ehZsaIyUWEGw5ChfV
k1kiZSxNmVU4JEVODZceKatlon95ddXuHixD9Qii/ocrOyPMS6r3w880InCZ3V8mKrHGlQn3x0W0
EZsM3CFx3syLAQXdNxdTl3DJB1zy/q1PjBUH4ee8z2KUcbDNdcC7SgGiRasisgDiVByIEkJSurQ/
OMW2faH6ctx9GEPl6Z/uH3ohV0xsd9DkHpo+KNxReTPvOiW07sRZgnZF12Xt5VM/C6JwzfqU79Cn
AUMTnFFIh63hzzmEhzgUbG9hgTK73dInzoLE6vbAIP/41C8mKWr7VBWTeRRG0WUl/TaVx/5QUm9P
zSR5QoScDD4iy83Myrn1C6PoF2fLgfI68ySakyDAE6c2yRSvit7GimG1HnrrUKsaNM/SYUsJQOeG
0aQ6yPU69QNqwwRJEDWS+NZSQk3Yzhy2kZM3D70vNw+VUlhHq7OfRdfSD/3Ws5E2NnsNXMUhpRx5
a+p+547zSNF3u4aYaekU17Etf7xdRxjkYvqW5lW9EzBdcQYP1PUNr/sJugsJn1OsbrbbucDsCvQu
tLBUOzRrB17OgBzuUW40LYHXvEzro1RKJueeJFf/47xRtEp2hbvXVN1wahTVXPl1l67rSHtDTMdS
69hEN0BHLwetqCHrJJovuj64fEZeC7sf2cCxP7hqkteL4QKIDX3BKkTVAuE0Yta6BlC6TmzzFMxF
EShEyr+liD8LIYXFIzAVBdLgPnXVw6einzil+HwrOq1ZLRT8q0EAZJ2/1wbBaXTKTJ/M0RwB5Jfy
GJJFhbjynQgKAi105ZruRppXCD7p2a8hG3bzo9Si38B6UkMdV9TXmaFgGzZVtA6gekf5wIozykHS
aN0jrX0t+rG6ij5l7msBdSM5RIx2K9rC/GmeQY7u69bzD51Z9+dONrqz05MhXol2BAv9yVbv8jYf
svXNQPCJeoDBan8EiNuQuFc7+Jf9Yr3M0GbR21yf+oJ5Pk+9+9RtyqG0k9Th2r6rhH54r7ypiFbe
5BJDUD68YW6vHVKAp5uPaH8YeXvJ9F4ouz5FTy4IP/hxJTKmaRK+9ODCdtksKicOyfvZKETllrYw
d318G/GpXzTZQXc7Kv+/1X1rTysCn6CmHEDMqR5Kl+WQefVbU/ebVUuZyFkYRf9tbAcax/Wnatos
w4iqe+uuKBX3xnarAzgEBtVDBqhrYUgRsFJuJKt+1cY29Y9NZvXnLMrYmIZ1eYimpDzEWmLLj71B
7EAe7MwVPtXsGAuowuhQGd2SdSMOeSe67EDNXRajPfQgtSKjFa6a8BUP1rTnNafcA2ZV78VZig6o
OoXtZelXkW47p6oBdxGujkxR7UoZCmNncdtA/OhcDoT1+Euo+l6HEiTWN3OoO1BVvl9NeNfzJYdc
IiXD1ZYbCKqsPne1frvah/4sKamOQRevn9TDlITljji1/OS0KUSVkmf+VBGvCdq0/2E3We9WgPof
vHffULOmT7699a3iMkkJn7KvkAJoa8jREqcmnJT5ew2+pv5mLs2QiCSVDm99OcCqfCgRWJlH3AaL
efpgDuqVgb2qZ0sFj5myFjOaQ7AXLp+HzHMDrQ1hfWeEsOZGuU5UyxrMe2rWs41dQzTMv878aQbg
RJS4/B6YEbweRp3cl1WM9i9ihlsDnMuz8BV0Lf/TV+4mgzQNpQ+SWkkrS+GVJDADNaoHgGFimnMZ
sazBqyasAm0grJZNoYOwirF5Sx5SdjTdqVyPeVydPPmqmvWkiNcTgS+pn1qawlrOSlTCmuZoKFU6
BU21Asuv0650LwGoQzL1XpwthqUvmK1UcCg7MwKtIPzEoYeN+WYAu/FzIsM39T1J1GWAuMSnmcQl
RthOYIRmYuG8XDuZb4rqq/pSUtakWXqxMUfK8UJziF7BQSF+JL/6fAAkC0OohvtWeS0NhSKrYnwa
8x58nhQnZMJ95dXKZIvkp+xd/GSSEUDkCzsPF7NmTVYdBuK9/25Wb1DhxpAk1KxYPB6M3jZ2iteB
zKY+awV/WHcO1dB/CYrp4JdE+xs7mp7zMneHmRgN/Fx+p7aoBvmzF6BF1s4mGjPC6sRqyZ/ClMIq
pgSV15+FNdTlD1NmY0aimDnsJv9JSiEhw+DkVNBb7aMM4fihtQNzi9aR+VWawjvxHl48Ego/D0Vo
GdugNiBd1mGn6lfVZJQ7sU6eolA76VbmflorA6pkBT7JsnYyojfrW5+whHX1wTIOvH5Wt6U6CZ+9
ltdP8SzfqCUJLDp6fWzkXurv3pskRf2LOEyZdQAcXVxMCT07Jsr3tWKHj+LgUOBRxNTiiRbcFuql
1JuT1ukIwKRjOuzStu94yDJg4vf/aKVJ487yS7scKjpEYhr5WDStdREuo+r1d6Y97ZYBqjnFe56g
oOrFAKDMhttAn37zuV13iu+LPA9uk2jQO94HI4lPcRcWZfjItnvGSviKg5V6yZrapn6rz9NPkl24
A6oIT1KyliN0VPK27p9Gv1LdsEf4VvQNVNyeqYr66cx8r6KrzHWoglL5Ys1dPdXp27gyWUXOzYJN
36NmfBM24a5H4EidFMhOI3v6cUy9V7hD+pPj+/1p9Aaq0MWpOPB4lyR0Ld4dPnuV7xbhI5pe3vjl
SrShOgs3qjF1tzkXnzSPRs9dRot5jWp8u4/bFKJdpNaz3Ff+7pOLWcu8UX3nS2BUKKm0jn60Oymk
dnCSORWHpS3swlOYLaiy3jxF21w8bybhSkJidBUfnhHhJOYQZ8sl0SaQNPc/Xk14skcNYB2kMlFW
6+HegmBwHQ1KvBHNzgno67ThvrMna9XDQbH9ZPD65GdAvuXwuT8fjkGRKqcqqxITORUmGewndSz6
O1/1G4qTUmvrsLO8Qmpfrbxq6g+iKQ5xaz/KehedRauMIuXaGsM6Q0DoPp9bju77V4CZy5ASFo5L
2xp7b6yn0HXaBpYBJ/2uAP8OXTheJn4iKmR/Yvh84UEP+m0dptQplZVLeU9/rSw5eAIIQF2l9yQO
WmQ2VBAZ3jGZ++yaQtVpkhB3mZtk69v7zFePpe68DVA7ShgMdOREF1C0dGNNHbSxsz+1t9m5y61f
iz/QQMq7TMTNZoeyK0fX74JxL5pTU7QUo5mhK5qSnWiPWfE1jZO3q8GKVBK+NK2DljQxVTe5RtDG
nlX64BKN+Msifw3Fen4RfWFuUES8tPWDBlAOrn4cvHmQ8BJNcdBCM6KOJvfXnwxLE+0WfRsYJjWC
XzXFRidn1HykUmySTQM89gaFj+umr6ctWXio6+0wuMqhvYrGIv2LVYzVkeQRvolm+09iPOD+z+OF
RwA57c1jucL79YVxmYOiYLh8KUJ3oPrfGgEcXnGFYOTKBLxzsaVmAzLDh0jA6H+vmsg/RnON9Up4
t2ZouWOgDQ/i0MCaeim8Glr7ZnzITEAeaeSlO3FPUEwjyWBU51vLJo1WS8awisXH8W4Vd5f+B2tC
SOzD2HYe288fXSbHxp5ctQ/CKQF6ExfVkXJBuKUogH0cAjcJ54T/3JPLkXM0h+yXMN2cKq/dJKUd
bpYxfp8nq7Hz3+YRBsiM/z/Os1x7+N/vp+0m2dUMGMrKxNDOea3uukg1Do2nsd5Kuk47jyXTsPRK
tHNiatFxAAKMKqB2Fl29sN58hHsJKGejNA5YknmI8BRzi6Y0oB6xLn0In5q4HDeiU5hvVxTuAyCk
DeCrahXaYfz2lC5G6nxWha6NezQxNqjfhbpLUEM/hmVqULrNM7/xeeUhMUHbEc93YSeWM9qbomya
/du6xhvCA1E+6Y4fiH9vt4m9HfJGg+v4zz55NqB/BzKnUm/9Gcw7iCXPLiiYf+tUoziI8aJLDFD4
+qz5pkCLMo8Xhr5L7bOpjtI2SgfwHH1xplaiPE+KUZz/U1MYhMsIq7VZTUBr/3dfMVMS+t8tE0a0
ynwqJE1yxZlO0crtLJv7ikRC/O/d+s9+yIFKVAUTzLSTzSduLNFUKeOVspCC2XkdJ7rEoQo6/4MM
d0JpQeJp0Lal/kWxfMBn5Jd1PaXGedA1CpijJ23u9tI2Po7spV3RNEqg93AkSRQwT/mLqhCEJwoE
4ejszIr+NsfEmuYhsoInH7DSC4eYn63OOgaFCzNF722XF9Zj7Zlopy5NwCGHzofQZCfVzs3qQ1Z2
jUzdOEMRPjxM0KQYo9aeIEEbHzydQx1KsGCXobq2uoKH1xCZ8Xmy3waIUeJga8ltqGiJ8YMRRxuL
Upp1YZcJsc523OVKqF0LgFabtiBOphsGknpznyfpjVvkZn1zEYaRCVYws2XHQh3/aH1DORIa1q6Q
mh7lKJAvStvYoZu/jGDFrs1sGttGuijmsG80ywkR0k7HYyypv26eOmAtqtP13BXXXG4m8eH6jiiL
KahhP4n+pHEat0TiY3ebarkZYRY3GFnJ7UaW6fIXxYmtQxapPoQJbOy0eWdph1K3p9Qf3JbEln61
dCrjRN2t2C8Kd2q+8YS0/uazTLEYlr5lGtR+otXE7xSt++ErIbQXAJXSc5OPxi5v9WLfpFXyDJPf
D5XCx9//p8MQInhR+YRlBBXQKIOT0SDyEmSAcmBqa7NMPzb1uSmchVU4L01h/TQ2NylPb6ixdvvW
0C5pTD3Q4NnfqG9VvKOvQJcOiAeWr6qQRsI0kX4htqtdhHc9NOu40vpT3vxKckM/BlA8nUCS8q8q
JXQqQYbmFSRi9KJjPpwICQnrOLuIM3GoakBSN8vnthk22tHsfkfSzAQXPfuJ6USbIFILFLo8RqMP
XbsfdykwaA7apATSfigJ2E+8R9zOKDP7V5Lo6Ylq4ILQZ5imp5qKKDe2PMUVg2o7cTZh24asrTJL
0i9I9YJa70cQgLNC+tyENWq8dwKvRYTcebMaclddJ6QBLgDwXth15t/aNJpWSh56L21LOZLS5eOL
V4bGymnq7MWzkB3Mc99BRaGWVpIBZrfVQDSRNnCOClrMN5y2HkXerakIqgfYaj40F6vA1f3bsUni
h67VsyVvZvSn1lIeo1WhwlrBsS7mzHZC+owq9pGc4an3y43oGyi5nNY38zwk7XJlU80z6AC6No6i
Vhu7koo99Cn2Jga2+6rG0dcaiMFV7kr1vk/LZCX6s7TT16lMGbkzF/UCf2ZppnzzprI58gHUKJWk
8SvotnpV+453Ry3g9FhIzVX0+2pabhNPNwiMcZGwbratTjlRA8/mS/ibFkTDz37ykSvgsXbtimba
o35S7mU99R/ZDlJDb2bmz/A3tYH/RHhCbzZezQhamLeVNXyTIJ/QdFxDYZGAgXqXnxedQA2SzTha
yYVqPOs+KyXJlXyDt9n7mZ8RKhV94fvZYr2dRUN+aTPIsULfvAasXg98F7U7cQDErt8ZkYdqI8qB
q08G0Rwj71oUqX0QvosHPO9EwgxqTrvEf4TcL3tSqiTaeDJl/3kNcCySisI1Oiv5vRkid9LH4Tcf
dbHNVMUfPepZa/ofPQRPVBKFbhoGqIn6EoCPDKrNHew2Kb8iSQ7uPaEqHjjW2pDhBLtJhgdic2It
CuM++AYpNE4OnKHt2pkNwuokNj+apLqMUlEBCpn3NB+GzXOTAx5OdXVpZqldtSPgq5VO8ThSmHjo
bUndDlMhfSWCdfPQAP2s0hHiITMCEpWRH1Y0qX5EBPo7qWflBLNu8wiP4ngH9/ley7htV87HfGuM
ar8WvuKgycl3KOyUk2iVbTiBqez28LnXD2wu3W6qSEt6iLkJodymJg6Xa0RHproZv1hqthYQaOhR
2Q4jp7IWKGdbtZSVbZryBYCimwRKJz2F3jhuYN3PTZAy0OKKQ2DK8lEy5gO15ilPEU6prdVVIAXt
j5RnI5mC2SLcZ0z7351mPiKQFXBYcK/lOFzD+XkN2ZdBDicx2NYDXMj+mLwm2y6SnhN1t6j7lWgF
jtZe9H9W/RQuWaQNp2QM9NUEC8daOArDMpU48+N6F71P9ckttu8lR0nrcAflihqtm9RYN42ZPRhF
wkZTj6NdpTbJulZDdppyAnC+ldEZ1asffZE6W7WTJ6QI0KcW2tWir3G6yR2kob4Kw9/2yfNYEH5A
UxcfMSSp6t5tx0FZi8TjQhB9S1t+yGMGqBdtvb7/IrKWN/ONO/qv57f0pq4hSXfjnG7z1tx2efvF
DteQX64MdUgu/dh1wSaWgHpa2V+a8YwyznoidEnX7ETr3bWZscjVfHjvFzOKlugXHu/+ol+fBZLe
/cUlhavzm1lCwFTMrNXikBeeuam7alotfeJs5s+8qLkDja3wMWx4CcHrv41r7B5QkPDs4xIprT62
NnkZf/RZZmwgXtuRjfqJ8oF5LEvj7vZ5iCasV8Ci+QCWv4gs281NdNmZRRbgfeitKSyf+oj4fvf8
qlwpai9v6oYnm2AXKGrtJwX13b1PaTE1rMpKcBDUfpmedR2eUOElBll+B/vCTGX+10FNHV/eUiVK
qKD0rWfA3Yp4REMKeeZVXJjDRbR95HG23UgqUfRJs89HR1DXG55W1v9j7cqWI9WV7RcRAWJ+rdE1
u2y33e0Xort3b8Q8CBDi6+9S4u1ye/c5N27EfSFQKiXKZQqkzJVrzaOpGzFhC5lFxN+AvbZBPJT+
cpB52xmlsu/pMHWDv/KliNc3W4vyOqQQzXhRlKaDbTGk2qUWDqMDotXgW20R8y7HCAyOWjiMe5kN
MepXcvhg7gdrAzrbYkm22xyIyQH3JHx/noM6vNIKTyzGUlNfqn+/HlBA+WaaHPm5A2uOn0i9Drvb
5E2In0Ht9Lj5QnYHBiVQwmjRVpAatlebVaiz9p2LKKFCD3HI9qodyEQOdEj9jyZy1QMBVnbngb/P
dZv+97lU1X0Nk9TaB4wvfM8VD3RIrQqK91bUv+nadBVIkdgUOrvezLuHYSjC+6HgOkYFLRkZQ181
MuE9txG4Qi6+tN68fZTj3FfYynz2vl2PRph6frIpZwzvR8xPrb62XpKCv4xZ4l9HieVek9l8R00q
3Qkn/4AqNHGiGp4iDeNrah2oQU4czPSoZXSeEl33Q3Z4R9tsAGqqdVEMtuwhnbeyBH45NIJ8UIH8
dqnbVPpSPoK4kN3Gh7G6il+jFnV+eg4TlVdHicsUoc5smVG5iU0OkAVw+ve8GM7tlKsDmehQg9Vp
C9lrBjJHuCHyCC75FH6mC/BAZvjNvhmd1IeSMGS372grkdErjk7pAA7HaNVZlrWgbQrZaFtCZzfb
bcQnG03gIOu3MIOqX3MUgAIyBL6wD6RhKBb1d62ZQ4lB04mh3PWNMKxS7dp1GSgyB4gLbgzUT25a
nSCdsrrYoMwg2zQ6m3rrVTH7OVpA0CCllyxRp+SvP8HkqUm9NVKOc+8NJk9wemRp+Tz2U8c8le7N
JtzJ0DZEdAtVRNA0ep5qMHVFFhj9g8Fyn6OevUKQqbxQZ9+xBUjy2FNTtOGDYnxLZl5AiM+WqMMd
WeI9j5UpdqVZZyvqdWNhrOMwRR5NXyCC9vF8gXnK0f90ASQTP1wgCUSwAZUpUK8oc+mOLs+WaCLs
Qs3CBaBPWWyZZ8MeBJ7BsY9UshJukvxoUMgxMfCfQgjO2UhWeSC1qLIvo9FeyQEASh9kF7F9uY2E
PCD/0VjYBIeR8zWfCncDcRfcVi5Y6/OxAD+MxqwMGuxyO5CthPAK6G3L7c0eJq3cNABKIs4FcbBP
Q6lpEJhSj0WdLvSi3idWD2mCm8nt47Ze9Fqfgg5e1SNQRadtCghWpw+3brKpKearSSIQRB2fp5jn
qVskihGFXtms9Y63g+wHsR9qQJfe7THQSEd7BNHe6p9TlBwOk/jgU3XJuM268McQj9UZXMns1Bob
aoAaGjLPHpbjs70ptmQnC511eozMBDthbXMzxxCUBKcdkqy/Tfphvpv9t0ljCGINpUgCf8lQOaX3
FLQBcaPA245j9kqm2+HT/gOFwl8h+gU8rR4JfBnbJOmIaLFu3nx9PVvDk9d5B0S9835maOQKgKbg
kNpFg5BO2T6KHAV8pjGhGKVofPAIN/6T8lCZDsKavyFhF3yx8PxEDM+KjlPatgdmAwgJ/SL7Ed+5
XHCjM/8yugvpfOkxbsPexkSWER1FnECaO6vU2pJqqYoKu2JEtF87PJ8XA0hcLq0YQOdhxth98WJ6
FT64H8AXqZa5AJejL1W1QkYlvQB6PO68QBlb5ovqGlhhg50P6rDsEHTLmjxMJfJ+HAT7+mmQ1bUG
2Fad6tq14D0IFPN3jgxVAdUJLCBRH9T6m8wt7eesHc+5CvKfmZ2hkhKrtwfwa7aoMYUHN0z7uZXD
meJnf/J4n+M/eqCILViWqAJeBX32BbwUxT0BHfq1iezWs6tEiwIw/kSAioqb3n4Ex9YMcyhqG1BP
qGFs7BHsVT34dre1XQ7LqnKgtq2REGmZzJPS+G5FkyqgJWlSwlCgsNOfJ+0t1a9TiJYAWoxliunL
+9hsyiO0DbADgTjZ3CSReuKNtWBC7AQMK3q5Q3ZtalOzPNIU7/OQCYKeSz81LHzNoO/3AHpE4RVI
PuLj5LHsIrSQXs95+bPnQEx1YfiqJjNa5dhozR5uZw4LDpBOCKTdxhMpCqje46mgAxCXqs4tdEBG
TlH89GZ0wYMNmUsDWxcajaRNs2DgfNAv5NhbVeOE8JoqiktRg0uUdM37Jh0BqPp3R+sZ2EvojhgR
tXlENoS4i3VHnNbOkdngIT6NCFUVlTDF41t8R9p+sRmRoCa9u1U0KPN7l71AKbT4iUifuUxCNZ0t
4JuOKGAHRdibQzkk6zY3gOcz0mCrun7jmp1/8FTk+iuES7JNCSJFoIygMU/dicH8Q4K/B/RD0KvM
UXq3yxmK2OkvA8x6bQP9/9KPYPq42cGNs3byjL/8wd/TdpaEFZCNAlxkFeg98qzFr1THJKltBnG7
QNrYhaAdYhdhbY0Lxys6SMY29otA5qXtEIREcODM275eEMsmeFZAaWWA75Cajuf890GN5QCcV6oT
glQV6G/1wQBPJeCF0M/opn9suiOFTBkUYSRgT6a3VmA3rq2gOaZCqSvXh3J016KuwO6uW3QA4N9J
BBad2hIWvXnpkSumFigdwccBZB8kkePDzZSObXGQg/mNTHTw+rDaBSbr5pEiafmubN1fkOjpD+D+
hIxRP2YDxEGrfgkidBc5Jlkj3q6N1EOedDa7U9uJi19lbprAy2TjEVsma91Mg1wQ1tKSqL7Buhw9
1CYfOqMDWNLAW5Adb2bQ9wLAWff924BWQGK7mcxLxnxIGRld6OOZbDB8c30brVUTB6s0s9WTGDji
qG54ZSawXHyswR7qWcaBOidpmiiohNA69Qagf7qDaHW0pN4Ar5qTp/zvqCxWTy64oB8hB1C1bdsv
q9a4NBLcYuRZuajOblRp7mge1uKnI1yp1tTLRC/3FupdwYaJTwQcR3qfsnpP05IHkJAg7DOaB2ol
JYgoseVsjjQbYlY9SOwbBRotD3qjDvTwXGvANmzi7EuEYlYkPBLQREGJ9E7iRt7ZoNE9oSobj+Y2
rp8akGMsTAlltgpfWoSATwy5ILEy43S86+MSgAsdU8V22lomCW/AiodmwSpuL4BmyE54KYGvpXZQ
bGM4/irtUmuZR8VvjtyHCEDUFBuzbKACrFNwhk7BRTo1lyMGFA5jdyYTdXoCBDZm6MgNeVCH14PI
icaT7TaJ5fbA6Bb9meymMCQkaaCZhXp969j2TXlX8+gaTYYD6i+itIoLBiIrCxypU5T+LPAuB7mK
7uEixCm0YLKNB+3gBRnB3Qx3Op1dQV1ZrvseaSnIU6/C8IVXnbrcQgDKcFAWECXGHQUOqCMRzggh
bNGu8IC176kjZwI578p6AUFGvverqsSDL2Rbp+jDc91B16BwEwgqRNO0NFs/felkUC38qYi+N0Fz
lhIB+cU4vdbY8OFbrTpUkAzNr8wpnl2Zla+9gX8t6pfVF+wHihUvc3HthwoBAce1TgEfpzsV+/2+
MUMJVV72rytXo/Pxyq6+ssHrc60qxFmq/BVJ+49XHvrsOa0Lc5mWznCZknIDEjOwcU+OsXUqZXy3
Je7zsM8YyLDbYA2K//CImv9hjzy6tbVlat5nIDRb+qKpv7qif9GgbYz/G9RGyHRO2XfDMsyXePCz
FcOP/j7OI2OL+u10n2SpOI1dOq3dcKqefB6BMJo71g8Iabx9DAsfw4ji+EdvIwj46WOoKfzXx0ic
oPrtY7RY2JxsrJOX/YjfcyMhX4EkRPEEKtjqand4rOiWE5o4AMtX+qo8kwmrLbEKhd1vqUnD+QSs
EjU7e5yHo67bF0s9FIUBqDEHKbI/OclqsLn7GFVWccVWC8CEzn2EnoD7OMQ6CAMRpAPZ2jjWqF/N
dQWS40cgjIqrF70NhyQY8omJi2iC05vHvnPeDkKfZYC/e8YAdKlueckwIbaS2wic6h6Q80C1xzJ3
JlgqVyTY4FiILiAFMh3BBgtNPfMnmaEuCqkY7UU6NeRVTkod68a8Yt0SLZO6Bh+mkk57HDSDCh1Y
NwxYH4MMOgH94+7WAWkEeJvv3mps11UX3UGus1/aiJ/tKHmXZ+C+AsNEADJU4KypF5zX4Y4SfwWb
IMcbgF7Wi6L1DByYJOeLKJLBtkqs1l6R3ruljdBUCLYk7E5i8XRGvQwsbotO9zYdsDO97KC6DpKw
y8TtJ0YstbqlPPOJKGypT7dufdrTfPf8fRwEhmfP2m5tFJIBFhZJV62zDhxKtAScV4NkHJMaOiF6
sUipcjrM3k5no8oXqfnbIVSGWqsaq1/JvbvUMWyAFBL1CmDXqs7D7EUlbY1SP9iJmzZLQjBZNPls
D5RmGAsi9artN3+LOb+wfJN4hiH2MmrGdjp0GUO1iOwThNtgu/XG2q/wuwlgB9otlnnBz7GFF1fX
SVRaKH/8GoZRvBrtgu0pu+NX99OkxMsnL+mnOre4z7GDvxr4p/W2h8RFkPjOKig5EpxamFXaYrw2
Cv9SSmsMDHs2Sq+NtuFfc8e0H8GyszbwvoFmitsfjRz7NVKqYbmF5RzjKCLSOjaQfSkBTefiQL1d
7u4VaCse4pg7NAeZB0iLHnmBOWhKG3Ew4JGyYlHwKoOCVc8fa9U0oN8BUKmxE/5YgbgfZC3BchrB
Prts7AGahlHkbxrHe+vNsK2moWT603jtQZ0+CuzWLjRpUDvQ+l2t/xQxE5j7ldMc8aeImbPcdHl7
pN5JZ8apF9lxOHPwm9966ddETe6zj2P/5Ey/NTzVsqM8lIk/LksvNJ6MWP3rTI3szSbfzz75GSm0
3EfRjltRZvaBjwFId/RNCxzEg6pH9egOnX2oe5VD1RA3Zwu6bxu7lw92upmjf/xlCi7QaaikZ65r
z0eACCQmh0lwdlCs81aQhLcXZLt1/KmJWAJrFjTu1m2Xk7fqOBSyP3VYev4cb9xVF9iQ+DIsfqFD
UeVPqF/1gXj8x0Rn4HULl+CUz9cV6WWSsU4FaFO8ABRov3snHGD33PtxM9sqTm5XKPzq7Qq+C+yW
Zo0Llyzm+ZpG3Jw9o3iMZbEzDLBsonopXTTFmG46qHxCSy5gu24ym7OpM70GL8KD2QNioDO9eNOK
B4GYE2QWGui2ag/qKISzs1BDNg9CeXG/EhA3U9YUnSFH2i2MPKy/dTXSkS4r+KGIhvoFemSzvVVQ
KYIgkbNusrb5VmOtallV9WCXEdiKCgWksbYPejgqoOLb8AaSq4+x1z9D5KJaQXsve5Qmwi10Rjap
bUrb6Oz/x8+oEF4oTXBNjyO3lqE9gW5fP9Hc7TSo7qvDuDooE5hlsmZ5YS1HiSdKzW3oV6z7CSTY
IUR4DBDkbVqRWlsSuph8++xalfmQFWN2nwj2F5nJK0gCc1s6jvqqvczQ39oF8DCV4TxirVkeLBcP
AeTj3UeyVZyvRhQ5Xm3Xdh9TCDWvfKCut+RBAxyFcKcWgH0kmx4weGBvneMAAYsTgPiyNVi7+Qvg
0u0uGlq25jr05cPudu5He4Vt0av2/5NdTjnUZ5towUfen7NSBpuMDdW6KnnxBZSF9h10KcMlj7ri
i+Qtipb92F8YIZrpFCEoUYMek5wtG3w+QyHP1JnV6fSQgYQsxtJJQmdrVcQVe2K9TK7S7+TdkHmB
iTCc1+1rvCzzhbTiaOfYW8sVYviLOowKdFeHgo3dfnaHbB/0ZiBCBfRUAxaWqR7PTlL1L93KGx35
Yhqig+DUmC+oGde9Zpg0IAOre6FKWkNcAaUs1CxGKJjFrnxEZjq8Br13IjO+XTAUxQC511mLKQOo
oBUQgrmjXt9Sr5Gjuk2WY393e90iOpKrRYIICbQAPryG6W17e/lG41oX9X5woD5OCizonCDzMr+r
aSBDDDoBGdLRAbs79pCW3Aw6y1b0Y/eQTNGm63l8IVNvBtA75u1f1Eem26Cb7fdB3Tg1B6uXf5H/
/3VQ0gMtBrYHfLReBIiT+uMlTGNAPWoh7eaHauODkWK1+VhGXfVUZtHfll51NX6bLAIsJk+gE7Tn
pvd7k3pvzohYidOtKTNUnFl53KxCYxc5urJ4tIPpHq2Y6oyHP7ZsvywXMveaB0BC2NItOLsGzFIb
yEq3RxDBDXspIJYT+oG4IL5srwwAJr5MDYQ0VNW0P4KG74QFvO2iApwb/AQQCi3sH1De4V895rNl
hnTbPOVgaNpHv3ybUk4ALPXSfZsSJeXHGPdu0gn51ajYAGpGnCnU4C2gcyC/lgLXpDOpbX/0q+wJ
NLEhCEuXY1fwDal9RwirnDwfFBcNiJPX1Gz7FkLhUOQkpTDSDKsL5p/e7SQt5iGAgZdxlmIteApK
yAYvcOJEeP8sINUxn3zs+i8+JgA/+2FK7E3c2/2KT360S8JQffUhZ93Lqn4WVpWecjBEL0boenwl
tyTJjB04gqGz6fiLmg3hXZqxaMtRrLhCYbKzTmSN/3WdT/3KrnLoflBbdU4PWhHHWY8QFYIuqDet
bdPfAsv0V+SqeEe89QBddRc6e7ffTGSfXGv2J4p7MrkaMDLCjrdqvCM7majzf7V/mh/3+IfP8/v8
9DlDQnS8zy2ZuwlR1baxDM/BDfnPYQCRrWL9pS8z8L43MkDqokx/tLYfZWtg2xH/aXuQjOgBs489
pRB6SX2owqR4Sv97qpvlfbp5eApKX28soBCu1RCcytV3kaiXoRXkG7KRdkIP5tOzzM2FPTDwYuNV
ajuxtUNq1JxxYzLInYUrgv7kg2X+S9LYby/gtH5zm2Fk2i3sqv4E1hDvS/aP29SN/5rtdzcaXkUx
/sUe7n57wsYYCkyXrnahSW83/jURiXMF2lOifhg3emUe8w7MFuQpHLu78zw7AFciw6ZE+7dTAqpD
3oLrlnyU4XqLVgBNx5BjmX30FcC+7H64grma3XMZTUfQRtyTN007hnhu2XNyyBTjfvSBWnEio7jL
oYP5bNZISUR+FJ+oCaq/bVt0yaMBRbrHQtkrpWtcs9xmqHoS1YKa02TZdyBjNufefOQAwoxleUe9
NCWH4MaJmnpKlYOTj6YsQa+T93F3cuMItChGiGAFXzKKm+iDaAvAxCEHd6RYSh/XEzTxknhDTSvj
8sBMaBYNDS+fYuSNHp18DqWQQ9uA8vk2XIjGXIZ+v7Y6GyqFcRpexwalakyrhdZyAO2E3wFo3A9g
f/i3hwy6QzviVf/JA8gphMV1yuMPc/jYv6/GxIY+PNYsBVsDiYOQimc7OE6adn9IjQ0R6c+2uR+k
+iDZb1qwwLqlYW3dxkFWgoHVFHmw5uhTEymTuUkIG8LUcOnOphum5n0QoXXI691ELXJ9H8hQjnDk
MUqpU1Zd+jw7QH7QfwQ02H/0GXtGGVd7AkmsD8nyJlgjvj2uqbPzjfCkELLqdCeZyjI/V37OwEqL
0VnipmuU1LcbGh6YwsJOtP0xj9aDIKWxBbw/uSeTGQxYVIH4eUufYByC/sChB7ygXpqDIQdXmmy4
kknWBiqIpJ/d0UeAunazd5lnAgDyzycC6Q9Uv4wHsnRmAdWn6UeUJsOOAnACBLnbqenrOYAnE7s7
40V7pU66yZCNheh7yq90g/GsQ9nH78NFUdcr7jHQN5dZsEvwHgB2N9h1YVM8uSwtnwqsk+wxGy9x
Y+Med5mzdBkXd9QJhPR0Z4MoYUkD3ofjeVWAxFX568Cr0rNtPxJoguEltAKkdwL7DvjuswZJ5VaO
yQ/Q4H73euj7gGgk3BUcaox+nluvGEj9NFDVRrByU4BmypVhpmznagi+ZTTqDmlxS0MvxBV5YXcR
1W2+CcBaICGD9LXPEhtspzkyGLlWktJSLtoOZC37YP/dHznDEwtb3u9QujwCwpoBqaAjf59igLWf
1Es7QULj1vEhWNhSJNCXYNUsEzzDh6ECl4aMrlDxiq6ehSwLlsfhdoCM7RUcAYj5eyj9kkF4JA8W
pdb92H+flOumyzzknqYP/xX50kuXrmYHbvWU5Etz0JRu00KzT1+hGRiCtz3Uu6MBRW96Z4fnkgcZ
v7jbUbNl5oqDFfZLgp0Hli3/dqNXxeBCQTssuj+6NXo2AjK/u+l9zDwb2emiRu+I20Vptn4Ao/KQ
SQAnIEy27aYsO0AXLD8UluFsFVAIFy4rwNgrK3jsI4SuG+ZW31jCvyVc1r+aFHp3mT/yhT0CAt3y
6lcfNt+UwctvRVOmkMbJ/EfF8GOuDZ5fIFDxdpXGGj9exXOSdI08WAv649fGNt9YY6A0LQ/AbBFH
zAcztCFnWpk/2WiQpuAIYgsSG2GwzhF7e4RITLV3kbKBMI/rPJItFl876QwP0sLrIHQhO9xO4MK6
+UP6CpBGYWKV2lrtdT68DN0E0dLKuXfV6O1tvVj1gN3YWJlKkcaexAXJ9hFo19+Ns3g8GW3tma6d
/SiC4K8qM48mWE5uJ75nzZbwn5PffKo0VM9J17zSGplWy7RQVgPE5kVk7sguw+DC7QDYh3z61seQ
HbiFdykMrO0Og9i548UbqjxQ8rmOoVQBqQhrlSDPCMm5dDrbkTCX5OCGz1nXOEteoli9FXG+FJMZ
b6bEdc4GELfzwQoZP4bCWQ9FhPAWdZCLhNzSssSPbEO2AfV/K9NNYgjT9eIySNCFdG42bqpS4Ptr
KgMBSKH2WDSqr2DP9SFR6Rr7XjcZ2zTh6L/UIK85uAHU+7jWjraKyV/2AhT+k2+UYMKqf9XKNl71
SZDVbycW+HEzAUEQ10J2sbRy67kJum7Fe+FcpAVtgaxNij0SBmB0iKZwXTOoIqRWVC7zGuQ7sZan
K/VZHwDtDSAP2qaFpF86mtb6P/uQIx3SFGwnXHvfJqMzXnwvyy7Edss+0pZzqPh0z4zpSDJkWcrU
ve6jHSb1tQx3i96cvvf9t3HgQwHL/ei8tpBlWID4iD9yOwo2KgDGRoLG8MTSMFn3jbCeK6P/XlQj
1MwT8OBhVfcTdM/2YtSDDPbPIIBvxxMKelIwaxrm8zSO8yDIqs6D2goBLcBNjGjIDknjGst8kukS
MafsEEcjSNqpp4tS9XZKXVNmIoDiFtPeHpFAK3VZZWWgEDyxILwOLbDkGEZg0DAK0T4YTlovq1rw
V1XIi++i1msxyO+DCLpfKJn6mwdu8OznNniYg9G5ZL6ZQfdJ8D2+2fqUKZuthRP4jywVL0kUbyed
P6KDrFQIbA1H3Ti1cxvp4swd9xZloD74vHfzgKs9tToTivOdCqctQYKqETrlQ4uI3owQ0vAhULL8
2SY8MFCQKDU5k9/4PpZQRzQf+f3H+dwWa/Qg647g30B5iukbq1uEZXDMJ7CkA3OjgzSlA1Bg5Xqg
KtPoaH2gQRG0ndY325SGZ8t4bbDt3idBWGOXbBojvsN4NTdHWXgXJYsUlbtJiHABiJMSfaAOMNlF
C9st+faDN1bLq1blw+nm7Pqa2DurHz+4Qcg9WY9u0YIL/AUEMeFJVLVrLzrEA3ahHb3UjEVnJbBv
WQF+v/FsMJDNLqi5mhZpEhl4uqhiBTwRRA1uz6eR5TXIrNf0YOrI7qjeOZd5V6ykdqaeKEcGbmEK
AARTMTt/evjR7AWzLZAtoixdsx16mh4xZiXqMunUJOLDWxcZpZU6QPUBm6GHkAbeBz8+WBVfkaOb
WCgPsmvf3jFHzrZ5BlvVdy1k2hy+KOoCchOW5dwn2dTcuUmX70rbVZcJQpDQiEubbyPkHn0jNn4F
srnzKua/dn4xLmlQ4aXNncwtMI+EvbrYmHIeVJjeiZ4ITtndIUbkzYMi4Nruw1StGRT6FoWuVPB0
pQId6rFZImgVnmxHWsDV6K09uDY46K9QegBCxjc/7JrAXCLqBnhzhHwW74PNKpFb6KNB3hjpnAsw
w+OlyGRzYh4U6gUrPIjvgALFTFq1r0LzSi1Pm+gMvCX5Xe/p8gQ9lCahjtKIs41ZA37nR235NkuY
592K9YikJlYQJevSwUZzzBgICW+XQm4JnwYImjuabVTpXZSm4ixAqrAOApms6RdV6Z+VmZSPUHJj
R2q1UdidyqYH7x/66BA2plx7QFys0yp8s6Fy9RpVRjD/FlFVW57qyb6QP/0UQR4v1jGXzfo2kYzE
vQ3Z4hPNg+Aw6DeUnyLIBEqVWvNfWVnyt5Cpf+8OEO8WEVjryS48119arcUObVyOX1jKt50KrG+5
tKBkXbZqS24ZUui5hY19Ow1s/5+mnZhRLzwJGi6atohkubcJFtgavX2HqsFoXbhTtyEWMmqmiK1/
aHLdJMoys22i9a03kghKmOXfMV4LXwZoCu1Fhr+Smg5HtLzyAhQi6N7U1RyRvAYuUTfNFNhDoWn6
qYmUQXLK6i6bm7GS5imujV/zTMh4nNO4/E6tWLjueejMZ3+api9dKbqLAR0x6uOWze/bPDxT3wjk
4n2rbHAG4Ipg1GiuWGDdRSBY+ZIYkwFMkdpQXzEw68EDYSCN692+fVRdsqS+eoqTJ6/4u8adt5Up
sO59VA6Psigz0HLlw8HT5E6ADdt3KXNqaOmAL2p2QTVNY7vulVppmTNgABNrQ83BAoa7zMIztWhQ
iQX6AgGC4UBNmtIP+qufpU9K057kQ5s9GDpqW9bc2WKBMUDuhte7EbX7Z3JBUoafoUGxuw3oCmFu
UQgABIWehA59kYh5krhohp0N6PICDBMhUtm1t0ibEGjm2nGMBTNcDpEtEa6cforu67yK7lEtmd8l
kDdamOTTMJTZlXV/pl46kLPal2Hs3c9OWYuHS4t7YJ43C8GUZLpZfHcbdLtWqS9jpaCwDbPSXaHg
ChiSMDbZwcWX874WKGQCtDa1P7z9x0Tl695HELzuzG3a58Odh2qhx5i7f/F0Kn6WZojMgV99KUCX
9ieHrPW/hKqqZwe8eIe7WmHTpWfIsVl68MEjs0g8aNqXVlyf/NywX5jYTFGRvNTN2JzHJAZOW5v7
UvJtBuD4Bsko++U26K2J1XqKSNY0VYf5zTiyEL+RhFco74M80odDHwHwxgcFlV90tPrdSmeQeffP
2PAk9hiuyBIyhnVOVlXbKC+hhuc6IWRdc7F2BUu/iAJLwaSLu78qxKoM5jh/C6Sxal+l39wOQY0c
+GzstHtsD7H83lt1i2I7PTyC2M08fArM9gtSHsM6zbHabzUWwtP4CNE6eF36/Zlavgk2hanLxNJS
FvAdurcP5FtvHKNcvnErIKb00PfxYTCWGzMEg2kCCmvEAlAIP+galdwGrQp+II/I2wfgisJeYPCZ
+drLJ+qPwO22YnY4HWhgrgd2VNwyjU9Nnqi9r8sqmi4oz64+o2bsRfidRsPRmqC1DRYO8DM2lTyS
G3lMRlxtux5ksTuAj/pl4BYNMp7KmGsDojytFollyntrCOozsC8G0KxInXqyrnB/1lqc9J8RdpyF
VxACgsM8d376IhAHejn1bRKeIYO27Tje9MuWxcMGTHrt6rbU0wM8mXcHMknQ9G3MwAZIGuFRkXrj
a5TXOxDvGL8s1zpCuHT6JsAssPRR738Bb5Zx5/bmcIfyUqA29SDfRd1iaja7aeTVZYqccpGpkp9y
XZWaJYBHS0gCza13uyvcUqwKWexLG1yKN5IZwEKh62P0PthVzXJPHTlur3WVO8jxswhKrr2pTg0Y
0l76v2tp9S8xG2Nw5IIVLWxC+0WA/2uTWnLckBNYW9/GMK9xXqyfTpzfyaZMrn1j80dW2ADG5ybo
q9o0ecxF1R7xxPlGnRPn9QkU1ady9PKjrbJ8BWVcCCzqZtjjDbigUzpERopHmO5RY4YeH8KdWqjH
W5NxcH8AEpdfHeU35xz40UU3hOZX3o7GqmpYuaNmhowF1DHll8zSWzDgbBcczDBfo7QZga0wg53P
g/SAqlNvieXQos+EeJ6KmJ9MQ4Ug0AUMAEKy3cqognhf6aZ2E9rNjBt+QrwSmmhxi2QYUFgrUNnw
PTXf3Sw9G8Bi4EYjUMHU/kBlBxi26up76CGmriPmqdlKIK364DyGZXVERZy3evdASgIlAKmUS097
RB0o5ckDmkTV97h5m4M8DCjOgYsIHMl4IJkPHZJp66lBDchYNdYDSumth1yEmxZRygt5FElqA3EQ
jgtEp8Cz66fetMDTRu3I2bFRky1UC8wVhtKIVs+JcGS7dio5FcvaMzbj4H5j0NTaZaBjWnSaGcad
ovpATYjU2F/cXrw141ElmwSlyquxEd5dXUIwjPbqHv7qO1HJZEUbeeqlJu3Wb85OJ6MDgjrpgrJa
ndOBKjgth03SBgZAykW/F44dHEygtubsWBaBkmtEhpUGkJ1SZ60ak60CBmie6Tbg85yIFEGVcJVx
LHtYDqAbL4bsPszwRhsn/9pEJUzAEBxGFrzeTEPqQRLBKeQy7vI+Xfq8EKvU6LLN3K7jSXOWJ/Zu
blsRXr5NVZ5piqrwsns19tgf6sHA283z5yixBUnduM+TQxHL7IjVztthClKAfT63eVUPh6I9kJ1G
dFFog0bVJKoZ++xrsPk0RBAM9lFLaUcGW5DN1R3491fLEqCo9Y0GhM4QRkcaFUg7nhSPk6vcp1EA
JqOSSy8M94kstjHtQB/R3wttGmyzWaR17x/Io0RGYtUKKKG1RuthRYVSSdGAQ4qGckjJ7lGMFS6o
iZJY6/y/XMm3m/4+AcSlRRY+7HMXldJTUxw6fUhGG+1e8QKYoak40Bl1V04/gpzYHsHb+D4mJnfq
J896qsHn8/mU+o12aNaQ0kq2Th5nK9IN3xW6OqzGfbJirSlPPQD4JzfPs1VuMvswetUvEWX90ZL9
2yFOnf9h7ct65OaRLf9Ko59HGG0kpcHcech9r8paXX4Rqly2dmpff/0chuqzyv7c3bjABQxBDAap
rHRKIiPinNOcyMYd8OsxOzlS56g8GrA1II7204V6eiDoQOkMXrVUu85pqrEVwVEfipfqJ7LcRpqB
TJSmooNWg6JSeVGLXGngGNTTwCmj9ddc8/S/zkX2n1ec5zL/uiLNbEppHYHFxuMTD6MiBvKWKnid
n01sd8zHqMZjZe7FcuJzk3qREA8SszzbTOvOvVl5e7zaDrUZoWKHbNOpgwKVfWQYB7LRQfIceGZ1
AMwAJKXPQY0dBHi7KjE8aii/dyLtOa+L7E1azrODH8IbqKCnE9STTie/dOleL54glXFQ3VKN/A9T
/I/7QAIMKC/wd69Zw9ip6Lm9IKKHNEiCTQmd2okdwhJQdslznV1q/MlPpvMQjqb1/KdBnmOWEzvE
3wf1UW49+5YdnjoJ8GWTav0tHepQJNDKXM6WEYG4Wx6qBXkcKNFXXbFZytzYGiH2qLwzhk9Dk2ap
eUXmTVO2Brg69F4FJdQVVEzvtvACYxt7IIIlm40M5aKshQQ1qMzXLTD1e09UydOgjVtZmChqVXbd
it3Z3vnZh12AsW1foL7uiWXYQ/60z/6/2rMC+DXKXk2JL5W9AuUlNJmHKVlWgLb21Ljlw5w/S1qz
2LbM6Zdz/qxDChNR2NDZzEmxxvZfEt/uj2Sa7MEy84Aoo5zbqHnxKbDyh/nSDR4426IIhuU8Tem1
n6emjsFIpqlpIh1UzrcNN5ejAYRgxUcEBhOUpFySnPOlVlYpcAC9d5l68IQa9sC1PKbKRn6l6UFB
ERUkW5phGksT/JylA7sPAE1q0p8HLE+nmWbTPGcRxlu8b8SROlEHdhexpDm1gPGv+lRgxa0WMtPK
Ay++fLCRmlUmBzzTuywZQNWlmrRcYdJHrq3z4iPZuAOCAxSF31Dn5Kbm5UiFb2abNH/M02qD83la
GuRqCGZFXRVjH4VlEE3bgtGaOulQ/5zWq7BVGHKsqvpaY/u8xsqO1jOOjzoIatJ6hprcaTsAkZCa
mJvUCywb7pf45PjY9bRAEG+9fnx1a2yJfKG3JxCKY41HbaGMdEaH0JOQiI3LLQ31wLKO14YaQu15
Bi8Dwb/Vlne/2aeZP11kSNxwIRzZbRDiaPe98O9Nu9W/Cgixuh4Lv6VN1C7LPnIuEPytT6DxAJxw
yNxXoziTA4Mq8TIT4JQv+jw/S+iIrKiDby1oTL1B2blY8aILz27gp5dgRO0BUlvhN24+tLkxvloA
pa+gYyvVstnbIkWM2EMF4U68c4evqW5XizC2/FspuX2hDmwBgK1QHRogdlNHroF/2TOBo+iLgzAC
UCsyVQLVV90d2bqaocpuaIe7ApHBjeVr3Y2XBOaNUerXSi1qI6SSqNXVWrDRwJgPRWCIPPpCmAdE
VfYEapmBLtSEujM7gPx86iR/stNhQGrpwEK++92upgU7tHbIjHr3yV/Z6QLxqAVHAHKmzt+GA72L
/LHeTR9vxtuQG0oi5XHMk+08rYma+nPkdMtCq/oz50jo9KjJv2k9vK4BNAvvqthF2W8GxYa+dOXS
sI38WVQlYHxdmXx1HFQBdJ385sYgT5K8+dHYchXHqYB+6B2SQRF2KUm1zF3L+4HUGcq4k/itD9+B
0Sse7aYZ1gEejadCl9nRQHZ1Mzo2FpUgH1j4qVN/s0x/qY1J+gMc3E8NG+xnV+sR3Efk/cI1Xd9n
NqD7AnuyaySddtnVuvF1sNt9x43khy7GQzO4xVcUbUKgC+yHoqkWQdeO97opo61nF/GhEFV8YzuB
vzLctvuKSvrtkMfJd30IvjRJNDy1XT9g92nIk2s09gl3drYWrcieRYNwoHK16nEfCic4FmXIlrkf
NaDAZtUxdIzxvq6Me/B0sK/QaIaak2fXJ+iH5XegaXsjO/4YRGXaojtL0NZdyypAIXXorDQX4DoQ
YPoXLZXhuTACbPYtq30r2ZpHofyG4hrIZCkHs+LDFhjKYB2ZsbwF+EXeZh4AXgg45IjXs/TWgPaa
s8hTfOIxuSETMFwaMtOdawWLXst2vlZHm04VfeC/WruaThIuEDbuDpZ6700dHtACo5fdUivgXnZO
zeA8D0oyvPWHIASJ58+JJBLGK9xM0UajEhEsqD8mJh8RGNUidcpvRPY2Kj7OPG6GY50uJFOUbxPx
23QkHzp8aue9Px4r1Lo2hnOAhM2CcbB4ZIl1mWoWRkhjIDgQbajGwZdmdQZA44k6ycQD42xa7Yd/
hQp3pMl8dtRKhy2JjsLOyi9ZaBt3JoJmpz/Y20J+tkdm/YUl1Yd/gQKgJbFX4HfzxfUi8673gaaa
IlnSa6sPflckQU6CgxuUahIIqpaCf6Eua3BPePYtvpjssYUk064GhHtTD5bxZcSD129E8IZXGOhT
qlg7DQ0bb6BS7YAoA4BkNRI53eyxVyOrDIEhn+fTSHJgHkBgNNJCRcVNE0F0XPw1kq6pC5Qo0kgW
OPqXCsVH5ICVHrAX/jr1S/sOFeLRBv8Z7qmLQ/ANQ7x6Z1VWjrxAYEEtvNGhR22BXtUy42+QLtoM
uRh9YBKDNTi6jG+RDWQhKmajJzbq3co1O/Mm63xt245tfeBFPZyQZ4f4uMiKuwKPecDzWvmCZcSD
F6O4dxHcjU0JxrBc5EpVxH6pNF0u//TZxsb622fzc/3TZws1DSK7CvtF0K2gr9JlZQX1YQJnqSaq
5usDwb4qU7sDjqTa510cdwtEVkEhR+E6pxTF2grBGDAZOdK2a6cPtAXS2BK71lpseoiZLYPew7dO
xioL8Y722WlUKl69OshGF5vKh9i5yPut1Qt50FAScu5405/pjA5NlIGhzON8NXcUhfcWVrq3SEvR
b6zIt/aOyIM7Z1CQtgFUv6g8OQHimT+Tx2BbJvKb1iPQP90Seuz+ocejxJrT+p9i/NMpOY1wohSA
iEK26foA236w0Q0I7jLhAIPiJetClRVXVlUvjBqVgS3Kgh44Q4m0HY9fyM3TQXPK8hwRuBZ7jTCs
60ut3FofWD41/E9uPe78rUQpImSsRPNYpukWUG7k9XDnbUwWjNtUNbskX0bQDXmOZaEfYpNDdlwb
9Red9d+HyHVukWjub8CmDcS68rcMly+rRiBzpaZNG7kl/yESH9NmiBvvxhTIdlBrg2F346BmbIns
YrinrS01cz2K9tPGV/UCsRF+aiKWGe6jQkcmugC61KHCVT9k7cIwWrZ2paufGFW74iXR8g3gGbcf
V4Q6zdGvEadJRrM+AWQCeokURNUnCHR65sbPASrPRN9tqJ8OmghfI56b216aDTAsOITSb89ZVWSA
8icMDDIO7xdkDLPqw8fiTbPMqwrZX+VNHY3we/BfQmkhzpG8hdZ6c246D8WE0Jda1hkkGrsY1fxI
3eMUK696A8a3euEgNNkvyFiqHjpzUCmzzwpxM9tzwwT1x9TbWCsjR6Fhj5UBw2v8WNGNhlsoONex
jXuOTgPnPreSCApniJvTATmqpENI9692DX4hCV5/snwaSe0xDg1oli9prnkMhIQQilcHMxXW2u4T
nlxAD1ZvdHCBX3LDs85682ioci86kJnOxqCzljwa5DrESkVgD+I5p9FPl+QSk21wZQn9nsBezzOU
of6I3UkAmj6nkQsNqmQHVx3ozI9ZLcGkwGHEfs5dk7UeSxvlu8qLCRtK59WwIx8y2Sz7azRNObfJ
h5pZljJ7OfdwQ2Qrg0NQsuyQMOpk+HGIEI0sgZdHO+mdAoRD/vfJllAPubNSZJs21X5QBPJTkDIO
Q6j8BCBPr1HNfsLe8XM087fgJg12mP+ohdoTqqCts6mBH7CzggFK8UN0LoZEgnup0a4AoZnLog5M
xHgSfwHGSPne+/EaRYoStR8hhGuYF3xvouIt83n9pRyQt9d4oN9hweOAe7LS8f+YxXu8tFqw4JRA
84t4zfFyxf3AJL6LqBtO06lmNdrBKLGmknEBJJHqoQPvUJk1gBavx26wDk2A9kCH8YLCyyvEOst7
Z8zdE8CC5ZLsWgPyxawMipvYs8Zbl/VYv6gBAbgCkDHK2NEGvvjBySCn2+ny0c/GctGDke9Eh6HT
0pOuDrONmk3XVEuWmJtsREF4J6tzxf3s0UUV7F3leEvdLAPUtaxKLpNH1tfZIyKvKG/Mmzty9LPk
giop54ZaZVS+97IYpkmgVwda1STAfajmzNSGFg+ibk/NZGTjCrVA9paatZMjPYgA94aaQ+hV2I2V
zspSFwVXaLhHdsNaUi8y8dqhyEBvQb0Ob8NzXWOFSr16b5Y3CBlcqRNL13CRs0HfpZpmjWBbjksA
MspDjcUBQklp7J3x2/LOdKZ1+RfwZXc708jYuDALr0UAfgATvJFiY5hCmVmd0cGHKsDBC3GYm3/y
m4fRCHKhYXPzvz/VfMnfpvrtE8zX+M2POkTVNfvWuPcCiCxrUAnJFnQ6H0D8wVaZlfcLCCUkx7lD
hKCkL7L0ryHUnrsdNePcpLPfL5DUyEgaAiyH/36aoPj5wegq9Ekm43xVMvKysLMFt43r2ITYu6kP
MQ+h5uRCpzQkz6NnKG8We80Ks9sa0pAMqaCTVIyddMgHhioQzcuXg2l92Do6i+KNBlGj86DuANRG
N9WmbGJgJX6OpRFZhGq5Xpjn2T7qwG6PCZ5EdNW5YwC9Tse7+CKdACvzJmj5Os5Ddzld8efEiFIB
uA0O746unTQSu+TCiFbTVDQ4aF4S0QU301RJY+TrINSKycXV3IsFEqItGCaaA2/05jCdiaT9OPuD
jVx6xxYJbmyMo4P8eTbbuJpmnpU6ZlsBltBlZOOOB72be5e3AtxUAZjUqemx2L1rTEhod7F5EyiP
AvJqu6Bm7ZI6C9tx7zLEW9Ki08/ToK6BUiBAPIh8oURUNpW8cSzrApqU4j0f2UXjev5uN+ISCJxI
WBwvqk4iTMDN5OreXpT9IxWkUxm6r2rREQmY7LOJPMieFuMNUOYLfcCGIGHRLQj07GsURuKCB9Ka
WnTQRrA5J1b93g5+jExfjYq83C2qpcM9sBiI1D+Wia328wV/qX+exZHxYaOzNrH5SxAMyULPUvEy
9fpb3XDv46aJr4yx+Area36q6vFIJohDxNcahfg3Hp5lUM3r/SW5te01ABnTLXnRoS6rXWxl3Zla
fRjF11Jmz5mQYNJQM5Opr8BZwTXT38+2NrPKpRPp8ZZcqCNpUoAuMoB4yEZzBgXkRP3ajlfzVX3R
WNu4BwP1PJ9vJeZeGD3qtQwHHzjKRudo8/pKw+hPQl1EAaXS/NPsRgEa3mj6CPOfEGNH2YH96zKb
pFfe9q4ITvMna4QXLgzQJAKTii+MfCteegtN4+LTX1WYHspITdBVkQsd3BEcIJVRGdNfRZOK1oXo
Xpo2y/myei2dnVagbn3+S9uy1Q66032ZvzgESMH73yT7+dP1krk3mf9Cc03/h26fq6jrcDM1x9w+
gGGjU2Cabi9MiCRoWdq/RlX9YCZp/BBBsvEgdB0VusoOPTtLy+rLiHU4ij+dalODymjvpLn92IDo
jpx0bhrLmuvlObSYttJYli4aCPDdt73x1NWDPHeqxXN33KBWBMzJhWvcl7wvbx2QXtVObNyTqTVA
7eWnfngkW9/6+S4NM305DWCmf98bG69pDDBxokQP6+o22tPk4MSND4iKGAtq0gAXPxaNG/2VTO2I
UGLSt+WWJgfaJD1FlvxOnfRxtdA4IoXr30xXr60O1WYhX9Nkjoi7i27nF/KngxtFr1ksjBO1eiwP
t54wW9CJ4A8atd6/olJlRZ1kyiCRubBLrz9QMx5zaydCBOvIhT5CB2ScPt6TQRPQeHGLUd/RBwCt
h37wmx5bSeypuvBZD632Otqiuc3H7t3rXPcLpN2HNRQBh53foxk02gqkW6jRjFz3lJcpFPiAoP4C
nkIblLhpfczbEKVr5nUyt1Dga4oCfCGI0Sw/dtygUNtNdXpzbX6M1MexlfniU6GeFVUQEzesOw0f
O/e9Z8pf+7p8a6ome8iRZNs1FSR+EKV1H5QDpbaxBnyzq68agpxvEUMBZNzZP2IruamTwXxponqA
Hqgpr9wK261TmP3BK3iMOEWsgzXQ7h/iAcq4EgKd39RwaJTaP0IMFymCwfiJehvPSvDTSHRAEhSO
PHQ0MFsYMcBnSdA/QaMCXM6wz26dQp8nrkAaEQG1yY0De09uQEd8zDYot3m2MPrmEdEBJI8H0HwD
3qEt0uE9FQGqS13zGbLDBYoSjXRX9XX8VLT2SeRG8AY8T7LMUR59aYSpnzNjQGrNGsK3nyO7BGIU
NDLjPsq2LUtfaVGEBJEvkyc6kz6Pp7PuD7Y/+fm6oeO5mSef8mwat4YjmMF2n7J6U46NDfcaG/me
0mtTr0CWbM20AjCTnzk6cqZZkqLakb2PkoUckdi95G2ebznoB57NNJ/4rHjiGOvYcso9qpAgzptk
E58V1tKwRzUItE1Xe1L+DuJkQKmhTIENGXiUzbwz16p2fhlwFzzYRRD/i3a3jJqFFzbe0Y0hO4JS
mTi7pCNDwsXoVtSBPGF2CaEhaK2isV+hhso7zm7ewILN4Cdi2dtAc3Yo1Dg2ads+BJ0p12Ap6zdT
cwQRm81LfCRTtA9NZ4wgcE1O1EmHToAwDKCuK7Votj42Pmazje5jNt/S/E3byBoRL8eMF8SZBfmh
U+cY5YValZ5Uu8hNyyU16YAgL4g5/epiFy4KNpVHBQKxpa2kRMj2hzkmDzXg1zn+dBWrgPZr3oJ7
Mhjs/F6LjSNxM3hQJ93FwFqte3VTQKMvVLHo7qaAaPe93Y1HHeKvazwcxTGo/GBZO6N9quLMetJB
lz7R1jUyO4CFMl/5qJr7Qm5eUtgnQ/e3jpm1ANXzN7pjqgrCFQViFtda1+tj7bfOSvfj8K1Jz1lh
uV/bGLSrYz2GBz1N5L0aSP1lnEFDx0S5kBXGfB8nmIdXJn/3EfAJgrp7Q7a0W7a2G9zGjmFAzHUE
y6iVjRBRjj98GRRZGsgxypWB5GkLhl5wf9j6qqczC1vVTjYOwgU4m3rVmRW8srqHirsDmJA6gBSz
8bcVCnq3rLaRlG3wJKqxjAC/vxi3Lp4z10Igta740qb/jKAeVhVH0JX+L5Ogja5QllMaXLfM1dnX
BFy7EFPsvppjry+bOOqgped3u5q32k5HpvOmAyR8ibzc+FL0/Yk4tF0J9s4w677qRQI5SOAvtC5K
HySg94Bu48wvc8iG4pH8oEXNh23upTOp69W6kyWYgWw8KAHRSA/0kT2eJCdelK/TJ1Z/Cs9B9kUe
adDsoFgQPbppfsoyzX2IQPh0wBNF3YXd8FXZEx1vCzMI7AMXoEr51T4ikbHIjKrY4fHXn7Hg788j
4x30oe1sG5t5uCj0HiIE1COCcFzUBQu2WTdA10yDDoLjqqCWas42ESfDDrVt5bVVhwrE+shewEZN
6phtWSWqTeGZ7ZKq3KjeDXvgq7C5t6f6ttmuiWjc6qgdXiRE0zorW7lWeUVurVrLBk8PXzPMGxkz
bR2qM58PH2dk+1MvCktBn4NayW2EX8/BQepgU40ifyxL+W4hyvgeFtUGgbjuq5F68Qr1U8OlcRxE
9oys2shE8KUpR23hOalxcogRgQLF1GaIyGGd4x/IRAehosh0hjQFtFzzEUK0KF7dRKIBWlkB7qiI
i2wgAID+jcXPCORkF1c9fmVjvphjre8im+GRnGt9vLd1DW+JIoYGelv5NsR0jOjdw13hmJy95m4Q
rQzG0osb684xGLNq3TeyAdYbeHGoeb7bVfpjyNr6wQnCeut5Wbr3UwalNDUZeYwWFNfDir0itB+t
PDHKldCdYQcKQapRp4MrZbH2BDPX1OwA3rvjHw62xbY8TVEuPtT3o/QA7Y/DdI+cBgCGUHi4Qhnk
w1aIs+ZFexnw9Z80KzwLr1rVOapUvJCBvkLJYqfdI7qGb6EL/XxF2P8Yqasdcr0mXmFQeQKRYnkN
EIyZbNSkDlS31ztrqQkQILR2az4CBt4ebDNX3NQOwoclpCHmJgeBIr5X6xxZPiqkHe4uY8UwDqnW
J16V/r1gdXJqh9hbEqM3/8veZFZyyiwlz4QI/BpcvglECfMFblvjDXwbDWr+zeRWNHwA1wv+IxIW
tve6U4JwSD1qh+DDtw3AaGyZTXAXGCCvbjwksrA3HL/aOpR5+mZ4hlzMh50KMcCROdnJf5SRt/a1
ERiDuo53dhcGGyQ5kNdzRjwXkSsHuw1AIXGS7Iw4rb+QR1CH9jaCON8Ci610OVHP15reb//YJuJ5
5MuAkmGOuzM5qOECXkH9jL7SpvzcpF5E/Ls9ff9F2P2t97exs3OrpiocrdmO/njoBiRdIYVeHHtE
ADayNKx7iZIwyBzL8T3zbvK+875bY/HDYo7z2CQGdpZ+751QBV5OY5o019ZyAFKJ7jd9sMttpAUZ
Yk9qDdSoBU+nDok7Wktdf50x0zOuOgeZxD4tIO5jA3nd8bSCQPHQfCCxZz9oMmBt3qaPtl7p+J12
JbhpUmuTMBQXh3GRnwGCl2uUPRVPpTC+EbRR49/w2Irf5zF6OAYrzWMvDcd/JqHWUGFcbOamW/XF
BvLIwSYRvn9iA6BXrH+m6vcsayFNF3jDxbGd7mQ22MiEhWe8VvHkYPX3em8skC0oUCGCWyLDChNh
YTs/kQxNqppMNanXaoHtpF7sFc1H6v3T2JgHyFykEgSqmrxgmYB1JQRozaJ3jkWjY6mp7F3JQRgw
1C9F42TWjyYWzh30aFdguPXTa+ArAEMTnsDUzexvEhjiFWg17Bsth+rfoIn40U+ycg0lqfEMyFdy
4HnMt2OeWbdWlLNly3jw0pryLk0y+weA/ahvdJv3oPhruAgalG+0sQkif7wrwI/gIhTjpidWtx6q
B/onuv3JbtqSb0VeTupD7mCmt8B2H6WEMNIsSJTmQb1lTQAy3BGCRHOHkdsQ/NBuwWADJqocVfsI
riwKFnZHatZD9tEk6CHeDp97h1+b1BvpgIf9y7HZiBqdQqYrUNueWCXk3lULLFQjQpHNKdLgTG06
KBcvG+U+ikV4MrD4JD6DqOm+eywLbnnX23f6GF+IDMGSnbVF2Wi0Ia8hHb8DpeffYm07eZHZHCx4
9Qm81Mr151zgr5i8ZJXzTeNU1hoRShQI96X+HFrghsN97V1lUIGPGw//MzAyyEF5bYCgS2edR5SK
Qxyxsu7qrKqXmSH7L5FrvbauiL+bRY3hKg/FkgJbJT1+5y6EVnuf6RBk83FP+xW4UboBaZLWCM+e
ob0mmmdPC8o2NtJTFgWvtEyjDYIDlOvCsdr4QIs118ZvEGD4fE1sXsTr1fRectZKvCoU8xfZ674B
tEPZ7c5Zzq5kh0xngheDWyxA2DtuAZpJnwXkxaXhBG+pBxi0ABfbJUqC7uIAQI1Sgzp4iyANwHRw
b5gi9La/joyNcLyVqfUssbI5g4JJnrHqlWfsQKId67UnxwrDoxWFG99Mi/skidpbHgsUtHRQBu0R
c1mWnq7vqFdrWX3yfefr1KsP/L0C+OOIxRF2LdzWIHmJCBn50gHEdRvWSe2GWmHh8tU///G//9//
/db/H/97dosyUj+T/5BNepuFsq7+659c/+c/8sm8f/+vf9quYzmM2eCwYC7YRzh30P/t9Q5JcHgb
/yuowTcGNSLz3q6y6r42VxAgSN8j6fnApvkFQreuvbNcxaoAJP1dHQ+A4TaNeEfqHOlz+a3VVtM+
1u+C+AjEyjamFVbHWLtDqRlLLnwM0q1DvHKQS7UXwVCE20llMA7rX9rAEV8CFMLMy4woZtEK2ZgU
AiFgJqKDH3ufbeRcpMlKx2/8AHliVM+qA5Npf7bUoY/qcpPhoQdGpr96k7L5AjL9dMdaHSt2lvIS
9UhOO7nQWHKmCaCmoC/+/Vdvm3//6jm3OX5ZjCEHze1fv3rQ42VaVwl+X3fhsEMS2EfVlDGuU1sr
XsoYSRO1nOhG4KALxy5vyYMD8wSoto4ysT97ldLTDmngfJqn0xXNhtU3ECvWDoxVwUsSluYqsuLu
LCCJeSxy8GQMyE09jSB9xtfL35Ur+KdR461cdQ9KI34ynOg2M8rhpgki62DbJp65gDSI//C7dK3f
vxxbR9QX346N0hDOOPv1y+mcuHBQOi/vp0U6zxlw+Zn9hAxFdoWibHsFVP+RHodhJbUNPfKoqbxQ
riWvQw6tYjNwXxEDbtacpRKsaXgwBbKCWANj9RezKc9CrRHxUryTkZ49My2HZFDewXXI7GMlbgMt
K29RaL9Bwp7dZ4pNvwC3LegOYu9INlCGxds6B/8j9dKAMuw3TPHyI2oG1doytIHbs9IlglPRfhQS
rP2eBOSx98CZYXVxuaw8oAiD+h7a9ez+N1/buK24uXeg3PHb0p4U5syGuQfVSfJzY+sDndQh6IHl
r34y7PB72bnpQ60OiBTmJYtAAIZGGvJ20QJ6eEjdXD6YjVFuNGPM1tRLo7sumUZnIO+9meKNdm7q
a9Ou40/k8m0t1FPZqDfUUZh68B9+Ebb7yy+C6bpj4B+DYrYADFlY6nb69KTCk8UcQCXj3zO8oiAf
p/eXzgC9MuEMw+LJcCvzlRZhttb2J595/UULXCzRtBJSkFF8JlXZSSWWxGMneVg6Ld08zxe1UnsL
UQQI7Z0igrhMXBxpEHVQ81/apsl8Pfa2VeWgymawnGQnutE46rZjHOnM7mOrWMhwQLUVEkX6znai
/dz9N5/JYJfN9j88e3597KsvEwRQ3Na545ogonP5r19mHJS6kaS6dyf6akAqNnUXBvALt2aouSj6
To11m7jyJdPZmta65FGWAVB6nd2B4RbEs0gj5g6wx22+q5BnUM/ZUj1dPx0AMjq3DcTb4EBmaHwg
6GQECKf5o1yWsQF6V1NPr4YbhwsKtlCHnmofHcjOhIgSgNZdsxu5jPIcXDaem1w56lz+/bfiir/9
xCxb6EwYJih3ddv67VvBisr2ZZ3wOx1yuWdLCWaA2iRGCZtSuSVOVJ9H0arPryEfk9Un6uUMggZE
l0w28OcBGOuASp6olT0xoA6u5/WqKiMNXNxptaRSwIyBngNSyP6RqYrByN+KJhfPs1fFUZ0mdEg3
dio0lHsRSDFCzd9Rs1G2zgFCKRisv9nIL1ehpslZ+ZFtqBwstW3tpVT03gvhj/Y9HsPQFTH9CExd
vNhTT1hAY8srIcNFvZ+8XbuqIJBru6egMdVPYPiKn1O+icxq3EmGQhVl17Oe4xmBoCJYU7DjB2G/
g2J85izayu3vTQUgyQFERuoWOyXVUn3dAAWlpEZYDhJhgS9B79wZ3h7i3vmlqUPQzI+1d3RS8SWR
TX1HpgyvrlWCHMaGmtRhJIBQ6cbrv/+NmOxvt44LvQ3XgLiAy2zswlX/p+fQ4Op43Q1WcRcEhoo6
y+eoKsM32aHo0Ou5fovMT4jyPBQAg18veMvBiIH8vveSI620gW4qWDIEDx9+HemWrY4NzHByUy0E
xhVcLLyLSsSkQFdLTScc10HejPdtIMAq4stNqBTx8kzLzqCJRampamKHUe8coVhuVDMtQT5aOKzf
URNAo48pqQkp5HWIUrO1Y+FXToig0DOrdTjy+hP0GmhxrIzKcgIOIVA17hMbULcJes1SEElACcyY
oNdQm8tuPIt9gl7nfl+tmy5tpkvQdQYAc1D3bcbixTRFc+Wm69/ELfCvPUA8L1ZjQilc19MTKhTE
g+EXey/IjRewitQbPFO9LblFEfjPc+S6utpBvVOLHQTZuV2/ztNa/ogIsBpO0+ZN5iMUn5+qxh5R
NwrpxqFogwdwrtuoz0G0rhTVfqiQEQCsQCzBfhG+Y/kkF+lYeI9xO5orT+uTG4na0F2TteaeZmI1
MoDzTJ2e+ndu3gOcDJ2s1uuXJkTjEJwGNtlRB7Kzsh7WFbOapcHHDxt1kF+PUZauW9McTriFiFV1
4/iIoEi7Sb+CAP5AypB1VB9ZP7ovKGLky0gMAfATkE8VdWns+hABe8O0LHwCJ/3qhNWh8uQjwAzx
jY7H4XXAxgiaFxC4Zln7gDyXDzk7P3vI0rGCTEDebqnJi6TZVy0Kx6kJEWbrtqr0TdRY2RURdmOV
6Ym4M4ssudELsTWGXtyRqQ+9euWZ3rixlM20iwrKHZO71yXyYuZyT8FaiAaB3TDhewoYBZQhU7a6
F6iNbnUAwrFYckDd9qJJ4xqWDEG9rNpbXln8aM341YpGB5jXyltim27fFoZVbe2k0lAPNIKuASjO
TR422d2f5knifZ/mxRYBi3ZdtJDEk2F+lys0CsogoZKsgChSyyDaWCUStxRsdGAQDiBfPuIp5YQF
cvL98MXJstU4ZMNjFAOg4RTcQK4FO3asbm0ANDK8SBW5IUvyFYBF/aEr6xIZuK7t4nMVZcWyMnT3
Cn7SYGs5eQjFmWw4xSai8yhJFPfcRKKAZ4HzBkzVOkl9+4ffuMe2RkaGhv9/ys6ryXFcidK/iBH0
5lVeKknl270wuudO03vPX78fUzWjvn0nZnfrgUEgAZAliQSQefIc4ADesxmE0R5A07z79zeh8fts
yarBVA2VicHWNI13yn+/CHFDVa0+Kj2C8Rou1sEnvCQpA9BNPXlhpx2gCsMjInU92lFh27/NrV0h
eANLvu2U2nPc56wHhir7o+BXCbjM/HxvAYY/IFDtRwdnoVgRnpUOklX2P723FVKVbhGwlTMkHBHG
XQdNk93WEQbo43VnTsm1C1v9SQwqEZCnf/8YtN/XpcvHYKmsG5Y/25Yd9i/zgTOO4Lxdtbt+YNod
b8kk5ZFXUT6GxAs3gKHP8GXeH/o0MDbmaFS/vwykR5kC8penPyzhsyNSFq///ZZN7bd1jqO5muvy
zbm8PMz/2XmSaaohNBjF19uCfvadGib0IPqGTzhdnPKw7ST7yvPV/V/VMsfXGlCq/60O4G28VatG
F31DauPeuolbZ2NFVQ5H01bcnJnjRe+6BZdLkW6nsIE4mJDHJk+08EUJqo8zhBDMzdCR5pEHmrmZ
lrN7uxyJvP/Ldvy3HafDn62pjuk5rMb5XMzftuOdm7tI3AT5n0RhSLNdfliiiByIirI1amdd6SE8
EzDA3TwUxtlo8vx0axc23fgwlX5wChcXNm5ze0UyEbxx4seWyl7IReWUdDp4RkNH/2hVWvaffaXW
1yqAs3kaM2PbIwH6vUUnjVfOd7LLwh0set2xy0z3zfK1J7FnTYi3qdbLazP79rWGPW3d9O783W+S
tzEt8jdcRb8NmE6IifOMmYt4QwqJxIwGY++AP8N3dZESxDDT00d9/9R17vjg9CXryN6ow+3gmMbG
X+Qb711bM7911RUTGfDZCw9FXNjw11TR1eui8UX1q7dp1LSvjrWoJ7rt8r8EyhfH2ZL2RS5LypTl
8au9Fe0puuZQVL0akPaRt2FlpBrQ+59GXbrXBkjTf39eZGt5d5JZLPfwkJjsOQ3bM1XK//2mG6Z5
jOrZSg6TTxagtTbQ6+lnVNgd9iD4Fp2XYR7QWl5ykYYueQIPWX+6t/AVcyZ0qI+rIfAR9NTJcolG
vpV1CPd4ynKEBOEifLXUrDoNi1WKcgjACEz2GJxDU0XG7O/++WAlpJBr2g91ePj3f1dffun//e/y
Xnf5zbmmvjwWvz0JZOFkE0HO4HBL7zPK9c1ZR9jHu+hBTkwbep16OSRz0EART30/5aQ7wl2+SmwI
PoOuh7NRdYhoBLqxn6D5DtlKktX9S/lul3RBt/6/vOj4kozFUfTLP2OpOv+J5xk6zj/TdX93cKoI
PhdOFDb7tEvMU4eS/BoQGeDGwQq+RJkHOyI5Ca5Tk0RrjtFK6gGHOTtoOsEmRHn4xVOLFB0sy75q
hKPeM0Lm0iwvrPwhCPHISbGwYCxv4kGF7zNiIzW25Ylg6g9wePHPrLyyn2CxkgcGwUrf/bqwUK9x
Gncvpp+2u0ytqnOb9s4JfMGwb2tzfiJtP9gwy+ufl3H61o9+zvPHODxgT+SSQ+5eXrUgZG0BuWh/
JQfj4gZJcdJ5hLTFc9hBThZ0l1l5r6FkuUorqZbi1FXzgcT471IvVWKUw9RX/kZjR7i+XUEqm2XI
Rhv7VZfnwV7qfrmY67T7boqbh1/qsj7Pzq1abayhQopUusilLPIC93paZ7/WSRvFqotFHq/Hl/W/
d41KOe4CV/X2LMKrY6BCkJmSVIjAp0bqrpvmGxJBdesclzqRnETzYVDslP5ByoVbBOs20CI2PtM2
9Rsbwb05mdZwa7PYsNvs1elC5zKb/qNthpSWqi71tVXTqhYyMlZGaC8wHxQz+3lvMVjqT/jRHWZ9
M2ErQU9itM6xdVDgljG8ZSA49eGz6KyLtDDTKjkQNiE2sRilzkjMLV7N8Ol2pcybdtk0zZvbGBGb
oXiOH516HzUJJIJLP71x863mac72NkLhV88G0qf3QR1tjjbkAJd7GdWcS/8apcHJtVSrWJMpilhJ
6U+HVL1dpw1884yqz2dpLuOMID5WLRyrJyn6oWsuCV1AfpdbkEMVQLWS2vpZegVuoBzqku9E7krq
DJ1MFWAQV2kfmRG8Lb4WbuSzmUb/m1E00dmFNpB3TL/TQ9N8gQPUfDFmWNKQGvG2rW2F+XpUkhVi
PtmzNAF+YpDdiFBtpOvFVo/Ndu/1EE036fd0SNPdOJvR0VT08lM6+6xNnfQ74NhmY7eF/oAg7fii
9P0PrfKT70DmWGXmrXZ1Ay95ZONir8SQ2+PPvnKU58gvkvPctOlGLkDQ5MFdkK5FP11hcUThYOSr
kIuk/ltRegbEvGO6T8vB2zemUn5BlX09qbW/09OGrGOPCJ/SPgxxRViqw0+85u0SH7XEUUm/5yPD
Ka2uyjFSq7XPS8zXgvxZrJod9Rsbp9BeiqHiAXVDk/c2VM1vuMJ9d3W9Tn1FKyXa+To+XilWea0+
ku16uLVtR1L3UZEodn5j/CGjOaWj7NFfttY4aLRXXRnNl8x4ENutJidJJgMMebtVV2nzE9tZVHiW
OzdStt7wy5BR1jBp4qr/uOfFXR4Tx93LfXSFap4NM/+458F2H0Ga57d7Xn4OO2gviq1cNbVIbpgd
B5DFcoHlIPdNKGK43de/3bN0Ghvlf+45SGq0HAjJPrb5uBuUxNp3tXcsCduSntiVYH6UnlWnnE5p
V4NoJlxWRo518MTiKgWJrHmK4t+tZUu+T2y5AYJ+C2RoGWMAbL/zI/dzYoRojEudCvNseJbTW23Z
6+oKFKafK8kmjJgAjOQ1bipSfWoIAFmCpK+k5KavVYZY6eA9SwPwJMZWJctuK8VSTfQXOktD6YI4
nLsZwiHfSV3jgiPoorXVGtOx6NP1RzfGbcIWyFZXQcmu9+mrGljt46TZ+3uLrJo6/s2uOMhY3dx6
Fz6RvF9XZfkg7aRrHYwo9aljc5S6fFSH82TGX+dq7o6uUaUbnP7x3mxH66QmeXYJxppN3Ljx8/Lo
JgXKZ2qerdKwnP4M512aO83PKZ3/wLmif3IL4k5x7eekC8CJODcmPge9DZ5HH4qhvNezb7rmAiOg
E1hqNsGt/j22DDQa2jl7kSuPU2Gd4ni0j7BG7kvXhnlKn52HNg7/NAa9IoKuwHtqu9YlYtbYmWWg
kWiJmvqUVN5a9YHDKM22MuFsSQHgfHcD9Qq7+hIZx6HnjnzIMRiSMNKL/yhd8EeF6O8Xe1STtTlM
/msDdekGhQ6VjKD549oQPJSn364bdYH7TKoMGZVhOHwCQE7uuwbY5L+uh3o7qZ5FU+68qYTcHmL8
XQ09zMZPUVfKe4292NRr38nZXPm93nz1GlgYQggFDypurk+eaZ+qbBm19rS1O6OBZYy99phHCWE+
6Ymb2g+r6dX3tPLkoDO+lQ5Zvp/12P1G1lGKdtLQHMngcN9mz34S+2zHuPu1ariGJZEbEl+z9a2j
F8ABZzpvPHbtcVTDZFfptf/Nr3e3jobbb/VuLk6aivMT/ccvtxsBUL1Scj64hL3iRSe0ty6WWwfT
diqiLv80u+F00GEJ2GVt131NymklDRSD1E1kHbMHeLmqF89Fl0wu1Vjk9TesGp4C4DFnG3LUjRgU
q9l5vDU/d65h7l1YbPdhMiqfC5Nvfrkm7IfVZg7dlOg+YDDks6vbx1UYRrQCChW82AriRf6iLy09
6hgwGD7Gr+1sB/txLusDAjXTp7lAgmf5oJMMyg24UbOLPSse6MxYX81MSe/EMd+rCXGXCKjJoQgS
FOVumAiAERa0Grg6baLaC0eQGLTAeVVGdFuX2bRWYuulXA5uytquMmJlK9Nn5PUY3D9Ce2xuE2qZ
RfO+gBJqLZ2kVQ+we2I5eZGSPXYegiwD03BR6HuWudqJ5LqVA2DqPTUV5TkJygfN74PPo1Pw4ZAH
fHNT17UGAk7Nxq1Y7SxINwpR3aP4pQEZ/0xLV71KaRlRB2Dzni8jwlwI5z6ubaviun/xCKQhUqTk
C52BJbvnzupZnfbVqB8Gp3vUFwNpkOQX/mJWxvLAS98+zmWMvCGQPffsW/pfp1NoI8A0j/8JtG+D
GcAD3/UZ/lHPSNahE7ZrlzlyX+FISNYode713jWuDalIL3OthhcjUx8/GucKseCxyza3so4rmeTd
qkUEaRmsyZGoVePnNPLSF1ATxIJC78/OTrHpnZtt9bbhZyYXaszij65stS1JCuoWKLwBSZsdf04D
xd5milegeUSxGmDr98OkPEtxNPQD8ERWUYVvveZzuS2mPPkchDVBrkXvjYV08hkhDXdfq/6HNU7H
ZAOZ13QUa686380irB+lqxJsZ0MlmSWtyif8cu9ynSw3q5PcVLaMD5vAP9+UWDN2+XJTCuSvLBaS
au9Ps3oWAPANCrwUc7ARK5+dzI1HQprcGCZ+AQ0Hik/sZWnkCM/EfaBbIxkzWhpZWTZvqjbYsqVf
g1iLX4EIze8GiRBJS+K4lNShYIkGUb+UXM04GrOa3EppOZ2NoBiexOa33iNUbu6jlPRAfa1gHb2V
ANx+7kZHu4otD7IfWmhFN0J51Q8CwmbmcLldQq3TFc+GfxbaeLh361XuTWCFlpvzuwI6Cy11H8Sa
M8+vtMwkhCdW2/J5plJA2F2gvtuOl64z9dLadXIkalq8zbYT7xNF1TZSDFK1vbi1/8VR7YhfMRK2
wQQRnRjVlksVRuOd8kYp3sakL3Z5TPRGrINvZOdm4o1269tCoeOmb9I0y2GxJ4bDwn25aNgN/RYx
kBRgBgN5kHOcSAxJ66G5pgaqE2mSaRugF83VqpCABq/FaRwCv5kQ89jdKqvQw1Q12lOc9eYR18OE
WuAyhgpGKDOyL/UQHseZ9AV4M/NXzRuyaxWFV1XRlAIc8cyGTTNQmlqsVtS0D/4EGNHPquJV6tBA
+2bhTjtLVeQN/kE2QpMMMGkktOhFw9uX/qMGqs4P0f2UovTQy12Y9OqL1Ggha73JSpOd2MIpGZ5w
g9yaS4thRAu9K/EkSdHFI46mQ/8yO+M3WJTas1S3CohXfqD9SYpBU5kkoZFJIkU5DLX+ZrRpepEr
eTOZNxGzF9ls3KgcVGuDLMuGH0r6NJijujXUrt/ypql2eVs4G+nYF5ryMvx5+2+byps3EzwEIDYZ
ZY4N/TFJ470eTvmrNLdyYva6Ousft+8GJnsg67OXIEW2JpUYqoZgjegXpO+OYTwlzgLaV9zTvUrO
ktHZAfIcL1K6VaHFQkR5HPfkWn90x4lpkFUw9WtIMI5hOTrb1CQFZgIg/dTHbnY7+I27aHH4J68r
YCDKGpgQxzH/aGd4eHM7B81HLyyjzZAE2gWoQ3sBJJptkjEN//CPEoG421Wcsv9ml/5MzRmbv7TY
EQB1NhXRw4euhbZBD8FQ3YvCr3QvklUGM9HSmAxWGrP8/qWx9G1A7G5qTx2P7lh6j42h/RS0gO2G
sPfVtb0XtACrtsuERsVLyypUWvmx8z4NUFkH2eDtbvJauvbed1H77Jle9Zwa6ScBSZVx4O6csvR2
HVMn0frVZJNxS/55sb9TsKVKnZ1Dti1JEoUlALG/mgj9WjKG1QaWpHE7DUUyrRwvf4ISMz4Kdu5W
Jwg6e2ybzU33Dzl4sEPlCDm+rbp8aHBsh7MJmjsnpwpKSONdrKjPoX2N5EeaDMFuxLe+LpUBolVN
L9RLmHhbjcDpk7EcJohRnoKs/DHpdXKSktS7nf7RVerkoNrKuJnYtD1aBjTYEbzlD5PT9G9W0jXb
tgqb3bAUTUVzjnYcRGuxFmbsPVa1eRKjVJV9v/EMVXuWElJKMDdPWfEQN8Gvo6naLgpq+xkR9fZF
SS6dng/PmqE0L0MGusLzW3UlNqmzAwWFs2jAIbS0lzovubR1p5/7OLveO9rTqK6k+FtHI7dATNCJ
VMEBN8X8cSXpEGe5fyh0102vOesE+Dg0XFiBc1CUXH/I/cH+nzNW+DvN8QEGtniP8KThpVgSVECO
DFVvnaXUjYr1gGbKdynJgWyQaR2rubE3sgEO994NXnr8qUtnGcaPWmV5uqNN3yQQsi8jtqFlnYdB
CV/sEPxcmiMPOn/S5V+KYTzfmKHtwo7LxyeHuK4fUsNQLlKaBlKsx0H7JKXaGfpzXbjzPiWoeo6C
ELHR5ZD8fWZFXrdvk+qrtEi16qOFFKc0XVtmGaNYabawE5MfNqNmvPIgUr8OVeo9qoshWwyFCc4Z
rmAYHIrBeyQP/aMHidA/51Ink8tKj/2CXjG02Xw2IUad9eYlWxAsDq/2Q1PiRpEGUjcsPFEKMOlb
p6ZQzGfH2+XOxbbGtZ3oETj63LzKYfBGFPqQV971aG2xoccQugsGflosJqmto4FLTdqJFdzpW49g
30FI13LPRi3Hdh+Ec83TCPqsxCDlxar4wR/AgaFmCJGZyr1Bf72fBcoUbsqlTgmwmon3q/Xebiys
MzpIP8JhqL7inCUcwtd/JSSvv1QEqqW+VgoFt1lTHtQxqr6GbJOysbQ/9R0LHthZ2XIv9ffuOQJG
DzWo/adWh8xoRuLrMxsJuPGXs3qpkzOpE6u0G/o6/N3qesNH36L267U3hPpemQ3yJ9sQ/ixEGk5g
k7ZSda+Xs8Jug0vnms3es5L5zUz9i4J+y3+WE9C0g5yE1UeNUyPyfFOp9/kmurgLT0qtPaU+e4hI
vjk5bbwZHSd3GnCQ8J3ay0EMxqyHJ++vHi7/6fWWJeag6QP8x5g3ejG2+8GttDe+SmU/pEG+kWLa
AEK3cNuspNiMCds0VgpBHend2lD03TDEMbAyunqAX1cVT96D0hramwxcxxWO1aUY2gzs5fjafTy8
UEhP7hPcc9sy1Mert+SNJSPqsaoVbHoS4kA5+K1pfIZMDrbLJCvXmpeanxU7x1ur5BUpkJXxuS6b
r5NlpE8B/s+3f+ikaJO6yQvdvuQoritKnLBW2gQBgFyemE0kJ8O8YcayD7ZhW7tM0fP9BPwf/ziT
rxSNxmRntUy+UmyR2l3PWVg9T1NqnvTUU9YwhE1fVPi01n1nZWdcLv1n4Iq5iZyGtApLUyET0Ru/
eC58znCBZWejV6SVdP6nVoZCmlCu2SHekKT/bCoXGaFsu4/LSvG3y9KqSYdiVymDtiF+mF3vh9iA
KrBUL/eaTGMeXwHXW9e1VZ7FgPBMfoUXoTurcD5/yTOeZeaZdwTk7EM2VdYuIfL5pa+bTbrA2WIH
fYugbN1zDEnw49ibzuqGc6OnX8fJe1q1Hz01P7v1lAbp3z0rPTNuPQUIh/ro81S0hwgZk+9Nvh/h
MvtZI1K6qsrefrcgcNkW/RBd6kpJHmpl1HeeZReveFqIbTm9+Uc3dyvplRTT1y6co88tzvgNgMPw
GpqEVjUL/x350clL3PjhOsjS6kc0uBCAEDlLfGZUpWy+zJFXQefThI8wifZHty6+sujPNtVo4otC
kwsqsMn9xoITuHUX/Vw0cBISIr/mmeas/cKKnrTW1w+um9iHwtAIEpGagYLzMH417QKFI+ZWTfG/
dkwInWZ5V7/Siree7JJ1iXzMQfOK4k0lVEUmsDevSzMs34ZpUB9bhDR57oo3aWGN7iGYp/RJquza
a9ax64ZHaT8HvbWvMi3diBUnfnuFOe9ZLiVVbjhuUGHqnqXUhoZHKhoSNzJ2FNXKzkZuG9ZgbsYO
jAJ8dPlN2o5FVl+zyIIMIFIMdJai7A3X1bVP8+KbEQGfN2F7OtWuC+x6Jt+n0Ypvkz9B9NqZ/CiQ
eflSqj+kuaIBWxtdFvZShLLDKdrha2F01QHRxWYn1UjcblozzkizyfRjoYfVVgbtFetU8DC+2XlL
tqZhHoEXJi9JYSLpZIL7b5we6bKi95kKK+ZqvMkvZQsALZx68v/yIVnbQd0dIHhTCJAu5f/Hzreh
lqv94wBaAHAjbguIeRYyjxbSB6hO3mMNnrpOK62V1OfaOG/KYDBuzep8/KVZ66a/NrNZLB1V1smX
KRK1eIKI/4mS1ls1joaURjubn1VEmXOowj+pqhc+2nYVrublJcr6oN97pO1spWhXFnF4HAVnKfrG
ex/Y7afQqM3rmAUJYUwG622LPPMO9su4X9nE/P+A6GCj6jnOCTBvD7Hmed9MA6FBVDXVF3h8+t2Y
tMqD71XdA3n/7s6ISuU5nuACDEn//2b13VWX/nMCQ9gQ1f8pc9RLRqcdIO9Flrr0vfzqlFN3hOF8
OsR+0z5mkwLhNCo1nwgQ/ZnFffgzUA+WbnAflaa/u6k7IlTEs6cs+YdxXGl7kka6UxvOCPn2ubWN
oIV9U5cXBWHM8YdiN9Cc4xNDSrQ/JIbqHyalDjZtoxvvedS6h7LCCSHFCbThIVGS+FZE/9Y46F6T
3IpDwFOaoYq3UYvYfE/VkWi5kefMrxRbKx4p2sWtsUO4+lChsXmz2nXQHhw8Qre+YeGwzktDVCiX
vqVN9KSZNJRBl7si8ytDUVDpb9bMIse4c1UISher55XRIdCU6WZNPV/ZB72m3qxzGvt7Quzk6Swj
1w6BENTijZvV0hABt3S46GWoMFKNvdpCsStF5jZtP3cNjBZL33wc5r1u+ejpLNfVen3co+xHFt/U
HBu3bA/+lL8jSzWOKxJwm4sc+Ho/zmLj0Wnm8fx7C2kWkg29IpCX7qXYlOhP56GFntaiLJqZugt2
qAWCVvqPTL6GA2+OHe2qAF5cqZR2cgiK+IcTATqWkhhtBWrSLht28dL/3jRO8UWlMbGwe52ctbr6
pueo3d7HbhDtfXBD69REPjOeNPNj0rEraJQ2MrCW8fJZRRALZCTgP9wv5hco01RK8ZSwIf/l+mT3
NPBf5fFW2t4v5ujJ0XKb8nyv7wIlO0Fr/kmufB87ynV3jWNMu43hvPqORhbxosQjByVChCf0EFCf
loTDv6rTNLTalZR1VFT+PrUIpUHtAxuFoWQbFYDF+XYqTdsyVVZhi1SjWP5luDaN9rofEFpYLjkt
49hBx65IyuakuLDPePpWi13WZlAke4PmHauAX7kUbStx2DeFxUW1vOBTjbyf1GujaxyrWmUZC/jq
i9aQJWg3IOEBwJvvGd4AqU8ybzzO4UjeqAyOYhMxEiCn+EBY0GqEAuRQtrF3rpeDFNvWqnaqD4eA
1A1VRZCaGH+5UnXVxDMVO5fYaZ1LkjabzjPmByZhE9/YYrB9p9/i+GJeSXLW2dJQLFqEoufSOlz6
3uvlzPO1j25SvPWtA+tkFtDx/qjSZj9NunIG0pC6ZnaRw2RGcJktBzmTuoiA0QaIfL3+zQALPbmp
S19pHCv9flLL4vRbvbSQroTJ/V3Ncvl2xX+6mPTVau8HDsTFM4frNx38aacuypnTcgDX9XEoRVsz
JePoaAfqtpbivc1gBOpa9ZRhrzdOvLI0K0JrvA6OTpml+yEM0k+RnzxLttHc+DE/i/bXFh55Cv/e
wleqdjPNLczBHuSyXtfivGqD/KyrztY0kGG+VzlpDG/GvXzvUetJdzCK6kLmVHaW+ltjZ1KdTZ8h
dmh1XfuEDAFJTyZiLiO+E49wX+0cUCwrVtVktU+3yjJv9gD6Fo5f6orl0NRptGWPrW5kmJtBc5AW
SiBan9VF4WuR/RqVSV2nqd+t73WxGzrOrVyIrNfdpGkw7a6kp1T+Ypdy00CT8ttw/9hwXO5ALHKQ
EW3N/ai7F3nqmNiljZtXiAXtEnITNx4Rl3FVBlN5GRHqJLJTVOpDRdqSaoQUxdL5jd5tgrYm7ZZv
eSeVdm0vejGTEW+SGlpcY2heqkjlXaJHztH1EtwlQ5086+4XsUkNYOT44OB5XN/rbAuJlygn0VJL
rPolBCvwUrxIczmkhseyXXWd2zWkzgzVGD6ZsDnohTsctEwFA5Nl6QVnXHpp8H0cQghCKr/QBn67
LkexSBuwnC1Q/R6K76W1GEir1XZFb8Aml6X6qbCSvnnzM7SgrQqVRM8NXjMrGr9qGekMtZW1xKEr
9ArTAIBE3kynqYJvgYVj8ATHKtqdCsm5CVvn1ZCZ03/gYFiTnzQEq7QbwBoZHpglE66JNOreFJ8g
HghdWF0cWNnVNImPyrLuIq2t2BrjNL6VDXkGkY3oguYmx9tIaODiXPHhAu14/NIsv/pzBr9uWz4Y
lk4c15nSkujQX2U5k0MTNcXBbAx4wILgYv99wLUGLcLIay2LXH2vus1XMd7rf2s7j1W4YNv+cYx7
1zBx+xNyjVsZ+14vZ/e6uXSjcwSj+nIHv13pXic3k8ywcrsIVP7d1M3NaF/ZORxsgdVc4AwuVooT
GLvRzZptHc+kdmTPnkOOr1K07luZ608lylyPKoHUt6bT5tXstOlDP2Te2+x3zQa/i8NngNVsBntn
sPzf6kvRW2SWZwUIjowU97WGpFD4XYwWLFIvPo8La+5znVglCn0Bj3oiR39hOiYCBZZBynIKg/5w
AtG6pASN3nvmIwGfjsNVSmT5vma5OjzeSqGJY8sdn24l2zlkc6E+S8lL8JDYUErkhvOZ1AQyyod2
fpSDDhB2m/uGCkSBurwyPww1iErUeFx326pWZ0P+sFjg21kFvKEO9xEqKCQe4yDc52nUn+/1YM+9
bW6AvvTQZ92APzS30NLZTy2gmyezcOLDZDokHfYl0JLlYOAVuWQZgSqf3QirUuo6I9gb9TyyPKUk
bePI1Fe1HcFkgPLTU4eeVqyMZzWahk2GZ+sHBE2VZv+oIWHcqEmmnw2ldK5TT1hNDBVEBEi6ql/7
wSK9d27/JFfP3U9NW5wydDzgh7yfxsCzT4R1m3kdB3pxajUbWbdR8Y+ofeBzJtfWturyLeyBgTPD
10ece+VbxgJnX6OSvhFrRt7ppR6yTzij03bdDfPK7aLmpVyCqhAQzSvLQeCzDzz0IkieQ3Gmy9VT
o/nz7ZDkw6/FH8psZ3BAK8EDXiFSlpYzfy7CX4pi+K0uXdqVbo46sXTR5hb0v2odauBAYxgS8Ziy
cOuEak3CdBQ/a1ZNklTVVD+a3n7zRtV4S7rRPCSO6e/Ssvc/K2SYjEBpflQzbLR5P7XXWM2My0i0
c13VY/44RqHa7IOAJMUclBdUKYN/1JoEGdFG95/05cCuqboOS45jjLt/CwaWRXozICiEUZoxRf+J
+zo+yRhyCO0IEHiwI2MZXBp5GMjew3JpGtM3oywhYSWQjmBYF++jHkS431vhNYbi41pUIXTAjW/j
iaB4N4RLMTNboE8G+lx3g2Jb1UUBuOlUOaTKeeN8MQIfGu6wdh5scs4/D90Pe6n2kQc7dotzkChB
tQLBHBw00qAhRxsUhHNt5UxeubkdgozAz2KQOrFaGttcePxpAxy2WkNPuVKy2Xn0WhDirmNGP9Qp
fWmqSnkrgXYdmtnUd2mVK19yS1lLgwnx9U1XJeZZevo5UB1R5UGB5iXTVOK7HyohrZUy2yXGY2xb
+iMeyWEXZAriMn/XyVkdh9V6cWfsJm/qSS9lZ9RPo8sPk75ysOpUv3rFmxSMghfEKgP0dxwL5z9O
PXXJlnV3ujVJ7tzce1VL/8Ao+1Uz+c5eDHIrPtgH1J0C9AcWwXQHlgala8JPU9kmj32pBSsC+jic
63naO1XjbKWZ6xMisE2PeXex/n/3svqoeu/Q5VIMvX8i6ad/IhsBFhgDCW0iSed7fRflBIrn2WU7
SDMxJKmqnnGxHqWT1PP/wgfSDouLyzEeiXbjYR9c+7NqqV+Ebyn29kExOX8qQYOyg+aWn5xGsTe9
B77OCML22CAmdgCZZTxaZfPRm0/0C+jhn0bQ/clwweVGASnkkM7CWhRaCHxFPlqvUnc3tP34mKeJ
utFTDTBw414mDcI9ISuLe30fqJF7kZLUL1XSyptDf38L/Op5AeDPtMPXctL9ZyV7ASRMystymFHr
2sTVGO2kCFx0Udiupn0Vz3Ceut250drp0ZozOE6Juq/JtpuPYoyccdoh0J1vxYoU8viQ5Ug0ibXO
IHubwHGJUarItABqa06PUrJ8fAx+c/bZ3uT6ZpEiTxellR5A6SYFkL6W4l3K/KaBJOVxadNUSrsW
uXPVcUfS5rXp1XVhdNUVNG5Z8s6vClk9bCbG92kpSZWq659gEE4v0r7hJ7vPZnJHxOgCI3ruQxMH
PoN5JFPAvwJSTEdhSY+uKKexBBx5+5Tp86TarB7N6EJcSt1wQ8MzjIc6C9sV783nse5LwJV6sp6y
CSlGpUdAovsStJb3lJxsXjbPDmn/6TQRbU0zZ2/iXd+5jmfvzCL9UsalAkjfVtYh4ckD4dgjHNHR
s+fzctdIX/3m4ug2W8i7NZ1UsIKt7FXOFAu4UVXC7anbfK2xMmTr2igXPmxvjf+JWRpXLJ4zpuRB
9RHCbnxz4xY6XtxkQZIfnPF58pYVkQfrc8D1YUeZipOh1/P6XY8gAIBZ5cTzP66Asf1RwL74UqpG
cAzc7KvXB9/DOPD2fqR5h8RX8G2xHWaWjPgVze9WNKV7e0EzuM14jOuS/xVqJTf6P2yd13KrTLqG
r4gqcjgFoWw5yPby+k+oFWlybsLV7wc8M56a2ieUukGyLIkO7/cGEqxNy59xGnuqEanuBY4YWQT7
vNFeB0P7x9N011dhhO3MIQLtVBy/NSgQqTPEnzEeAjly94ASlMSR9SS6YSejPnmeijM+dUJfXwQC
IAoRIaRnB01yPXU7Kh3hOA7My2qeXiZoi76o+ocBOD4Gsf+dWSXuw43Rh3GlNfu6Vwp/NCGY6rkM
sByF6JR81+wBlWAzHIi2PHWL9WjUrXrxOritTE4y9JK29LVk/hsNP9oSY272vn9wSeez6L5jQHlI
vfKbLCCT6PWASrt60WGr+WNbV76ufIvLLLDahmml6UmmE+aPvPzAEm5v8MmUHnmKk9P9UVkm7Czz
HTVAc4ZyzO6EHCDfTCWQgaKMgb6UOQQr6x890RcI36wpvaQSARd8R2cc1iUT7FyQQ9bU2S2xYVYv
MXU7KyO+YqqGA2zRH8pYlq9D9LfBXfmACO1NAR1lnbDc6gkAqUhWL7IpZ/JYnJ2q6Tf4mPwnS4Nh
F/ACFMnxT57G7U2bDXLy8tdBSu3NcM4SBmWgROJVQxeyqzC92E2MASCe5onk+Zu5TOdKqIS0ZcVt
7IkD05DIhEvGl0GhVx4S+KTnJD55TR86OrmaUdWSnmSOz4OWtCw+++aQ2PhRSjk8Qf3Yme08wkI2
z1rlKr6aJAVMu+HuLBUFy7ladkNUtmeRjqd2gJuLCxelWejryqAexxGNWWWWEF/hdZFoQLU/cUjX
qSkT9QNBgpLAjgQ1qOtAcyZQSQyNfeiHBFvVRA1sGJACV47jsqBjMEmH8rWo1M5sy91gHBSW7lF7
AsP2zaafYXGo59QTWAc0TaKHzdx05yHDU/9xe9ige8v9/zq36CodZWXLQ6cOp6oG6IIdybO2V9G2
058vEBMflUa6X0zLeEDsUSKEN1u/780Ji5WlOwsv0ffWoD6qet2cIZIv3GGJS5IO++NdN0MyGfT5
D5OYjUxm8Z47sQYNsDLwmf3is63ju1HGQVQ7xJPl7u8Xor6+py4buNlpEr/Uf+q2cxfR4OvU9E4x
MubQSeWvuuPrEd7yVJs23s41tt5U4Kty9U+X3mObI7PtXTJ5bfFaJksT5gNE5Hb4UzjY2UDUdXDU
retwURL3UbbRqVhc5R7h/RzNyUUzhrfS6qs9pjbf+zJXQifq+PLw/MQYSj6otpCU8ClUa1117xL5
T9yaPSaXiX3IbAoq9TjsI9mWAe83uxTFdPASPpCixs5HLyz50FR8WFouXouRur7esHWJxCFLi/0C
oHy0RXctigrXp6x6G2s1EGtsEBGmJIgRp0dFM9v3VXRtawxHMm5GVZNPdaR9JLoDVNO1F5X9RjAs
UoYoF62zoisCzD4zT7nA/6Ttm79CqyqfuHJDbf9i4JT6k5mSWt/lZOnGz31paEfMm9t4sHaYY1dO
d1dz8d6YauJ7xsTW1y1uiWPH+9YYsZ6O4aa2XnHSNRYJmZt99K23+EPmzoHTXes+9117Rm7slbrv
FLW7ryj33AYoi23c9bfSGkBzcarBZw8dVi9U7Eq74Q1MP/WFtD6MKkaRBeT0KFTvOObY4bjduVLm
P54Drc/yvltjQTKsMZ5KKk9+IigXMzlPwWxB56t0zw2AoacjO6+c6hpGR3nRXNKxZwx2J3NProru
D2sIrJFr72j9J7ir7dWcXW+X1pJYlQxxqhjTy3aQwkovVEcvedHaSIftAhqvvLsZAguQJb+wFX/o
27+pYb1b4/yr1XtqYIl5hYx9qVEhOjM4omm7zQ6LjG8dObShU+avOM5bt4np3u/bvD3WcVc8FTM8
PCUZnsWw+OZQ5GHBom6nI8zCLy0l/E0b4dIWdjBohG43ujDwinKzY1u48ZXEoggjKCO5LF5hnSJW
ameRZNo5HQ0Umkm5XKo0G48l/thXqOHGQRNifpBJEbOYRdYKPabZy5HMTGpNWlinmfNU9HESxu1D
MyDrMYVNMRWROLYqLInLhgjMBF/oYGVBBn2mUjc3ocRbQlivtuGRJLmI5q3rjlKxiaIoU/etp2gf
tI41EMSQYD89QAMyZtK6SE9Qvy0NOyetkdWH0lAT9bJ+OtWWae2QvHZ+z3D5MVkofRJ0LR/IinvI
yXAf4KkSCDkI44MJjNBNpFofkz0MxDsLldhVi2gVcJGPGK8cn2F9/ABPZ8OWNfJD8yLpF7CkPjwL
lyxrcduPuGKIwOKy+UBCNuG3jvtfrBhnsij1G9akHoCEE+22ZioW/VYqqIim5GPpszpAl2TC6Y77
fWNOTLKmeU5s9sRRbMpbj7/vreN/vUxuu4dwxl6ZCWhXewVSy9yxHlhrgyh5T8rSKq99xkc2moG0
eZe4T2W4vE8j9tn4BQ2xsaKgGD1BjYL2GxOuaE+mFthQxveqqnRk6nQ/XJlTYsY2BvuH6k5NZ95L
rGZ2MIXsgKA0w5eakT821uj4s8iMMAMC9g1LHvQq84irT8f9Ut9k1szHoUuj28L/oqT2Fc7iW55E
4gkgdfCxK2PKahX1EZd8zB7L5ck2Zybsqp0DgATYdZi6U5hiJ6vKdAgQM/R7Y83HHco0QBGfPdrj
UJ28hRBeXD+J56mXf6qhIoKmWg4NgY3hXHvvkIN3QzumCF+4/6MFxu/cuIJ/xYYbQhZ1v8DWduww
ypLYj3KA1q7FIknwcJ+mSIZEhP2bNuZPtpLd9HXojnOAK7sY2t2ArayCRR8Tt0D4ACCATW9kBYNX
OL5aVBQimR76NLJfxtoDVLeKfTcYtT9WgBqVF7u7jGxAv6OyHHZJbe9mt5VnPFzsh1RoKT+6Bd5C
B1ymmQyoJUvoR6dKr6XRQNI1rjOuhaG05vSCtqM5sPC3eGePWOo1Rw0zFaF00aXnVsU3rP5lOstA
Rp+wjhKXoiRJgZBnRwv7PqoOVSzywEzfOltrnuJ50n0QtX8Yvakwj2I+l5YvZ1n7SRcrj3bdDbfJ
nhS/pFz/0IlRBNh584+r3jkhlaWsgHmyvn0C7YbcMED8qVrMSUuLbHVH0wgtwOPCx6/YVbXshrxx
z09iuvUd1UYSNr1zHLmE6RbuAx7/BxkruS9d9dEE0AkNe559rVfOvVe9CWE717JX/rQTX9RkacaD
WTdl2M3Z786Av9PiN0+o0lM1tOk1l+PkK+ns+BMBFD3zPq4QTCuqXZzJeI/CGYuMnZAopYcoIo8P
VxfhKH/MyRwvZgR9a6qTIBkmK+gEv5Oh1ouzIiQSUANgdJ6qkztLQmPcqrliR3dTW7ZUBlQRg7RM
nTQWyLKsyERhX9rJI+xnYvGktbI7ILINk0lBstaI5VhYeQe1sn7tu+pZUSG84b3eHZyu+66JXA+M
VjO5w3JuPs98XIYJldwSn9yYQKsVEx1kkoU4hbOCj7V5p7L7qL1EnNEoqVSvln+6zoArx7Jgx02B
h+LMqLxME8FUg/c9j0rT7x0J1oGD15RjG97Zj5RKp9sEyRA7q26fu/G7g49ROHk6QbciD5cpttkM
Sz4gKcXejiM1FE7+TlbUtMMjxQ5x41XDPIFNWCkxHjx6fS0nrNK6iCmqsE3Dd3AL3CupdIK+SPtA
RMkBDC4/Z7gy26puX1jjX8lB7XG4T58MTVMONTeSH81POQSOsUjFc8d+NrYoNBsudROBrqRvOnas
aquz0mdnVxvxdChqW9ulEGx84eI0nD7GYrJY3nQyKGBI7iwne048cbEttw173JOpWxfqXiLHOy6O
6qH4xf+GMRwpjcyK/UAmwDLYFU5vKTEdWO3vo1kNO8dtfeTK+T7yLEaSSMQhBmDfNSyZwmboxrtW
AAsVqG8aXScFzvOIszXwhGuidNqRC3rnq3LBWNwfwJ/5XiiEoMzGzsnhyMSAcrD1nZawmxavQz0q
oPlM4j0Bn0HnGihwAyG1920gWVLsGwtz+wYnCNjhVf/S5Ei4DAqBHjX/doJBn0/m7KuspM2B1DjG
n5/YLIwXkebPStQsgVS16EF0xnfbpA6/yPqcDpk4lTPDtalA56qoZtTOxWGXifT0QizzTiOgMGga
DbOsKkI6F8FTyrpzr5eQvKYcu8+48SO8dw+qwp5FNlb7ebAWWBBmVZCaZVvPkZctezSa5KRkCFKH
RWGnPhUpRACvOZGGOpynUcjz9ujrENvmcC5SqFNoapipHeB2+O2HuczdA19ufTZytT7b4F37fqlu
Mz7QZ9yylnNasGnz0CUF26u5PcWAIZ8ODQVGbGguoBeuD9R/E5rXnrOmfG/dAgClNMf2uCQFW2QP
VbObzzhWD/N5NAZs7p2OmGRbKwrfsnBn0UvzJJU1K7E+TPNSnplFSjZBUxRaQ/VuJ7ACehlXvD5Q
S0cEc2FWgZJUCXspNzpvB5avrEOT7GYBu+8jRW3Py9BipTZah5bh8NyqGdzFhGWp37TVa5r1v7q+
HD4/q+3R9jEli4Ut/hwtLs4vgzhEa1Dpts/YHrlrc01t5PvetXU58aY52FM0nu34DVFTzUAXaqRA
sLugKus56btRxqUWdGqTnfp+oeC+7LQxe9YULw3LiX+M4puFQylOEKzguy6KAgap9Q00j7LqbpnC
cIG7cpBkc1T4iRpFhyVvjmPXYKxQEpiZJqexR5eosFiDBjsZ5+0dYOZBXdhZ3ijb1USZGO4SbA87
LanZ/kaGn/SQKLEKQf79WpUeW6vRBK8hq+wM0UE/CzTmQe2gY2t+ukv+E9zF5ZONsBeUuuWyO6ZN
PBoJuYk4bd9VrU/VuV0PW3M7mJh58DNfv8r/73RU2/999eh43X4exd2FCa3VY0AO93c2J0PQmRgG
hrZiYjBSZkfZFB5FHS6Ia6LhKzf1G2v2W6+FnymcBsodBwnjbz//FsSNUAGcNKW/RvmQnHKlwOn/
cSBBcj8k8rmM6mvGOHDGQJ3wvLr4gdNgDFDeIdMaiB9e9MeO2ADgcMUNnaxVfIjRlBPidHmJmqJk
7F6KvTbGzw5Vsai4J458a1XXOMgVJlAtqzhPMQ6ibatfZo3UowNCBOc+tNzDnnThSxbVq7fJIEmm
KGOElHI8KZWdceu4803MePVZjtKxagJn9DBvaGR+jlSBZXuvsKxCjHXhoznhBaNY/kLV2VcmSFqu
ofuZF5t3HI/Kus7OXrX85ssmugjS6skcS2JX9bTfJZTI9LH3bqNYjAOgco1qLEjZQuystqse1QJR
o2QbFYi8Tv0hj6tHK6XijMcZeQ7lAaH9sqMK43EVXuDGhOkx8Ue6u2QfsP7bS1SmZkBadrnrlKW5
ZhhnGFqlvNcMs3tnat1TTmTVM7Gq1KStpf81ZeLgLP1BQpa5Y/hVHbgFymMEjv5elRGOCanyY4jM
OsArTcIYFflNUdn3dJ4M6zwRP+I6eQNJCghnN7/LWDzjlev8KQR4GvOCXir2Yx6xfCnjtPFblUQ/
s7N/gsy7YAGMUY7aD0fAkhdKg2hchgahFWjJroq77KQTRrBzCnM5YnC7HBZKBztYmsZuUfouZPm4
q+oxPajNind4IFIlSGsvBvsG0Z8kSyFfSvQkRlol3yOltlGCU0zQ71mtVqt4JQlVw15eulH93nfa
Rzn2Dcb1CCap9lOHIcYndVMPH6Cx3GHHnT2LNCsQt2Yzg1TYz0V+aYp6vFgrejdD9R2Ntjl6slXe
SEUPhWcAqaLY20VDHk5xGr/BFPwpyCB7MFtdeTVUSyFZRR1DdyhgNlpVss/bycW7LD61ngu3vovm
C8BnvMtN7JQkFeQjYQ07F5P/H503GoGTOdojOwDj1NZJd+jQnt0Ts0f1TiX8T4uztOWlv1uyqllP
a8azV+X1GktjHj1DimejiYA2FFH+yus/2Aok1EiT2l9a27vDNo72ceIgGG4W4teWbHkEYvg96/1p
mUV/H7vefR4wtkhK+MxkkLcHTOIZjrb6d86bPW8174xaWu5/tT9Pb1dunVt7O2yXfz37q+//fYnt
tL1E2ziPWZlyikE+UX+sedefD6uRJOytvT3a5huZqFy0tf/r4df5r8u3vu3wP33b62x9s9aXO0Ot
J5+9XY73W1nWTKrrQxWLvDNw6r97DWmyIFjP5wqU3ZCovn+1P5/6eRQzZUDFUvZxJprzdqjXaXY0
K8zHtrbZzf9uY2zOKlKm12rW4xdLU7kd3MIIIBHFL1tfXdiM7qk5Hra+7aCiTVeTMbp+dhV29hQz
jH09qSfU82QS9PDZt50ou6WlvrPaYK8v/tmXKp2vaVI9ffWx4wzIOTAeKzPXwsSt44NV40JfKY11
U2tTvUWFlzD1Tf2P1tXeC4jId11VpjOehkVok031XM0L26d49rF4q74nMC4OKdmgRwojqJZRJ5K/
uNN0T+5km4OlROWDXcnuaqb5wWWOvRDyyhJpyfITyrFDxpb/UuLme8Dc5a1sc+eG/FANFbZdDCux
/TD2U8oKX33Ipv6MGUpxIdhZkLYEkRsW1RIanmaTh1PgH1ctP4SDIykftHcH0H8o+1b9jt9auROj
XYbqoj1Rbh7YYg44eFbZFHQYXx7MtqLSo2LIpOkI5Vh67zIp1bfGGSGM9tmqpgBJyokOI50sNj7S
+rfRDR07ZQiNQ2y9L6NZ7wq0cy95gklBPVU/wfLny9bVxvpw8/LitLW2A0LheN8h/d5t1299/aC/
eZZsr1tLJtVChWl66PvZg6fWi11VZONLKaISGWwyhko8ji9bX1Kx2IUcddtaHoGtl6Qp/mBD868L
lgkXc1BJOCjra2yHQv+bjJZ43l7Gq5fkpJJq6X9dIAeSQEylzU9bX8N9e+2V6OZ11PDnaodfYvyk
LYVKvms27x03XuEJhu2tL7aS56Kkgrp1WZWEdZtXv7ZxfetKxmUO1FrTD1sznbvqZQYV/3yFknR0
HaLSxnndSK7QQZ/SOnWOacf4imXLv0m3n5d0C+tzLfr21f+/1wHxl9AhDX2/vd7XhVJL7hPVOHY2
xRjg4FQ9YBlonoxp9c9pksnf+raDrNTqoV8PcapA59TnZfV8QprznxNfF2vZ4hxrXX366toezXlU
PXz1uWnxR/VaVj9t4vlu26UPlU7JWJDj/Pnoq89WekgErXferlCoMH1eVsZNflR0yDC9jiF9Wpvk
5KhF/xYDBIURa4b91tREVRCUMaC7dqzuTUTRSvJZscL14mQUxTEVAlL12hzFUBMmDc8Eqyb2XsJ+
M7wcfltlgjCvTZOi+lHvYO7342C/TWU7HoXCim07m09dduzbet7FJlp52dvOOWpZlNgZ6JyqaAKT
tNx+dWTJFswT71vLKrTsvtYJtlbiRvarYVq4JPXF89ZVDTGriaJerlsTxpQZEO/5vcHnYadPjfdq
JVLBEixRQsvz3FeNpdFRLVnUbc0Kqxf811jkbBcbDBdPKBgu28kIRsfrN52ftQzG2eC+qusndX3R
rGe523teed0uJLGaNd08EJpFpqW/9Y3MPKHocKHy2N97SS0R0TDlTdvEts1Nru5EwJ1rGaeXyEUC
w9aXo5N3e+HIHO5nnBxK3EJe4/G5rtti7ylkhufj6ns52ndAAovirzaEFaysNyWToFO5+m2IM2b3
uSzeLG2aWeczypEnlLMWN5zLkiB3xkc0f5PKRLHFi95xCiedZTKqZ28wD1urqcf21TFOjI5JaBNz
6sAKOju67iHfynApLyPx1k0gWXlDSQoZjX7UytgJBDWBFeVzAgnTJUxyc9gDY63YmMtyvrjPg1EG
pl7ER0/fYT7qPtlrVNB20POjYSqPRtl+G3SFlCa3mR9509hwVBN4dc7eRTGQRaYUj4PYrpEa6ngI
4ppV/ehL+RRFjfpKyOXGuPFb04vuBbhW1rBWV5WGz2fWYBeth+2RWNcYdmU+xGWcf3ZpU5ScFUO+
pF3+q7Zd49iRcHITFv5wM0vcS9EUH6y9u1+uKW5yKrQ/JLDsM6+z2Cw9dvPisyAvqWH3PXQJK/M9
fLe/xSv/WpStHxOb8mam3SmByPtLKzCGU55yEm5edLu6YNpc7isNnLZU0jJ0x7Sm6J18Y9HXHKSL
kEH0niC6IOufTFm1AAF28qsVP9R4sQ9ep63s/NLdzSoYYZmKikx1F9BWhRlrL/rzko7l6zikq7ow
F+etmTf4jUKauKK8t5+iYaYONYwNWg1jekpac9WXpd0eVnB67Bo8QiylPJIERr5HbrdHQL82NFdZ
OTtz44WlP39+oQZJgWIHCSpMFQr9FLVyP9X7BPDG9k39mUDKl3hhBDIYavdxpFcEwZewvhStftOd
Hs/aony22K29ycXVnvtO32/nsD71LgPx6v5k/x4YnN9M4Xj3oia5gfSUN2kZMwHr5HOv5yaM4MCa
CbxdWyp+iy+NBLlfW5Ji8UtJSPPWwg+4fum8bC+i2nrrq4Yc5rI4bOcGz1Kfnag9frZqs3nux+Vk
qpmKrYV+zJp8uRXroVfHy5L2OnANrXro5F66io2XkW7fJl1z2PPOhQ+ig2fA1mmsZ1KLOWaei0uh
t/ZNHTXORnO/hGaSSAxr1/Z2ajtQwCQBTN62xudLFU1nUVStgFGLURxHWQBLdoIsPddqBYIhnMO2
ZrX+AYoANs9eac9ULaAT0Zx6nasXV11Og5hfP5vbGa2t5TmxsluRyw8TL+dTAeJ1k7L51wEHTCck
crAJ/ufEqHrTg85b+bq2NxzN8LtJa3wI5FiLrK+S9IBBk55iGGBG8aORudNeSMSUWq7Gj9xJiARs
uczXNd5q69uuc0mNetyabmM+obgDZVif/9W/NB32Ra2t4MsYtyzlIm0n5kigOOVQpn0JwRiJ5ZjX
FJHXvsRk9MQIKIbOYfevhVW+1VEjblvL8+ZopVYSVr+eHPtUOSijnbKRLodX1S71B5tIGBgjPaQX
rmigpbI5vm8N0VJjIspguW5NrYfKgRgvP2zNei7TUzR6MIfXZ2LjWTwuY/L5h7cu25qDpM3jl61l
FSMQ64gnytZMxnQKbXMFotenC9uqz2gxbH9r5rpjPbVIcLfW9v76WD/mdtE+be+9WHlek5UqRK2u
73slFs26Vodbsxbqwk+zJAhpe292gQ1SihHU2tpeLYnkU14D8VJYprRmaaUaKE3Xnm2KBQDJc8NY
bVbdUbWpDMXkwr45UzX7aRw7PyAQX1oeEVfI/dRZy19wi/cZJPR7PSAXoSgv7kTAM9WzNPSJb61v
MDjyY13Z0bk3FnGJIiU5UocsjxUmno96kb7n2LP97mfnxZzF9O649e+ywNy8MrPprNXkXbsp7Buw
n+T3iUJ8B4LPxkCL3fSWT2UKEyeOL5RID+m0vNpLafjYcULfqHP7oV+GavGLRuPnzZ0q8+JxOyi2
nT+ChmKRHf1wcHgMZIYC3R0b6mlxIyFcQT1HQ6fisTmgYvH66QJZfjm1XfOTRFXlZGnF/GoNDT+7
6UmLWv2dSL5f5eIGFOhx7q6jvbDFn2YossckTfCtzR1lj0xffa+tVGPR2u81V7ffhH2gJJZ/M5Zl
3BtKkoaukl9ixfvFcl09m23yx0yqn8MkTMo7jXPUYIxSZXPJVMNobGrTHAcmxA+eMLJ/RopE+Wy5
UJEaipUON3bWTN5OF5SXGogAL1V1AJFPKfmJ/dyXKblAuBNTJdC+NUvsHS2PyifE9zxsBPaYpgNZ
aYQL33Uyulr/uKi+b2OpvRhqd0aI3vhUoeK9WoGIWdhdArxM4L0qa/PWMR6n6R+dMBzjuept9zgX
A/aHEwTlNgBnVI6aQl0NTVOzRzuvYw8SGedfUD3UWw4CtsNfyd6VdrlGDC8npkcsNu34e1O47X3R
mbTp0h8dCveQuzHZj9aDYk7iOnnpr7kkj3Ma8c4lhfPvggym7nWPoMi4Cywp+meKt9rBaixxjq0S
VD6p3V1cqsY7zM+fo5XWf01cMKkF/UmGoUH8LQDrqxpziLEffBWTuhOhjuOLWmnJUwNLZWtth8bq
tT3CecCx9YrtENU6TJfJu0SIVV6wUdGg/aVHuBFhSkzHo9RM9T5TWg09nVr31rQwUrwVKV7w60kJ
u/A+GoixJ1tety4D9cHBSexm17mZdvek0cPyhEC0trYuzbAwfOvz7Lw9YZ19TgYzM2uX5Fhp0er2
WQ/3OYLSaib189YiriwOczciXWk9ObGzoV7dn7eWp2vDPVFyGAIOlvRbn058zEl6pY2KhidsBxYl
e24NkmfXJ8SuModZk6mwEbiCVXX6NOhUH9aTynqYRoA/BdHAabsCqHs8RxUuUF8vGbv5GfPV7PM9
F8lYBYk33+cUuGO2NP3eRaTmla0454Vgpqv69K/d2/hKs3Z6cYT9ko+/a+KSX8E0g9mwJlJrSuO1
nupfIsNoYjsHRKsGmFN6Rxij5qutEXWpSG8Mt2tLQ4/PDQlGwXZ2VKn0qF1iHSLzifm+hgzTzsXZ
E6wgkKIlL9sBc5QqbLKoCrP/9OlzUvhx42HebevJyxxPsLwiD+9v85CLxLi71WDcs0Vh0IfTctqa
qeINJ22BHrJdoo22cWcCm50i+by+7CgjT7i0Hu316U3c7qG7Rxiio21rlMF52Q5Z2jHadeN0cuLU
eenxRr9NqYLMXIeAVpkx6mjCig7bxSCC4hkvOfY0UV8GsH67kA9oCiE2/+v12uFvVShRiLIfYhSJ
Oi9o6XTSD7vhs7n19URYtBrz2dYi37Y6LA0Eu8+mHvGspThEEDcet67JWCjnDalK4ksT37e+eYnO
WsmNsbXaXpHH3morruCPbgdpz4815JCHzy5UkISdjZ5vOGXy5Ljc5j3eWfasmz61XSrFxhi/bAdP
FQe1Mpbb1poit7slrXuo9DzJgqVbUeC2cfztbJUwy+eWDnTWZen+q8/wsj+eqjLpybp71hK0ZX8c
YmenTn3ZDvyOcPCQVKu/+iJzfGsTdbri6KO+yDhKr61mf3xdkLFPwXmj6w5ffS5Jdv30+aKdHDGs
wEYosCZ7vupJ+tRPXnFjDixulNDPEhHEeWuRoWqr/vbQy8WL1pv96b/6tqdZXfWz7aN4p9VNAcmn
dJ63g9uCEjoIAlCo01erCiRdajHtuMvQqN7bNKrvUVYDr3lpctj6iqQEq0yhmIuyqoO5iVSf3350
2i42DeJ7K1yKDRP6T62SlJYzzIbxkLT3dqlfeoDCB/xe23uVYXJrCiUKVOSgZD2MF2cwJR8AJwX0
qR2FVJhSmt3e1blNH7vUPW0nty5SajTA+847afNY32ZzutitkHyfo/HWmWN99qZ2gBU0x8VDG9dh
WYeKOta7rnPanWbFC8SjqNubiuE8yAyJRiqjbE2mC4n4+9YZUYUeXl6jWj5YMsaxXVCTQpfwMxrS
vSUwPMgsdjoVKwCv1prjlNi/F7eEwdaeVBmjnFAEnG5V6rueNUjQsfooPaKn9MJfYAkHU6IgJI2Y
zbdqH/wY1PUmHHRVGc8wJt601kkOMRMCALcKJR2SspT6RV3wmus1xaC4gDrJVQ75pL+z72Kwgb2w
qw31Vgz5iZxy5doMNfJYObqnQiKAM4y3tBtTtn8u+2TYnoUU7n0pLO08U9EG7+gBE43KL8q5RzPl
qxMhy7gTU76dSQPwapn5/cIcyWb4QZXPmui8p9WEb0bEYM+Nie4xNq5ml6p7hWAUv0rel2V5pSK0
S3qt3ld2715kQRoMQAAPvw7ziAO8bTQXTMu+wbCYCCjs5b52BBG/uh7dZPmblxFn7FYMH9/nMXBM
g8ptpWjXgrVqYU3qs0Fwjz82xXKxMJyNBSSRQiGNM9PR5M3ZsdPG9twOURuSLDruOseJr7nbLju1
17/FE/kBMKaGMF6QaKhL/WxB/3hudPNNSZPmWODWeMUmEV4Jc0qYd05/rasKlEQf0W8tURA3s7xC
JDgOLYaMfZsFZVsfvGLyTqUxN7ucdQNbK1P4BkFrQSuHo9WsjMB40EJztLM9BOGf/8fYWS1Liixq
+ImIwOW23Gt5yw3Rirvz9Psj6RnWXmfmxL7JSAOqIElSfkGq6dvkM3vQ2SVfc7faNXC4Zo06Gyt4
tBuzkoDrRXV9VgjRSQCuhZYEM/ZG42uvmbBt5O9FpA7w6vTy3AE0OErTgodWPYoRtTINqxmi0Iwa
9kFiH2GWNEIyIuhq+VVNvrWmdItjeL6Io6zj8BH08u/R1ooT+28yX8KoRHNNPg1ZoTzpMDx0mj3b
vWbZReBvrGKtpX5wadLCO3k9I4xE4f0dfHx54iZHbq+bWm+esGRltWhSWMErHs4MMCPWUM2iLPe+
OXy3ddm+9HZUr1kKrH2WQmewA7Z77C2Z1tFrfRwhPMg0SoqfXVZOKyWfIAKk6y4MflZJjoF6oB/4
lrcRiBXkrcodN/R3GWMR07MMz+4Dphx1YTywMKKuQtBlGzesnh27gmNmVxgDylp29Ev6wVDS12PX
Vuu8YU2gTB/QNJUvbRAol3oKLB0vUwsSZpyufNVzt3oDUs9XVGYoktXQ9xrV1osiew0oaxdk3k+J
nQeUGAIUhVjK+NEaXf5WI2vOR/vQpDgcWjacJtVjD0Tuoac6DI+vXgWQZ3xkRlKv2fcscv2G432y
wg3gNQ5ln8tbxgSh3gyQi++9wwJ7qTYDu8LeE8IqfD7rAoSSKzfg8PXw0oO8XOGoxqiCSWETyXB4
9JrF6zH2dqYzqc8W7U/PdhMEyjTgjbYaA2LQU4CH7t4fcfFUIcyvGgUqU/2rgzQYAPvdVg5wvtK0
WHW2Vnpay2uEprOtnDUglBsJAxZFlpCPRC/G81w2FnL7eSiGp943qwtLjcl6bAZE0ZL6Dnv5iZXm
amWgJ390BhUUqOoaR8u0T5LbOicpcu2TMeF0irD5VtnOJQ/oZvVKohuLi+IworCEu+7XDiDqvmia
r3gfaHCCTW8r5dFw7fAqulgsHmcTgdiL1efYss/gHwZG2b3LHey+9szaWd3wgC+F4VbVGndVZZAo
krBgoaL2dHbdcuNQ2EW2MiKz3gNdzwDFOQagGz4GO8jMJytlU0rN0NxCOvY5NxqbVZ5M2URhuM+H
Wt+3ZeF8jp0XuEyNXLs/RrPcwHnnW+pMEBnpR6C169RIvJPae1hnFnK1YabuHFqAZ3sDHCi4E7ak
JJfJWwPh3jIyFj1kfcOY8er0RvcQd2gUWaQQk4m2te69pIlknpeg6DJrTpqM/I9mCUUMm6+b4TJ2
dDoDHKOdAPQsHGfneq6z9h3U1xS6vjVT5pUqe7yKrq6dxzJk25TRx884VbepFw0neUS+CaGoRyX0
fhmTQxRUnQu6xaIxMjvjQzwFk3iOnvbKRdbL+rFr6+FWh1PPTcrJvfqxDBjqFmW8zz1L9texxWME
E3aUauYfTRsz8jCCtyhW0TnUswdD681dnwbMv6fAta+j08BDq5VwWzWPsVVFJ5/pwSl2rWCjZRAA
YGMHZ8PUH1VPg73h9LQonEAxtjuxvhduO6l8HPEuZWGPyVkzCZwpyUFgwMxpRxqqMLBE3Zi8rkBg
/h1IDftFLdqmmYNdhuYjqeXmIDX6xKlZZsGvwUL2fNoIkEZ1q7o4/mK4BUcCn1gHjrXXgsYavG5g
xulyLEsjFwSljzTU7Fzpw4Psjz3UDtfc9KjSrIcpiUzBsG51HpYe2wDNLD+GV9IgPTkqoIscPTuD
yDh0A4wU4Eq3Rm8epRr/p1QPo42Kv+q4Fpg5fyLwG+DPtlY3pHAKRvvWx4rCULBJ7g5bc6ewKt5G
4EaveG2ANsy++V0Qv8opLjFO/dPOXBq3WCWwpqWCclSZ6cQ0KMuxlasIBj5hAKwcaeOK2miAY6+W
i1AC7OmCFBjKVD+J02Bo+hKUXnpMwpwuu2+sDV7uwEPYUgAEl43rDMW0wMpM3gtzrdPlXTsFSm8J
UAD/tW4XVVwPyRH3GrLAeohG/81HCg7x0d2AtdzGsnoI7hPeCID2JlJ4uuj/xtI6bsvfzGvqc90l
+7Iv+UyCCows3M7lCJJQDY+zLI+W/yVLc+0TEvIocvZPauQZh7iTnkYWASZ6q7wv9Ml4IPwqN9oh
dHqf3fqNE47O0Q+MW8hW2jpWkVWq5RThPw3EuHm2dXW4KHH40svMUv3CQ0bRhzI8mTQVLro2UcX1
gAK9zQoQXlI2O5MNb7BcuTkLR8TD76azlGdguzbS2NLARECnn1YmXH0at9Umi03nARaAdZeHlxEE
34MGGMFMvWpXhNGnnIEB8pUB0MqczVSRHGM1YcyXJwA0JWkfNbbP+EmLgb8Ym9RrtHWRZ+0BdkT2
0uhldehhi6xFUo2sCrxxaWAlK1VXhsv8n7oxN2ru/RxMadhnYTyeEf54aEfA3rptRncPKZe7Vykl
O8NIYVqtFW+N0iz2OTRwzYOdIUVIzCX8vImpYXdIBVs+m4yZt7LGPtkyi75rrHPQi2+S5N74gMW+
peYLpmX1MZkwM/mEq/NBWBx16x5MuNFSG+QjwAh/QpKKYFCDN0nS3G34d5bIF9WT6bUrT7nHfXVq
6HSrJIsJBdCzUkFOK2XhbdzdIGsMDP2XsAIp4D73lRfvPOi8Zq3BLer6Z4TKUTfE827W1RAYIYEb
SnQmDHZooeQ9CW6IgsaNIUn23we78k7gsoxxy2CVXyKi4o02CrhkBxGNRlaQYGHx97oyA+1r1yoK
Qrm0HyZIIWPZ5JS1wK29Cq8HdxVJyrSOQK4HFmvLrsoXS0o3kexhnvxTbztQzNONq6YzitiCTzSV
SB63AqooMvsxGZKDqBlYNXcGWUTvz/H1dBJRS/HlYWVaSbwRvzJCa5oNWITPJle/vVfJe6EwYjlr
SO7dEQznj2Z6fr0eWIcUNWqxByyCSNx/EQ2ZIrOlhfGdSCZJsfdzScV/ZvpNKbhPD++Mg7ik+BmY
cvtB0SFO0hZbJ89/iuPi3oNjPj3G+QmLTIGXSl12XYyJNLrk9bna7JFawZMJ0MeM/RWtAdotO9T9
EPdbWS2/CTywCDpg1E0Jv471VCRHkqIzMSMqrJg+3q62YtN7xnn5sve1hbm4dSqfJ2oiIbqro+pZ
PHszsu8d6z67sdTo1o0uQG+PoTvbW9kptpj+1T6abctDAzusAqGuvI14XOJpiFiOx2e0ElHRCgxf
ddlXblZO1qYnfB0d0GciOgUQEWgb0r5QmEWhLxiNABGAOeNCjRHou6g42sKRAiSyraWnOTrGLWgo
MziI6/VVxRp1tQnr6NPYqydx5+a7BLV0lRnxsBH3WtyVqM6Y/9cK4isTBkA8E3GEiIm8uTmItAi0
GMeQqvGBaCL62DVP4sHPTVPcmqU1iJKSlc9VAYZ9I26F+JFqW3J/ai9T16ygM8o1iu/1ZBuC3OV8
f/XUakeAV9ouYTRAq3tWirSGaevv0hGic60OT+rUdYjPdhKa1n70RpDA2PGtZOicKOFW6AkZUZr9
nwu/+w0iiu0VZHfVV+ea89NDTQaH0lZTN6ILEN/3Brnxgwkgq3+K4fLON3eGU7x7a96BKj7eQY1t
vCyANTlWO81PlXEb2v5XqUnk7XKH6QRPqmVD6V46F7l9SDCx3Inf0rrFPTZHeYdGYzuuq8S/1J0q
AfOY+qHptRZHiti/5jlNPiIc4Ecb0RLaMN4xhGHqMjUEtUfaSYdjvTSfqYJZjFTQ1XWHBNtBtOC+
MbrDkBpMS4ptanUYH9kTuPJfr2tm8dH1wQo7qQZcYQKkLG1vDK+2OgEYtcwsJ3kburepWxYtSSSX
vIzVn6lHMtTR2rpW0YFZiR8sT6KPFPVFsLyt75roHBXlY+F0B6fS16IlzIdgK7CX3uqKDQLRFzJh
r/YodB+XN3xpyyJPJL2pFcptu6sA6e19K9iJMl00dlFjOf5jExRp8dREbD5GpOfoh3KR/JA3N9u8
MM0/XQ+2cmzwx/rRgyu3ioHHZDEgt9YE4Tx9OFQHoqmnMlEd1B0+FOzTMy4QT7wzVYxBrXs61o8W
YwPmhxeVFYtRzrBfjx5TQCld2ZyNCas69vlj2tnNTtdHhhKVKm9kL2PtpkVgZsUG707wDoZ0sovU
x67ceEF+tzAvXh68uKpIzq/TkhaZSzP5cEjWxfWhxX5QNEYRlFN3LWJqBH1JD+E8ibsvTpKBZxzA
rNDsWhda/Vq8JbDayRXRd7mdrX1ODUSUxLxlwDV4C6nuiym4FD43rAml+Mg6ONSQcMI39JH6GrTA
3ZEx2Yp7LALx2MNpeIJQLnPkIf6eDurJCbVkJ4/9OdJzBMqc5iA6GYVeu4azm6Oeu/Ezb/4CaPVP
SPnJUZxQPHkRo6evJzaMGXQ/x855wCzOnjHLbmQ+u3ie7VLRIpbOQFZk68hxy+9T617ZtAPE++Uu
5olFTxpNn5nEToyNa0AXEqQSeAGfwSVrjMQd5EdFFfbWoJxo6KL0irGddczEYAu8brEfbOs4AMxh
P3cPPRKN4sBcJziGzaOreRYVKF7GnpuqzJ0wXOpbqUXaTpxf/C7XDPpjrd5HLa13sq49iqe6PFoR
S5vmR6gNwarPMpT+oZD/maAtHYckvv0iPQ/smJ7mONIwfQDjv1USM4WdX6fdFUF2/QA0rTgJ1k4X
NMWJtvA795Nkfr7iSSx9zPJg+ED/iqFn6oNTbgwI0shiWBoOJxkvgU0PvkEhcJtzy8STEc3ak1l7
NIAHuxm+IX935qLC0qMvT3Ju0FN/v9yEpVTERJX//1SM1XrYS9elqxc/RiTnsfiSFrE5cwyw/WBA
izCDGOhKjXmQ8VgUVcRl5yGXiOKwyas2R9nX/gOrnz+U4ne+G2XMx+apvQYWcGFDEHsMPvRi/Mrm
CEvX4jUZM+Rg1t6gf0VrhfVkv40OWeX78lZUn6Pu9AUNAIM0XjyP40RLFSO6JVjyhjFhy0FBKVIB
JjYNwsTfWYIZJSnS78ay86/Pxx4mzrXP0HVriVfA03cmu1TjGr3ejE2o77b4IXp5Um1VPophmRjU
iZgI5lNPw0KRZCMIzWsPAshSWVRZkiK2BMtjXPKWa3w4NkhfG4Q66MPoM0XH2QAESA8iLd487njE
NH4qn3/8mCvZKpA6+d0wUjzCueWN3zyI9kfRXAOUdAFNT8/AbxokN0RL+eeoOHruqgDlVAc7jzcf
qSAeTJFlCveBEyIIHqJ0KVjmgKJABEs9kezcH51Spsf5108teSZ7LO/MPJ6ZG7PIddS0Yf/k7/dO
xOZaIvoxLQ6az/qu1scLfDxKUtjYqM0XZURqVvQry+hBHPtPeUsVUTqPs0V0CcTzWJIiJo7717O+
m86I2qLih0v9U96Hs364kjd1+BjNlY0Po296xfFwZq+iGOe5qnjhRcBSCuRMaERM3qdltiVY8sYE
T1Dod9Qpao3oXEl0t+LkS9V3JSLq6h4IIbbg5xYtXhbxniwvy/JS/Wvecph470S9f8r7X0/ljulE
7s9C0H79xsahjWHtNBYWH64lmGeyS/rdWsU/Vf+QN88nptPOVxDn+VBnvkIXORdF6n7LjeOvRdcg
5qAitnyjRR+yJEVsGZAtlT/kfUiKem6LYED7QymRRIgyEyIfLyd77wxvRROeoyJXpEeWsplWJ0Wy
U53seeneAVNBG1/S0jjRyEVa9PyMhTxWlIzEsOelI9cz6nEtugdW/5FkrVAG/kNXmzsNU2YNQfQu
WT5CwkT8bfNP3e3SFCwx6V/qLM1gyfvQXERSlPZeFbNkYcP06uRR3zSWGo9rMf+NABiwXBT1L17d
Bbv5jRc3ZQnmbnVJi9v1r0lRsLy6IumxkPKn+xbpD2cQeWMSgZ1QIl6jpbOfB9ZzuXg+y5EVXiVM
3pKjwcKINq2QvJs5LtXEsSIQA4MlKWIf6olOdMl798dFyYdDOqeQtqN2BRX4UEKlwDVA1GClXFNA
ckwfrhxHvPpZdF1uEiXJQdyZPGrT5DDK1qpKLOMgXvblic7v/rvFzHdDhaWqiInHG2QtK3pzpXmR
K7UQPdHCAJkUFa3sbnRytmNQc1GGm3hF53VK0QL6UQ2rz+JF/rOqVcreFutstk4qNgfTNDlGSATD
Eoe0JoKyYrdytaRdw5PQP/ONVT7pDlujgQEZHfKy8mGoirfXVfcsONsGGwCBjHaNuKviuZQJVCa1
yF7yEJ6J4JOr0wMea0R36nk988PtFzf13SOap67zXRdzFhGdX/OAzcnR0YetuMvisksgfsCSFDf2
Q948qxMlH8mcS01RvPwl1ffVtYm13gobQ6zivNR9a7Kw32sIAW5VGLMkoZ4hQJod8Zmk1FDZO9Ms
ZHqmUscB5qlGEd5NpfccKMlemc4hR2Vyzb2yXolaY5P0B2nM9Y3cJoD0ui5bVQGvugicxNbXpgPA
UwFTdIkjeycHvpFukQzCcJmZ/ZZVSVDDg3WsVK+6w8lirxnRWIjniYV7UShfYrd/mRDtTx4ysE/w
b8oNqnE9qhwkRV6C4FESsT1R9qhAhGYRP4WOhbKg3lyHEC0EC9jCTmVvf+8Y7vgQF9UP+I6HVlfy
tz7VcdWK3a9pzpC8xAf+5HoySPGkemmd0fjmsFrPzq7rseGg1KjjdN3Kq8ryUzmC6WVKnr+qcmyu
UdQBXhUg2yVnky2AzlLymBoF+k2yvCmQCEYZKgfHjRFjceunEpaSMBPocBTwI2VfZWZ+G4eouImY
CJIss9A9S1OEhVmEN7LQ2+QF8kPu0H3R2Tzb1/Ik5ZfIhYYdCUocm2kBeGW7zNzCLET1WobwqbkY
icooGG7qJAMT5NQd8+Eqs08gNdhec1hsr1H9GtoheOimAKJL8ODK0VdkNaWjyMoTTLrRXUSVK0P4
TDPYrbG8hwo17AeZndCHWFKU9dD3HjMICkLTAVoVm9zLFEtRPGRXQ9c1NyVqnPs4BWUCbM+kbcGu
psZS4KtJvFZyC1e0jt0ZfcBsru9VdGHcX0MUjLc5BZoD5V+LNrccXwSGc0dlJlgXfr1C91TbWoqh
b4ahStF4A0yfaYp+Mi2gzsBalY1qqlG9wgoeGQwcwHPHzy8FVLtLNQVLkva5jzLWUDukjUy4abl6
Skc91taKriknEWSD91dm1hbSenBguTt+zGIzogYvrQtg1Db79kvUpZ81ttLBhUP3593S4TODTASt
kBWoxLTjL7Y7P/lppH4Zqgi0AoI4L16fALtGB+s+KuwlG0NknAs7bU9qG9aHOA6zG49AgfJfy09V
L9G4kli/ylr7UqIadLWD6N6ZRQX1VSqfwpaNIwuxx61IigK2Ql+RX0+3Zb9qMe5YDVP1UIkx5QvB
ck3HsYNNliVBu6XP2Lw72Ei/WvGon8WpykpXbpbjHyCH4dSZIIu244NTbJZfUHvRb98fo/m8pTbW
96qpt6mMrM3axWK59ZJnjApHFu2zirmyqZ8hWlRPcM/bG0vHR5HCaLd+wrQOMlTSI9Y01RB5lpZ/
PCiyX2QbPS5cAwFqQ/thxWKKSjDoLuintZeyY1k5j1E7EQUWShZHZDAj0GzcClWX6j1im8paJMXt
SWJ5+lRZYMKm+2P2PUCXYhrohXuz/z3/nThK3b2ZlXDOpvuH4DSIvGRw8KenzfSdjnKKiIqg8EYY
7ktatLa+RkLyXaYoFiUN5I5Ndwc4AwLP61bgurBUyAs6JbX8XJaef2jNzkPj3S++5vlOlIedX+5i
FdWmYpQsFqwlG7dw1gOPlRd4l2YKugjdE1tz9+8K2jbGTubNc81wC4UhPOd9gofhFIiYyNOZZWeQ
AlBUC5Wgwm/wXyqKQ+bay9FNjzng/3JIbHfgK2Rl//E0dZMhcvvY33KZ1cD1h18naouLDFmuVpe4
nngUbDvqRg0DFkXKazAFKQITV5EcXBfFwsDtIK/LIYvrU3Euo1y+WiqJGA56Zz58DfvIHBzarKr4
eeHgiTFI0sl6M4DioywlSj8cKpLiwjWqowcLIfD5UHG1d0ckqr5tcgAaHwumXzXkIWTHxzEzP8fY
k4JcGu34XA9FfLb7AMCJgvJmk7DPKLNbsY0yX3mWc7+72Gr5PfUV+bkzM/lZ9ctbQwd7Y28apgui
g3z9Wg39L6us1bMJtOTNTjgVmzn5NUbN4C0opE/wkb27KNRz7+pmofkgykAKb2MIdU/pVLMv36JO
0V8UN8helegoqvDNSZ7lqoJ+efPLeLi0nhJf+ylA3E/tVnpUEjWrcUWfDRpvSoo6EE3ZyHHtX3LU
4V5qs3YJcyl+S5wSHW1Fq9ciqbVVd9BwTd3kuoEi/so0mvYJGyuki4xe3QYQKt+qFlsEGb7efuJX
vgEFyzdm4uqHHsvMh9zsX4DQNF+M/NtoV/YnQ7LrU5IHSCeZavOlGgFSyJaRPiCig5au3/72LLP+
AmRL3YwhLuJm5b4ogM/QsK078J7EQr/ejljDwhf+Kwta5J/CD3mqYYGKTcZL3jnlFr+2HIU5K3tJ
JMM8VXEzoLndZi8qjOknrN9XolACxvYCAuMTTF75KrJMt2J/we7yvUj2qEkcFWeI1iJZhrb+MLJL
J1LijE0nX2W03lQY0WdvGMElZIavnUu0YqBFly4qbGZ6ZdE9bDZg8ZD1RFp2W7iddRIlbe06W13p
DNodbiejS8+DYEzw1spFu4bjE5xE0gpkE5hC0J5F0sSICB9I1b2I5CgN32y++TeRGtrkgf46fdBC
8D1u7x38oJMe46SWr4ELjdh3savq0uIBoM8W2Yn2MXfq1yis5TNghe5RVWtelRBV+SKyL6KCyEcX
cZdLZXITWSLQUTkKTAgMZaNiuJrhHpuY3qOoHkJHe0j1x6rKdnZjFxgWlltkzPOzOVjZOWggy01i
wflZkgmqprCRmZWHTejgoqWaQXX3FQsr8MF4QSEs/iIbhbNFNzM/iCQcHSD1avaW6z2SlFoLlmCq
prSDu0LTD1RN2uOuLNcAxYv4CyjqZA8d39qp7H18MQ3tnNqS8az7iXXNIwOAxVStHuRfA2jJI582
5cqwTsGNiJg9BaMSu2tW8Crwu3/lLVVEzJDqX0WrKvt/Ol6tAcA0Zngv+7G69VIBXDqzkb4D1aXz
JfqVyu6r3nfmW2X16AOlanZJfM1E2biIQcR146e2sB9F1V6LL2WgOZ/LKpU3dhka1zh3MGApS9RS
0IV9hY70Q0L8ahtmaxvY0EXOeansPvzWKADEDM2u7o7eeCfJtKJ9EPvyM6oq5Uqc3ho/y7lT/WjY
NwJGpIfoMA7agTXbHNXd3Hh0TDTHed0thC2VdBUlZYYyLhpVl5w+9WLm/qZ11fBUIk7+p2CuI4rz
JRceCeBnZPw38ujJ4UaU++AeL+JsoWWTaRbQCQtLP85JUaw6StTveLWDuaanqI+GHhl72ezgbi+n
MCz9bAIvP1m+IW1jJVOxpeqsgwHe94jXTXVRNN3amVEyPAz4uGzaWq5eeRtloD+29ZWx8yPaPNLv
ynmxu4ghaZ8Zu8dns870H3ASEYvU6edpfby0SWRBUvHGbVkU5S1U6/Kga0V3CuzawN3XzbElaCz0
sQCr0vHBzFRzZLHc1v0Sev1rFOjSLwmk5XyhJFWQisuMn0PcffMlyfqsmFWC2rEyPvsm2uAMUbw7
FGp7n0yi4rLkxuc2Do09ywHx3YYKBMa5Mlg/oyMz3dH/Qgf8FfKh9FP18EEGncQIm0F45Nn6rwRl
ZLVpXzysOar6qW3ALKNTXL04NXPCpi2UO7iNBngODkvwrqwNi2uue1BVDQ+q3pokDeQYtzilSc4i
ZlklW4BIIFybCFkX/GueFKtzXtLY+awMoXTVW8fhHiDfW/pxeRLJRkN5LrXC5qiGLcJUCuOyY5MD
dcsq23n1IKSvis6Xr22Ru69BOX5RDU+9idQ4IcAt1biLqo5inQPFcB9Eym+9fR3n8ZOeqe6rO7KX
mBnVc65Z1qu7793E+hLyqdzXvVzvrbrzvmbqvuxK82sOIgvLnKI8dF6Xfcbmbt0agf3EPPKCyUN2
K10J8XwP8kbT+spqzpsKgowdZ5x1JyZLv0fsaOAlQnhNC7Rfwu7QQEzNt7zmdalQaaW2KczG2HVY
Ct6aKaBhDJsKb+SNSIoCNmyzWzXitoVl9RmwE1f2mgJ0A4ajK9busps2BSZSvGdb0q6pVYxPrAJ8
bvJg+DoEE9Cjhs+BDhSSe7H6ORy74WtfBsa6n/KDKf+/69tILi31XdvlPMDT1pVnI/j21/mX/H87
/3/XF9dViw7mtqNv9dQI1x0T9se8G8pH1dLVvTnlIZdRPoqClMnvnCeqIBRZPeZT3odj+XIiZyU5
+1DlmygCY2JbOkUl72gZyZ88GftoJ9V3SzVR2IeOsypL+AZefpeS2oAwCeerV8rO21q865sWHZtN
0ivZXQS9zvPK2jd1pVTFVvUj+eIVEPHopEQChXb5Uk+BSJqaBOl+TifFpmW6htbjX6Uif0mKI0Qe
2nbnNADQtmTNZ1rSMZ3e2Nv3nNv1rcX+A0Uy50sEn4lGladHx4VLqvbW02C2zjcNATpWC53ubtg2
hqMReitZLAfsvsImhnh8rHJpp6nO+AlFhm7fcFYhePoGLesoruEnwPnaojauOGE7N7dR2Oiazo15
xV3lrr2CGzFwHdC0nVrV/UktfTS7J8Md4agzm+sYfgY5l8mXKBBBi1b31gZkBRO9tY56rOeI69Tu
Y2JF0iMC0c1GPTjYiEXjiKaLhnYMIuSWvmIIAi8m7Mu9VCTtnskfsvja70KvvyIx0n0KQpzgo6Zu
70HVKgc5rJOj28f6zfdUPDGkfHyL/fg3oMPkNwf72MGfJF1HHQvr30f8ZPZa33i3Iquqx2wKNJnh
oZ8hlzhV0NSJilQB2TDq/KbE8OKRTJa3nZM1N1FfVMPgaYtp5IABGuI00eTJDmQeL9k2evQQ68BX
rYofEB3CIMLAGE1r5H6HD1p5M7wm2hdQa65RAqlC6/XxYtkgi2HHm2cr6YJjhpTx2dED48iyR3Zy
hrE7JUXfHyU5yM+JlmHs47bBJapcJJ46y75E+YDXa8kiSdBE7i6saxkHBrnc2U7WQ3RFdBkBqPaB
/Yl8G4dW8+ii9oRuMNhBehzQQEXbPo8NVj+YO/cvgYE8cqOv2sZnUcrL5NeKPei138vaW2/baHmj
e/oJ75l2VQRDf3XxoUKCOo03xeAHKGGhH8e3CcKHG4/fo8reuviRfWb3ukLXJpi49mPwDJb0d2DK
43cp0r6z8Au93PBYKPdsdZfUfJzdTt+30xnsEP8OcGA5Fg89EypzQKQTiMn3DFyi2ujfHLAGTAGT
7ow2av9QYqQ+qfGPiK6VV8cYGqSQeQOYGeWHpFIQkkG8r7+FqLUwKO8PqS4FL67kWDdLgU0rjOB9
vYVyZ7jdoY274bNuMndSFO/FznhTlCHNkA2Q+88BAMCtl3ftQRylhtGx1DrllFpKt2EtMTvBCAqZ
qk7IYMPBkMOtV3OWPiCIKKqI2LtMcyoRmR9Llup9IvQJucByHpFXFDY8NDbw1gmOgTcjr7FyrKXm
rcHA8tS7coJ8BbckQW+bdcsOpseURNHO2Q51hs/llFT1AdKSbmRHkXTjUlnBTgxXmDxAkjMtJgVT
oKY+fk+5PuTn3okKHCyIiWCpI2IiD6dxalcqEKUuBY31Pxw3IhiVQ1D/r3OL5LtLW/gIHBkJrd7l
LYeI6/dBPp6S+HM1+P4Lfa67ykLLOKou3Io21Z5lx3L3WudL6zHlMVtOFj6YRXYQKXGQrjnPdZM4
V8OQDkgXjTenqaAU1mn9qe2tYqV1lvet9qQXCEXOT11RdqlNd4AO+NpTUjWgAqK8TRL+ZjHjjjpI
+L0IypDPTlV/nuzu15HR5FfWuc8yIu5XiALFNVUKf4ec6biKdLm4LgWilAHWn3o6ljxZba3l5g2I
DM7N0xnEIaLikmzN3lpZXcme5d8X+XBqqY/gC6nuWwxGFcHM6SLLCUQy7uQDm1/haWN3knVpeg8D
IqxDcXyRWh8KiWo96Cg5PsTm1PsqGQgD3bfnPJi+WCrF9sFiqeBqyRiXhDJS/3NyysOpu7sGUyDy
gGAqW3zR2AWZSpcCUU/kFaWc7PQOVwCRrE0t3QbIwmyacGB5vyi/BxAXnEwuvyjeAP2tzYc3K2fS
Xg6V+5yOabsBKtY+qk2IGqbVJ3dbQ1QlRMTtOhhtd8hA1aLgGIDZx7bqaMQOmiBTL95ZcnBLY7nY
Jcx1H2S0dlkxYPU6NkqJhfUseeXX+WvWvO1PkYkCijHq+lc8RT+7VWz+yA33JLOQ6aGEA68pKiOG
0q9ZXpvI97HIwIZG87sfnIubptkPrQq/STqr1PSWAOhBDRlGixuWjtSCgaRnMibdq1t2FZrmTCBE
aW/5+dlPoAKK0hQLz4vbjtVKlIaxn+B5iaacKB1qM76Vkv41ms7Ejkd6j8viWZSFus2aE0JLjMmD
e17L0i3ESYi4Z4zBXcREICfel1GVi+OSJWK4ofqbEB+f+ailVLYSax+yEbUSeVblIzdpV/BOEQdd
L/WW68hdcq30zDy5o0rdMcSVCibScx85OVtELpsnSqycHbtRzjI8KjjrgbKPR6RiRIEIehvVoLU0
1SklaSh2yzGKK/3Ixxxlu79P866KYYVwyMTJl7O12HSsW2vIN/N5RbEbh1ziXc3RlKQ1dlj6RjMd
iGDT6aWuhCIIg/XdgaJgvqT4gX4iuztH19/mPE38guXigxPRBF2rkY+VX2/+8T8ttf+cV/mZeOg2
zL9hugsi9u7HTj9u/k2iZL5okyf3EGFXqOJ7o7blczZVExVcvWSZR0RFiQgGcftFVLcbpBu67w47
Qlep6XaMNrBT66trFQXFusTAwgugmnlV+s3IqgENPTCNrXw0fXfcW07zC1jusIkRVpSDH60aYR2p
m/hROOiDOV1z9OP6Z5m4zo4x09lGwjQo1GCjmMMkZev8MCUsssNmJZV05AjN6sjh2w5rjBXuVnYZ
vTHPPEDCe9Wr1lm1vHboegwvpVsALm5eFa/nZND8UMSObq1cXawQ/mUB6okFnW3M6lamq9/8rLtI
7HoOGZaIAxIM+bThl0lsOkTwfQ/wiJmmOtE5kJTHso6kBzlkypvjZ/RQuGedsQj2clNW17fQpOLo
Oucp/2HrPJZcBbYs+kVEYBI3BeRVKm8nRN0yeJ/Yr++F7uu+b9AThUrlESQnz9l7bUJcvKUai8O/
74ro5AVFC3KJ3FTl7voJPGifcsFx1cgBK+fy2DWPXS7Gu5FCSNotLPSSLfm4IBkBXpbyh0TPSk3I
Cgk5xB40vQ3ZQU7ehNVUuOgNzfwyaBMJYOvDnIf37YiPv6hOdjSaqP55qOgW+3jMpq1ewRq7vlZC
YNgtpKzRMP3f1/qFQgKkqb5rSNGrHDO8LdYHcBRubTd30gLXlEu4OBM1zN2yPiS5Ue+d2Z6964es
IMZdCo0Cw1D396V/r3eWeE1MaRyvLzlKo8MlmxbiQrtqc33t+mDooc6YCGbj9Uv+6xMQ84y5+/uL
ry+besV8d67Kw/UXX18L49GzXGkEcm6ZWK9/5PWTSaaWJ9MCQLi+ZNJWv9i2EoxRnN5X9abCEHwn
NS25Z2b+OyVNeBg14wYQeX6eCKu6uz44C6x/sFbm9t9r+TyUhLhB5s9UJVWwNIYGmdf9MTMz845m
v/n3e/vE2ixVSPpRLDtStBw2bWFOxtBi1s7u78ckJDXbtsqFj86Xz8e1qZ/W4jntnNvFpToYloZZ
UdOLO9fNlFszOUXrB0aS/udhMtv3nq7lcRb5ui3E70P6H8KMf183ZVCO8oWl9/qDbLWyyK5I7gi8
6y91NQd/z6ilTiK0xtKDitzdVm0R3QuaZPd6Wj3WYTSdrl92faAk0z1iger99cPr12pQ1gOzQTl+
/a7razgqciwJ2Q17uMl31ci9y0vDvYPLvRwNo/+IwhZKyPq6bhcDSVKpF6YOzv/rl0HAPDC5j2+u
X0Hld6cmmnFKFs6/ak7kXolc6w6zqH1Hgliz0WKHLINpse+un9AkcE+1Zjhz/fD6CYAp4tLkFIwk
byiQY2PJKNkw/CFh/c0G8/zva2N6p4SZdfYu15t068woJsBZxvc1boiAeJZsY9iQ0XxbNuHWcA3I
4fBb7kE9J/dCdnhDjYz+wUQ/1DFyQoXWLJPrA7XLQloWaZ76MlFt1BFxeAphIeFK6gsBD//n2foh
fL3XUpLlR7aGi/5ujVYJCYc+Xp8R11wwvz7K1SXUrxLG67Prw3gVSq4PbGoRTl5fBF3b71ydifeU
Anyp5qf4r/Bq1XmrlN3tm6ovtFkku9jV+PDvgRoZq8P14+LqehhE8SpW41G/Omna9U8gmwjnkXX1
H5kNYDdokDQF4O4erw96I6eFgKN25W/831M9d7+STIeB0ZVgH6+fHoYFh+j1aQp2BuR/ljLmAJzP
0A7K3t8j5sxEkGRwRlLHYoR4PYp/Pw3s5bR2ZXawT4g7wGGGfUFslNlQsNj1P3MvvkNoEXnV7Cbi
vwJTe4zIdTxW/fBmc1hPCXFgW6mJj3gW7mZaVbUZP6ZyT6w4xeb6//472tdn13eAGVa8ERHHSiEl
7aT2etBmkdhLgtqOllHVB4tNQtakraeo/W4U1nPOf22aEw59TB0q7zCngNZSkzsA6RfFDNIWE/Nq
SitXxbW9vlnXZwXQhk0DFoT77qAdO8gWUWMx6DJqSHxZPp3/68BgUea4WW4HQtHWfEUpQvr9NNya
2PwSRaxsDPNcje107GJr/PtgiGQ6hvp65Ir5o9D05ojltzm6ZQN0/Pq0dNxB21yfXqNXr8+uD5kd
NqidXGgYq3a+WuNYaqPBoEPR8f+eWLVrl4ekAASwekTXf/P6cP2H/33YFwZkGY3czHD1MC2rRvF6
OKqr5/T6VC40vMrCnoN/78z1PP334fWZq43EW2HgZfGu4ATyYKyyv38PZi/iXS/MU7Zq76/nwfUh
WT8cGXFsl6Q7X1+qQ5Nwh8ihGrnGGgzXRANLGXh/h6p6yLWuJX3UKPGAra6xv0/tXh8PGZAvTPIc
05UP0QhiDK4P1w/TBAqxlii/LSXleCIYUnpLZw+koijpdLKdKjCI6ZLVNHtRQbRuTD51oDoNuxhd
DXf0fr7dfHrS6hWsSz1CbmxF4BxW+pnR+UYvBnyj2U1RNbEHo4xB6VLHZwstzE0U9j7z9s4b5+JS
aNwiSrcxAxfK6kltpM+SUTNCp7NYN/0B3MC6tV3Ue9z3+n4ZSRCyHDJp7VfZynIrGMKgYu8Hsli6
aJtIgihF6SlDwXwEmWDADZdFI70Vumb5szYrm1CRxMIM+hb2P3i65dkQ+aGsa/p3RBIlnXhvxobM
wjnfgl9KNiZGv0r25zhqVY+bI87kuKqCDkNG3J8Bv6InSRnpKiqj1yilqYKXygfKlmzHZs2IlgYq
XFoUDKf9pdZH8o2dLqhBVHQOvcZh+u1sDowzuESl8P3L4J6jOUv9hICtsExVuKZElCYa7epBBXxr
pNDxCc1sht80xJGtoqTyp8V0diGsG6WWe6nHHAQ4dImwONIixivejQJdzPjiOmvrkiBI6rHu2+bW
va4tmgY7xrYOZbYzlBkjsILevx+VHRXF4jN//KB4jjfOjH+/VqwMNhEyHWeh9hR4cxzwaMg3+cej
0p33mXM/gUDaM/FUz4hpSc9wSGBQS97oGpcunvk+AhjsRI5K1lYvYE7heoqVXxmSLdNON+sZpKeW
vMnj5cfkk37ZcaNs2GQrdnip9P6rKaAj6VyivjYOhDXNI/PG2CYxR01FQEP0XGUdCbgWPjEc3EFO
O8EQmMKXTM19S65IEVjL3qTL15D7RQDl1SOXmXzQghGOw++yGjeBCbEMPqqcGaKXedM3yraIuvB+
hri+NM6fOidVL1Kjz3lQttJhIzhqQ7AWgINlxCe0clvTjb8VOKxeNZFNrE3Lm9vQsKABqSk/NhGJ
cI2M5GBodPLcVL2HuOD4xpwHYTw8zZqzJQgX+UiMFEsRKtNWdkhK9pU1Wr9dmqkP5jivt4rzEitl
6ZlpEW7avKQ/M5Rb01Kq8xLzA0dJZzDRtNtoSiVoyvnQq5/s/GPfne1h07ePXUZUa0teF/38jeXW
75ocwLMASHIMQo/l8IIi1wB2lMY+KZ6FRzWo+Qv8Vc8lMNWT81R4qR3vTaGo3gCyy0rFCyCxRiCS
BPOVUx81alCmpK84EENVrd9rRmTyufk1cofPMGpaoE7Vd7q8LXoGfC2PvxDnFkGnPxOh+Dygl2Tq
Ai11PLkgU9fZhpx6J6DXNs29TcsMEbAV6r+0b0CYWO/paF6qiaF97p6FzpcV2nhjqFT/rOnpZiB1
WNbdOVx6AmTLeUc8r0W6bBnv5z8kZ9OvfsrK/kPrCZRX5XwnUir/fllxvRWNQKLRGfQJVugSyGSP
ZhiwYcQ54bdVDxAs/Rw4SF5bEwqsGMqhniiyYqE1vtxx7NUgt2n4EylwMuptW5jhPdmGcsNoJ/Wn
xn62piIwyp6FQAFDm+dvZNzngeYy8O5amXhdV7yiF8XkKNlDT1lCXhLqTaslSHjNiUUZPW06JX8B
5n8POs3xutfBgkDXJBm++/HgJPp3pWTfRaJ/dY1BWGALmV9lD0WHe1eO/bx1CoYFiYaW3cnREcVz
9KbRBZ0KYH/jXD2qaXNp1kZVOa+D2B+js4leGPmDY6Sy3SA8uHftZlKs1e5c3w5x6iWVRbdkFeo2
0XSoNG4KBRohC3gfrBdWTSvyU+3QFsmtjRDDq/PqUmTVb2HYh6axPruEjdck7mInLwKh5nuEKvSD
Qkleyxjiq3fGoyTNLAJVHTQo0De9kULkGYcssBTS6HVFzp5illMQGsqXA9koDgeE6ImxEYRK6dK2
dvPUPhHzxhi6EDu6ADtzoZMZl8/lpG4Fqd5bJ7bQD6NZSUxOM6V6c9UqPQ5+FDsrQ+xhMGJo4/nL
vMg8gD/zFLfLVzVZr3o13w+WrxdWs7Wi6WYBzZlZkOc68ic1y7qpwFg7VQdnsNKZqInukIUhMm1r
NyZK4CRk3b/PSf3hRvmTVffnyULTqI4vscz3HRqcbOKcSGW3BckGmmY4x4ADEbQBRmtzM8hqduBK
Gxgt1ydUeTPfN1010sSdYcbBhwYaQHZFZH7Mcvogm7rw7Fx57hxANjLR37si+xrB6RnN9I6/7AfZ
LrpYY7cMyaEXxdOMjdzP1eqh7oGXJ3CYhgxFNcfjURAitqsYA6D5M+gddcuOASQwte4Q9f09mUZk
CDr0x0dp/3SiA03BHZaMbaLeSwHyF4Cyp4iRyEu1BNuUn3VZ3megeTxtGc2NcN3dZLmH96ID0Adt
6FBNpoS3nyGWn5FHxORoksZ+IhSjuuAbRsJng03XuSLrkM4OXWFpfqmFPGfq+NbzR7H1e00QYUD6
zF/cVjmx8j0iLqu9vrc59NFFI5m+MvWdTMf9VIXbbt+N5bbjsLBIsPNndjh5zPYS6v8RFLBdXxK6
VHtJnpraESw2ueesgvXZGxnzlHI7Jly9oxP+5DkRyhn6tHJqX61ennVX3vVO7pPncF/L6MMs2Ddi
ISO6YczfbTz18EmrwWc0Q8qDIPpz4dxgIgA2vqRsaLWRimbaOIaKwLjfCfYZB5fdclVciB5tqQMS
lV4Vl0v/akmaykvuTB4cnts8nTqvsSECqgLBkVFET5WV/9Ryar1C5mPQuD2JkZgO21g9DKr7YBsU
kXMMObuMhpPRUWXXffjRS667pde3FjBvuxtuDLp3kFOyAMSdpeRMQ5sQlCjaKZC7rzAIETpFtNAM
eoftYHCQbQ4jkScLC7pWBL1uuxj+Hccb0rEIiseugBE1ZIq61Q2YDV2bPBAAL0PY9tzgqCTv3W91
6vuzBoiM3Zi5d0L5pIgZ7KbbfwgJaXxWEnQv/UfbudtoACnaJWQUu5kb5LQIWgYcOcL4oFQVLh6K
sEakfhPREehVtaBjne2LZXAOhEy+2gnwHu7g/VB/a5LaeB65PCv4OmlyFkpFwtwIQzHldGmSB43l
J8CdhKqJ/J4lac5RUv0SMhp7QusZKxnPYecQVFL+0SDXOUuLS0IjESxMHPI5y5s+ak4WxWIky8vg
MjQkXwTU1Q0Gohdq7ReHoYVvRmtWhD59zSY7gMwZpovjcqux5iBz+jVhkLu5RYBU2sFRbV4zveHq
GH2rXdRbcygmivE884RDDWbl6Dai5Hegny1PZrUSsswJ3ts0PpvVuNF0c6KwIjQjsWE7WP2dMk71
IVGyOyOiICeTttTNcmfQmWqaZaSgjYcdJm2js4qAhtCzFUd/4FvBTs3Q7MVawxXASaP80vT7TKrs
EFrGRDKwZFp5KWowZiDuhZejtt0vZtQGHURMd0z9dDFv2t5Fm9r/mMqRqOVzQjBrSRMa4CPau6ze
YGW8SwchtmrZvANZOPblAvG5WhHNH40guHpyNcz6VfxcC5tKCA2UQ5PAa9SIurNKwEwiQS+dHaIl
k2hIe/RTC3OPNeMKMT/THgTkMM5ktlv6Vhjzk65a5yblCow5wpkgVIKp5I9ph0OQS4jDxSbWrF1i
TR/LdEQ585yjSPXIBWk2hcZxIkr8ghMD2cjCft3CqyTntQVvviqQ+VZtmw895E3vToq2tQg88lxT
eRSV2A4AbtdFqvLgoGKFmhFQ71a6HOkfGQubYpxAB74PsfFHt5R5G+oDsGQspBAN2Z7mOXg7KkLT
5eyvFLwDFCbEJsb4V6jxZRLDSMqMX8OSpWdNtPtNqEmsm7QQTfCCunqfOKoOVc4OMlJOPcXlLLFN
/ZOGyw8ZyvVpyJha6wzuZ6KKMl17ANhXBEhlMFAaWqBmlbl+wyahRxzoOoN9J9sJEy6tNk17Wxsc
6oC09kHNddBT5FuqNeCo5UlJONuqVnhdXj+neYkdyToCxgyWivp5lC6pvjQpPCuPdyOJ41A7l4uF
hL0W37PmftXFkgYI2WpO0/7eLsd3uxu/IInul3n2LV37qKbEhJY8gujFfBFOrQmfZCx95iBqLR6H
zL7vOwdbRlrcDE7PAKVRGWS776kpSbQvjKdQPvRCBdUNQ5QEMRJ3VDsMpri8yU1xFprFpRtJ8pyY
Y7SqfVuz6xiqcgziRL0jcORZH0jFdPtyG8XzQxyaA1pA+56BCgEuaQizeXlz3AfHUhCJ6CuLr5CT
L2VKgU2BCb4uClK9CmYotsSce0PbM2+Id0pd3pT5M9g8l2FnuOec9Ns6NjZTqrETGzS+VE/KjaJb
hu8cuwhgJ00/tAtkg7s9mpPS3oyN+qbkOaOWXt+FE8y9KSQMLweD1ti9Hw3yK26Q3pvGgfqiK3MK
jNH2TKpKdl/jrZodqKRNqMM5KVWJ62vVYPFryEPIXcUP0eaWjaH5jpN+z3b8FjOnnOe+8JUBNmDq
6vPBnl8rkeSbUN/lgoF0iQ8VD2q0sciBqUT/lpXR2qFm5x+mvGuu1frcEJiVtBqdVvLqlF2KiXS2
sudp4u5tkuq9rUdKjsGSjAk7xsMxIdGu7cJQ/q5DMjKyuL7IKN4aBIls3Xk61Zn+J1cw7MYp5PeV
N9TILxRJzwzEq62CRsVruOI3rmKzN3S5lMaxu5Tz1oUCPM+029FzNUGYRdDZKmyBDU6EnKlW2uH9
y0N6IUnyXYX5WbUVoOZpTbJQaDJ6Srp9DGDDQ7Rke22lf48G2Kn8WbPschdV2oetKXt7meifuKh5
jPq7qkCdwuv+hjfzSUU9bhs9viwghyH7ZplPGiwUguW2jYlwvZu4m3IpYjgsP5HEIP0efsm3vIQu
EcsJa5RG0Hkx2C+uNp3mFhgJnDmy5I32dmjFZ8mbBRLlPslcfaeskctxPZ9zU4X6npT9NknYp6nU
/nU9vnCNIgNBVL8uh9amjeYd38cUvI8A38YHYoWeM01XAhKwdi8YSUNvbELUQ9/u9No4xiu97Se7
6Kk2EaaaC4ozoquxTpzyzGWbyhIVGhS8XJuIbOn1Ni3ymnfV0j8aDS1VgWaChu1DxcHzytG4V/KM
lqEw3gbmllo0DgHpPytPxY3OsSmeosXaazkFuogI5WN1ogKAtMce1tFhtza9gdAYkjANqzs3ju7r
HxbekMnPiLNyiof7XLBTs1r8NOlILIpQ3+KWoIZZr8iDGp8AkOZbNFx3qT2cGStg9FPyi8gjGbAJ
PI8ruXU2HrXPqHQ+7b576VROzMx8IfviUbfKQETkFBIBDAWcINn52LVcLdi6UIjvO0N966X5R7EH
+soo3TqD7LpUpRmTcv+3l8TAMTEcmv6SNXDAWQCQwa3wZu09XDevjhKdF0iFILXPmW4tNO66r7qZ
to2tvOREEnt2bIz+WFF4qyZqhpCzhSqmLysXq7hQPVPkxyqUf0qBhSLuF6CUyJ/a/tHOxckorM7X
lZ6aqkR+rwKonlJFCcSaz9u72gYrOFH0afUVF/EecMWxTeKtmpnfsdPSp2qZApKkSpRistPn+pJZ
BIq2TX6oByJTe7XeoAr/zLQOuahOQreZbNKMwXMq0b+FJeBgc8OfcOrjWzspEQmP51LR4DtZWuxh
egxH4yGUWCjC8HcplSedKKHJquInJfuAmViai+4rkYoaa9QvM+yxwJDal93Lg+4mj9XIZB0H4LcM
14Md5x+zNrxmJb5q0hagX1X8z8l4mbPxpkqR54XRJyXEJ8GqsWdXw9as54++Xn15KjdypXBRBC4V
7HEdtR21+dqpnHZM8eLAmGnNqolOALxONyH+cE0SKbKuPBc5cUqV+VA4o2CCrrwv0XhWGxDSbnmj
s4QL29nJqnL8YgRyV8pNMiZvSd4K/7cx6y/TyP+EdY3WUq/uC2iN0i5YXKyWtCVTgsc7LeW4CcmP
R+WEV1urT/iMHnVlQJyO8xeXxX4ewRLGZIOmqUpTry8HzkY054swApWZKgyuCC9IOfqqL5cpJSkx
ybZLZJ9wUH5aovnIl+V2gPPFWM264Qp5tTJobUofuGWFBtOJdnqb+vbYIzhWSItKlwvmpSPU2mXX
mMbGBG/A/UcjjzL3HZ2ra1jUYU+mAxR9ZOCT0wNZ55+qDfdhsmne2PRTPIOKjrO4vDHyl15kAQGq
d20s3+KBEfh6Ci4zEVMIS9RtZHGi4J+4LHm4oyP+FtryQuf2NgSUzy4BH1reaBtSiE65KB5lrL8X
kyXY6MWUtfipHBfKk5DcGMvk8SoViFSaMjSP6z27sUdCtd9qmX6x+33CBSoPYPPJVF7CAN/Lm1mf
2zp8pzxAjxFTooQ06s8Kg5xWI2yln81s4xT6HpURbb10NigZmoh8SOVc2bVyYa/5OhX0dpfe3pKX
XQaVaY3s6Sd3WyygaBaRZ/uyvSkrhQEBP2DjZMoX+15vxgshktDZT4uCb7IAWUlIVjQ50XFIRjaN
kBOY7St+nZrEFs/mbu4K7ajkTLAanAhMImw2ak6sYs/QdvPsNgfscYnXzmQwTZpRPChzBzTezrrd
9cO/r4GhT7kuuzwMbCwcgPhrnXuVJGzcLiqyDNb0p+nNEQkwbgIsLHua/cadD5WNJR2T04dFH1kT
6E9to1f2/D/bRaNQ7UVIpw+IPVublyVvu91Ahd6O3MOGlgZkIh/JF/7sZb46u7j7LMp4ENrg7uzw
1yaz059z7RMdGfeaDrlbqoqInOP8XekBqlYGpb01aj9h6XDRUGEXYfjHSEXv0yJyArABwjWAOKsl
/5PFsuQ0x2RcS7ZYOcU2Gr7Q/opd/WvokG/PLMJhHx4gMQNIp2MlXf3VzYB+m9t6Vm6a9dcl6wTG
sJBPjZDvXecFfh7Yw5JkiaX0hzk9L6r1UNS3dSoGL83HxzJi+pw7zqGtBS1N+zbTcZPbznc7mUD8
o+ZuNvP7dB0duEpB23BqT0KNRr9rDa4IlxR4XGVH8jHKoImaiRm+DCiuRy5r41AOgkAdk93b3ohi
AWwCZYdqQSTQ7BomambYEBqjdpOa9W2bDm9TsQYtTumwC43id0yW7kZC2ohob6smO2UjcrnBzgbz
AcPYuLH6lsz2jRv96p3BTLYlD81hw1knTsnymD4W40toJNCFHPZocWREHhZrb5KwHKZq8h03Ze9s
m6PHTHWXJqr2mrms1rBj2d3SYpkK8qG05CR6ui/WIC7ssZ8stXjtCiffKK1IEFpEbzBGsLA7+g43
k+oj9GAZXEWHNrFDdA5pUvX+2vbcDDpmdZ33WF+nrYtCMKSZZTuCTPku/WQwC9uqjvW54OQvRlqV
4cBwBYQKFncm7qOc2MMp5C45Ze74mWVpOJqGJy0HCKgaIF+GqkZWRcPKrL+ztIH9Uo77fKbPrOWm
e9DFQRay9+aIwVS30Hyy7eyzp8nH3aZSvBLRQ5dX8SFKh7WA1t9NLC4e3coI3MnU3qlFwWBFN/9U
6+gp/GjosPhaplC7ynNHzxKZbHuMsAb2FCP3ocVZWVY0O3sV38lwGfDX+WhU6o1bmlDSZ8Ye1ppY
0zd0/JKlH5mXccJARsh2bQylgvLOm9qsv2/ITA864o1WIP+JvvxNZDZ+3tO3mSBqaCNtTWqp+pAO
DcQP7ghxI0K/6RP1Ro7qtqCm9GYb53SykFgu1Fu3FsZOqH2zhRB5WJrU9qys3MQ6gS1LxM0hikR3
Gum3Zw4C9zSbXqwSkakqn5ma8f6XC9IfOrJh0qXHvKKtzr4VTm1qEb0ybGExQJFoyuQsbeanTUvT
vjYmBVMsPMjcLTaLNLgZj90biJ5Naa71Z4U1bhkOZsZKmifVS2ktxt7WK9TMopqPoltnQi1yGuI3
0PDZWUtdm5MnjndjI2JOC2UUGLA7GoFcaGyzLPOlyNvCt7Uy9EGulGg5cb3WqU9kWwkAar0kb/OJ
X5HNXMJG3pq+EGLNU2jOpkhfpcWxDTVp7dMkQ8DEZY/N56W1+I8bk1+Jn4hOTGSxrDGSsZzh1XRN
hMVZcQb1OZ2i6l6lhcIZVXoh78omzjpw313Ldo/frdXzlqCRgakzVZbNrGdjOXXlp9GwF2zciRcu
iFjtRbljWGzAiNm6w00VE96CV/ZTtYR8KPRwM6TzqzHiuhzs4bkL8XoiA2p3JUE0LNHydkoWvkj5
FaQE0daJ/tSG1Qe20x8jZqg0Dl0dMEo00za36m/4zRyiOb0b1F4hfNrBATM4xG6UGBOaGj2tTodO
J2ykJ2Gz5Ew2Q3BrXEi4/usbMUuWm6nUD4BKqoWywuScE7X2PUXmp6r/DtPyDXqGcAtA4WZzt3SW
ChknpA8dfgLf4ruFbm3VHAcFI0PoNR0mE/oeyjhcRmbMFik+aTxsulh5d1vhbHqtJXAtyaobJn/2
Jl8c0vEEMx3GXr6qUemwz8HcS8XKvnYH2Ef4MDGygNv2ITXC+WiFKrMNtj6iRJJjR9W0VWDBo0N+
lEqublvnDsYFhaE6vwyTtl86la7w1D7LgYmINUpfj8rOn0ZXo1DMF/766Cbu5HtuMSIzfvUhuXPY
7bMJ5q44DBNSI7YD/cQAOnYVavZ9i2/8NiKPRKkIsybcKRg75buthncjItcrD2+yHm2l6L9Hh4Z+
ndKCR135JGkKkPfmwv0tLZofxvMQsj1MoTdsMOh8Kqt7Lbbn02QTXVCk6b0iauj55swpt9SVVyFF
CbSBPZ+9MvG7uvxRjfGPHFQqFmvca6w9uxW6PVb5H7QbpFdCP2Xey85Yt9sH/qOUsypOab+Y+S4G
gYvYMMiUdF+oBDq3oXHXdG56rDrObaMJIg6yN9cu8kCG4FrjmptYjuOldjYG6tnAmQRpG/3nPFe3
3GFTqmDDEzX2ubYq0YHU2zldDbuSfQehbQjkl/o7xWTFViF91FU39OOG1mtcmQnPaJzkUdXflhbO
XOWLXvv4oUR7pq8qaCdxGTrGbMtUftn2ymYRbI3aDmHdwLuiqcsucpfuNlkfTLpvBUra4/UlK2+I
MqLzUGcW/223RtCE075A/ogmV2ctJVjdUVwo/u0wB3XDOhzW2lPaJynngfragZcINF23/cjYO5Zl
BmJxX6MkFrjc6GlXXTFu2pCNTDHig0i9dqqaQzN1T4NdLzs9NZLN0OaXCckYs2Omc0abNzsuHoKN
nT6DIzwxq2USRwnHGotLH0wF3eGN0Xb9Zaidh7zkgJZL7hW11l6kK2syvLcON32nhskiGW9AHbtt
w5kmP21GGU9/xl6DIm4zlk977cWwUBbW3UfdQHLB0UUpVGzc1r4tmIgF9SI6n6J1E2IdHBixwsxZ
gzbGn7Sdg9AaJPGFx6ztpy3gb5SL4cVdopvIYq/Ctmyb6XXsj0pGP0Ybjxr5AxQ50w9LLvAo27nT
jPa+6TPaMFb0ks/MPwX3pQiCdKvMvxP5wWloaJfENIZAlkW0VXKSERrN+bVNNJqFfJnkEHoCDLJv
z6pvdzPrs7F8i8nZtwYx2emvbXGCLkX+1Ux4a1VbUvsphBiVc3Qajfq5zRBTSE4uvXvCx3FyWxQ+
URhvwqSF4tHrnu2Kr9VxQiEOnaRzdcMPdfuso7zOmb9shsg6uEh+jhgVn7U1ZjyqFabtFQfAFt9d
jtkSH1FF83U7hQ5QmzR/ci3m1LpNRhEskKNVzbeDwfTAFOF7fIcChVXFD8dl0+tI94f2Zu6zfIcs
4zAP4S1xIVhf6EVk2oRUx+ZnRvP8WpTmT7tMN0L0t1SpYIvjUxbyFZydCoKgbpuJnrN7rc6Yo9xa
aSwoZ7uCzomxb0x50CZy0IvpUZkX7aZHC6SjA95Wyb5oKXGla/zomdF7pdW9KpVc6HNl3Aw4bjrO
zAbRU+vEJ8ksjZ7bpy6kPGuExaaxM28VKd2gWyrfFTFnS3KfQ2bwI9b6qt2BVTqgmeRWnqk6/v76
I7eIEwsng8Rp5Scy+89MZH9kGy+c/fpubHhfREJ4IXnrW2vpPiKDJmSarnb6lAmaQcaTXjmRL0CU
0WFgYmtymId22CJ8YoU9pjJ95v1/sP+0desGEf0C2rQ0/TtX9ZSRbZUZ/Uzd9NDp9k+dy1dn7h6Z
QoS+nipw8m2Cs1yIUk3IdkBoq3qHOapCarAlkGQTeeB4fbE0bPlVps52aJwApf3RwtHxmxKd2DrN
KiX2fHZqeUDszmGYLOAPx9mYdzZXUBlVu4KFO7SUN6NPfoGblXSem2lXqcjasL/H7U9pd6/kTNGN
LqvbRmy1kDsnazp0ZXdfiAH6cflHzxy06dOmdxIkdaqoyWXAd1qv8TPKjMAu1L5t/YeBprOJF/dm
QpIWlBpoBKTXSaOi6XXj42Qumpcm8U1dKaRWGsXZwq2WlU2xk7OpbpDNmVQXo9+X1k4bpwjaWN0Q
wdI86PxgCGtc/pk4tmxKIxydpDvGGK/dRrLC7+Y6/fkfzs5rOW5kW9OvsqOvB/vAJczE6XNR3pJF
L+kGQYkUvPd4+vmQVDcldk/viYlgICoNDKuAROZavwnychadavZGpvB/48ppWkRxmN6yCJs90Mb+
UZsC90hkYznUeI87ItTWg53dB0V1MVqMIJCp5jLCVZ+CdXWIlsP3FmcrZilUki5fhqOKcZURn9DU
uwH+jejfUJCxGkhiDJg7gZzalo1SrPviuplU7Zil3abPFH9VxkzKinqXZxrzVmLCYRby6w3Z2gmm
c5gyAHlBma3Vojn4DsbtvortAogjzVXqtZso0JW7T8lQrauuZgrQ+BdFY9LfZ/mLT0KvjDCjdH0l
XCmj/mw15bWpNrvUTcZ1ozHfTZrYIh5kQBZKUGTx+kvjG18L8+gbjJr4BNqkw767YBxyU0Bz79xX
PFKeCX6ZpfNIBmU7YAMHp+VosCgNfKYRg69fQ1i5Dnr1Ouxb0B7avvCTdKMRHrBS6zLo7gzlYTpa
lBgpjmBdi0p/qofwHoQl01F0qETTQdTIrKtsMu48I7o1GVM2jt1u42rauoV28HiTQxZdtjkJMqwp
11FENBLHziisFno5GCtglJQcn8lOAS6mTomaw+UO82A7dtrGbhpmJQQbXTwLFoWSnMyhevGi7iWu
yVVE00Irb5OybXlooPx5+Sc9sF7CQby2XY5ev74y1KTYIn5PvmxEWKFk1W4FXwnJkrAvsorgmXJt
5NN9IOzHyB52qm7sy4CpqtLoJ+R3oHuYYHRaXoiidtrF6btmKutSLXhhIA3RueZGlLxh1f5rlSEb
GH81DRMftnhPUPfGsonEJU3+NHnuqhoncxs02oOLD2tZup+DdkbEh8FJ6QFSALTDBSIdTiLF9zTX
CXCnzoOKilvr5dcIHnUgr7q7siMW0/iQYXPbOkMcw9DOK25TiAwLdxpPWeuuwkngokQXMiYnA50U
0qzORjjVrSHS56rGq0xRbbT2AaSp3b1rEl42XGgFwrnrG40Jm1gx5JKBRiMBGK75EGPQCd0EeTFh
VM+Z2q4UUKolrqFDqF9bmo1nKLqBETH3tvB28yuPvMDTlMViYQYZ3HSoPl4pbkqjvhLV4CzJNbLs
xrRuoZTGJWmtep2B6ekdkI9Dc9RbssE+6ZRK+YaSA1aPxFYXfYWCJLhU3ean7cmXJ4nGutTeE4Jn
bAy1gvfatG219jFVCYGhijQz0rcKxO7atZiUMFHsYavMaUD0pEJkJ1R/JDjA7Nerv5SOtmkr89Ta
NnooBc6QMWM2ghZ2TkCzbc59YTZnLQ/bMwGIibRer+yAj/SLWimGfVqbxW1kKvEty+r5s6zIa/iP
6BTx2rQ8tCC9wNeWlVDr7Y9mOipDt8bWsLyWVcAByEMI8/P7QaLejxjHnWEtprq4JQ5T3gIXuytU
xDtklYG961Xpqru3DnOvBAPTDVcbrN4PRCAdln6vK3vZD7D1cDOU2NfPR5UbuCW7AEIlaWuuTNbV
Vt0sQdgJZFz+qEtCZ6kh6nMte6DdNYJ2iQhoi7i/Nofux4a13Y1jZv3hQ73J3AApnZ6E1h/9tdJC
xcI8kSfVr96rE6zVrnwQRvKgsj7JR6ynAnFhLbIp9NK7RHh63pcewKm86JuDLFpuHs8ecNM6HKL2
3q385KiXxBIzv295czTODR4IywT6TbPM7OHcqwy+ctexcuulD1hvL4tR4kZbiA3m6u3Avtef8Cok
aDaftkpQnYu1t67yVI5bPJF1Mc/yTH2IZePkOT4BCbr3bZnuWE4rS1kMYZ6ee1d/SEuF61DVa6PU
6jt5HI09CWVU5UkeSGSA+srM9TaytYnEcgTTC6smyW/kRiRltYkrHi2ksoJg2Vo5Whd9Wi9lM4jm
/IYThrsKD2ZG8blPGk4BqCuSWu/HietxYD2QbQlS6JumMcJrQuzBJu+H5EIKfkYOFMUNEnX2KvfD
7jZGUnNVo6pwN1altfRg39wz96qWfm8ljw3RN5470T8FE3p2diLsT9kgskWitPkXsypeMZWFLlll
T04Xpd+GIoM2GBkv2QSQPXHy783AjCIlp0KGI192asHAMakXb2BGs6hORKuA5Kao0JhWBPwAa2Km
Ox29p3wbkAt5JRFxNJqpfEkq+8YG4f817KPPThZUzyprAmZvtftZJ3e7iKNk3ISFjzWKq5U3mMmj
q5nYDEGz4bKs8+MCSuWkMPnpyvJGNmi+ZjNIeMVaFmVDFRIcivxEYbrDod76Ff6wtoCYrWSxmQ+Q
27qz7gYHRb0/z4HXcw58mjya6Ms8WE6VrW4UQ0OFeO4jj++SE9wOpejeLlU2ZLXXbrOanJbsIo8/
KCo4/y4g35+X4NlgpO+mLsYukhToNW5B6a4tRYQlaBGcecyUdaMM0R0iBuGy0kTzJU2UK10UvU+O
+GZyvOB7mYpnAN7uU2/pDhbIDbTZ3k6IqrjlUcly42jrvbNh8drx/Kc6eXGj+9R73SeRI+USiDXs
AX6gKZ5uMruwPg+Wni99v59uXS3MN66VIreT1t0BdL+zxbXZu8bWtF4ZZaw+giiMEEwKLqUa32aT
rl8ZRYrQgmH1pCbIBbZxUF5x45Ao8vP4KmbptDXQWjjHsZls2xKVlCQjwZXG/XiOhdFsjQxUQWaS
/G9NLT1r7ahvUbbxz5qrW1seFPsUxxABcgZcnrJDBuhkW0Dt3xkiCm6YjTCl02zrm58c0JWwXhrW
4Yu68cdb2TUUk0JU5o+uQ1d/6GpAc75V8fjedo1g9G3jO9BT0Qnvs23voW2K2jLhDFlHwHPblUUf
rHvsQldFpZL18/qbVK9xVo68aa2HU38jN9jL2ksDOYmNLGpzP62DiesbhdgWDG0Yd0fEslH18fd6
WA5v+wURQWVH96oDSfCXCTc/hKqI9IP1vzSFi+wNPCVWg84ux0UFjGUPGRhewo2BqvAK0M6wlnV9
7ng3zO7B6KO4SU6IfrLO7o1VPyLPJEt94KVXSJTtZEkeCH6au4twzwPOzDHkRpjCw7iZZ+i9Djxn
RSrX0vftn/3If6x0pO2uZVXhOhmSbtUur7BQH5KkWal6D7qCAEqzUSKT3w47yGANGxE+pjLFxLL0
+trmtQAQYK4kNhkv38p1WSHARxz3racsIpxPqGnevB9CNuTCb64tUupoTjvIwPT1teaN6k4G7jMl
4SK4Mf8vlb6w1J2iEeKXO8qOciMb4KGSDp53nqYC+HjsWnt/XoCWQWVcdcR/rv20BNaCauAXooY1
SR6RX/QCoQoxwcfJWxKOhp29Znru3oQ+xBu3JJ4u61PbvUPuQ71z5+luWUKLUYKW/ll+zAtUocSI
27Q3ZuVa1rcBK6K+LZ7I4tiIEw3Yq0akLlOB5awW9MqxtrmbFvJjM+Jcmg0dUuZCOcqqKoppleW3
j7L2vb1zIa4lqfL9Q70sfqgTuqPt0zJe9w4xVHyvxmOgjz82qlrfhC3/62SCF08DW3zSIsgHahEX
X0javQizsJ4VO3tsNK3Zm5Zhbh0tCtZuaqD6gQb8o5lrpM9geGS6w3jqa+gyVUn4hOMlpsYMmKAy
lHVtjEcHlS1vjIwVqHDGv2y4GssyfR0LRD3bWv/ki1oFQZo7rNh75dA/7XStQ1ZUJXW/UHvD33lp
xtK6gdrl6Olz4Wqf8SdXbhHMzo+ZjsxgaE8AEoZ2U6ZF8tSpJNFGJdE2ChSuL5a35ADpun3qKr84
aGWVbFQIYvu89dNHZxz3BCOzZ603clhPnndMgy669Uz/uzzdpDv8guWQX9t52l15PlmGYd5hvg4Q
lOS0IrCBmeWbW+Qkv0ZIkp7lxsiG9lyaLfBa4SBxoLBKLwFIng09NIeF7AOXc/4ITBsOnHn8Ufzz
ELJ7WhRPaZrku/dDJwawYFPpmnVbQg0YhmmPbot7JUtZDAHN7pC9l8WoAsUCPHXfO/WVTUKw2ddE
QECHqeEyL5XqaezIq0aZWX62J/LW4ZDUz3mSPgHz6L9h0XxumY++1p0FJSvzcbDPp0XuQBNYKCzk
53C068NvSQcQMo5vznT7FJ54A095FpfL7RKFOV0rFiHW0ltZfG+IEyXFBxmcZUe4+zp8VDpsxA0E
qU+OFZTupi6A+PaDVe8Doz3IktzILmLuJ4vlzC4ye594WWPfhIOq7DMHXlcKS51VeoeIgg75ahXO
zbJPpXjqMkmIiVZC0IfX6jeW9MrhbRddS5aV7ovrt878TlcazhKiEvYNhCEO8uc53vbvvbTizuIc
NZCC41A0/WbZgMO+9eM0u/XmJUeoVmB1/qxz6rZZxYTAgO4gCQdzRb9UquOcSj2qTnBZnlgTi3sV
WhV6Y9alqG0kZSPw5DY34kk2ClTtV+BAip1agBNsOqPYZjZ416Qx/IfQy+110SGOoEcDPCronZjn
dFDdhtS6nxJQNm7uK68b8mvea9YxJTWqRtynHGsNQDY+DcIIVkWUQCACKXBHNHM9cKyLIQxxN1Ue
gVNbZ4UJyY61OaLuhtlEC9lqG2Q6x8b2TqTnERgNw+SqqK3qygaxRgq9Cr+Wdnqoskg8VkZhw6nw
kQOZ0vCpUAggzB3sX/ckl1oTVHeCr+BF3va0GLGWxVjrF3JLRNztMrnvExhKCHiGN5HnoRulNTkp
ksTe9qOlHyPeEcBh0paMdpSfGN+a7Ziq9pXJ97O249i4yRPs70JVse+HWbIIPd5FWZrOtm69aVyk
swdDa4/amVRnQuAS1a25KgPBfy7mzVu/pjJzvC2UH3vIlmYccUjuTQ8LQsjt5LjXIBLbW8tog7vC
QrMiROhtLYtyQwfTttpbZvYzCwjhofcOso4Omkk4kAhIv/fc1sSZtvOPVpZU5z7o03WcJs2jHkbf
5E+tGd9D0QcvEfcqwfQRo4t5HwepoqM575PYxBSqyKwfJ2NOH/Teq5m97ZO5ibbQnfTHPqUFLiVO
siOUKveoNaN7JOVJfqvXSUiUUeZvYt4NFW7YNGWy6eNHJsHGSmnDTTKUaYtJgQmPD1fdRc1/j8oz
PuqjjwjDQqgO22yueN80SYgBMKjX+wki7bodcFyvw8E45Zker0MRKU+Q5K977sIXEXYXs+6NJ3gL
GWnx+i9dvbS9llNXMxguhRv+6PrhqOak4rGelzFhxGe9yowH1auKe7/7qRB2z1pn6W8tmvtTy8d9
Crfot3XlAUKZyg5n8VodeMfC+Cchqppr+THWEAQI503hRihMOtcqul3HKp7Xa/Jjhgatgqfqr7Wy
jDJ8dZgMQtbuqBwy4R+hjJjbhFTxgay8cpD1EN8JnspKLR0cdJHn3iT93Gwhe7WW1oqd7FDLWvlR
bkpHkCuz22hRoJzxo79sGTX/S+tWwXFknL/4PBq7ZCAwp6VldvEyLbvIT8xCHxuSqYf3+sHztZ1j
kLiXu/7aF7Tpj74N2r0LNA5aZIcd/yw3AqFP7qPUXNtlinZJ08L9lh/f+9Qj6Y6PfWSzpQrEWjqM
ZUJghv69gvj7Mcsalfj0/FFXQHzJT3JT+7y7gCcFi/e6TnfG8vxejq0p3kQpOmZyZyiOKDV9OA7h
SpI0dW0xXDnkyH46BhMne5mNgwq+poCrhVxf54YXhAyyi68G2aVMRhuOuGes3FFPf27YNR0Cfu+1
hWHYKzKtxkruKDdIK2eXelfNPWVF3YMPs5hybOFppDjNPE2kG8+YIZQLWYTKlG9rA6UlWdRNKKMK
XM2TLIZWuOIFqd8Xrq5f4tS8l9V9iHZrY+IhF43Z+FRrpHpZQth72aoI9RonzekGo2zzrs6mt0O7
idke+6gt0FNiJzIe4xpdIdaj82VpCWqCuVCMqx5fpSfdw5nkr1drzlfLNCzYkEkant6vVh4y5mrT
GoHmEpb+Viqhp7wuNk3ug4uexdLf1NFnPfX3YlkHMNFcIDSyVTZMQ8LILsuJmn1OtCTbydKYlkeG
Sig+ibZ2I+a60ALD8IK227CqiWevh9oegTIF6dJDqOAqZyqEdZInSD9UyGfJ3m872kYAdrp0Zl+P
8CKUOryAN/NZWvQ3Mf4XJwTkj60yOE+qzulHd4B15LqXsosf6rk6c+HZVDHp9KaNnaehMaIlgfjw
JFsbK8ITY4wffQ30dGNisTP0ivNUQRrbZFU0bOReut4Tjmyj6MpVEvdxik7ylI7SqSeUXskAzqfy
oohEbpUpW1kc4/HzhO8sGlZ1cV/73lqe0m3IjWkTztdtl+iPJqyxOHTOTWKQ8VBVyMUYWZ1xyrbP
fSnIvUSa5YELNe/GMTGRG/qzeVDAMLzvMk3TyCCKxL7g1WoIWCdBd+cHbXeH0RKhwwRwqOdTRPIG
A5l+fH7vobXeQx8ZyVn2x/Wk3hodREtZrOYDzlnc+Vhyn75KxRJNEXfrGmLbtGN1PWTw7ZkAALWv
FJ5WFZHM1rD8l+CmDbr8BQ+nFJygP3sNmLBtp8aB6N9HD8Kqv7qGkr3Eng78xSo/Gboo1w3KhCei
kda5mLQSDyTX/hIp5Up2LR3yfHqvOrdTgjfcqIa8SUTV306F2y3k+SxIiklnlc9eAVRRKQcmY0os
jjWkynUeWs4TwIGz7NpE+ufOUeEg6pbGRRHRkf9D7vXl0mYd9cf/ELOGevsf8pQ5lfwfKlhDD2FW
fgW+2228MjY3iRpPO8AB6UpH2ONBFrsqzlZ6oOoPZlP/aJ1c3/ipqMZ6uSNplG5gO5MnMZToUcUn
faWOanUFGL7fl1pc75BNRkdUCZOVjW7ep3HsnoBAm9+d+lgnyvTalAwTiJBHEMrZe3K96qomnpm3
CC70Rvbcp2WwRS8rRf4u6YsTkTkso+ZPH4otIs/YDJvNknUAvcuyH2FHYAPtNal1lWjG2huU8ETa
yFkmxF3Xsr50dLBAEJ2zkyHydd70WEb4LXsYbojxizs4bwfo94Zt4qqlzfZ6tq2eTBMs6FwqIx8U
T16Nb41dFWjrqupQJJgbZBfZ6nZ6fiSBgIp+RIIKJbBNUvnibBLfPFvzRhaDpLeOE+aSsiTrZQ8t
JX9E0sdGmTqLoL7P+/Y5HkeBSDcBrjdLKcAO0/WhQOj/LvQBTNYaOAsphG5P9YPlOvEd6fTgrb5I
7GWr6fUX1DZgm3cvqI3zDgP+cuMXprfzkQ7aOkGS3cU9SY5GUbsXo1eXCEC3zyqqTStkHLUrpFNx
QGuTcDOUSv1YqdqDX8U9kjoYZY2Z+yQiPFQizY5PbVH2eIAYI6r9o39hjQEZO/NvoJX3J0NvrBsx
b0wd3KLIb8YotGZFsfYMBPMI/w+sZWXG1V6fmFa892/rOtyoDUs2WSd36wJQ+GPYpltZlA1qWL0i
Wy8O791skFR2nafXkDetm6T06munU5bvHVCWYWoWjd/eD1MbdrltJkh9cifZ0LbhsIqTwINywYFk
ndZkA2bXYbqXxS73rE0WFqAhVLxxXF88OSzpjr0LCEAW63EM1ijVqDtZtOP8oSHddYFM5d3BUN/U
TSueitGHwObeakNknkldIMHvq9+BYanbqCpY0sg6uQnDrD7BuYK2TF91yo2NN1XFvumyz2CBoZ67
nr7SVCe67cdMXEz9a0tsAeIMdhV7ZMygvM6NeZXHt6oZqiuV7NBa1r01eMVnY9S1oywhpSgubvZV
dpc1odDUPZPWn48TJbkKKqJR1pXddRBJm/qzD4fq7RgsLoBrl9NnyC/OsnLJTEek/rV5AArRe717
L3neW0mOVQMqF+9t3S+lP/eTg9yfPeV+5Jz6O70nVz0PgH/2fDvf3DYL7vzNfu7gg370+73fj/EZ
ZmN8FrF326Zjt0OOJT6/18tPb3XlQMKsB9lA9/fqrGKkX8hyPXXfEh9gPv4MZy8V+Vl+kpu6HNFU
0ZMWA7E/GjxNDYefyqYd7nLVTw9Rjw/l22Hej9DVyrjWolm7bz6+3MhjMSnoFr/967/+57+/Df/b
f80veTL6efYv2IqXHD2t+vffLO23fxVv1fuX33+zQTe6lms6uqGqkEiFZtH+7fk2zHx6a/8rU5vA
i4bC/aZGurC+DN4AX2FeenWrqmzUBwGu+2GEgMZnuVgjLuYO17oVwxQHevHZm6fMwTyNTucJNTSz
e5fQ3yGWc+1M7zpeMMBrZRe5cdLSWWYVeN9yoYS9y0QFk4Bk40exeVVNwnjbpJN2ZTK0HsgN812j
lmRegcovtormt4v3frKBnBsGmnmIZHIREhQV2a7MnP4ssnQ4y0/Gn5/mHiinZEzjwJ0GLE3Onq7t
m7DNb4oQKK1njj+V3Ezdi8AdN//8zQv34zdvm4ZlmY4rDMfWDcf59ZsPxQiOzw/tlwob17Olp/lV
36rJFe4W82fY2zX5jbmmXIsRZzJgGwPSIfPmR3VUucgGlrV3VkhurlJTFQjeDPWNG9oVEgrUDZ4l
gJOqXQCr749y0VbfyqRqcZ8JHkvg+tch2fBHVX9M4qZ9MCBN3cZguWWt0zbRWfOgGMpiopFUGQwF
8fx5HwH3YO0ndQV5vxWPYC2S5WRnyVG2Znn80/GH4qfjK4a679sKoqWn4XrqeQ1iHXV3Jvosv+j/
+uUer+U9/y0vxir0g+ZD8X+2r/nVc/pa//e815+9ft3nf+7zlL9/7HIOv1V5Tbr4Y69fjsvZf1zd
6rl5/qWwzpqwGW/a12q8fa3bpPnjWZ17/r82/utVHuV+LF5//+0ZkSRiaThwht+a3340zc82N5dj
/nRPzmf40Tx/F7//9hTW3/IMXcu/2ev1uW5+/01xrH878IiFJvBisB1XZXjoX2WTq//bcciJua5p
wKyyBE0ZOlfB77+Z9r9Vx9BNR6NFt22Dy6ihZMxN+r9N17BVV1imrjouV/jHN/BjtHr76f5+9NKM
X54hnh1X2MJQdZ6kWUzP+DB66Zoa8IIMrCNSYBUcsma4hh0htKzaiXJARCrvgiuREVjRSB1mfjEs
M3Vch7ahkqbtzz99fX8zmGrq31yOrVsqiCfCaZbG//3zYBrzpRR6kQrAN7qzGougwFbmWzfaxbWa
PRNhQP7EYd6rdCQt3T45/PP5fx1R3r4N27T4dpHbcRx9vryfxnIXrQ9SDbaJAaX3mTxzeycGb2c1
YAl7FSRBbzXpqivgLoku3P7zueWL4v1FIk/OrcK9IgTMd9X88L9XAcrzbUwWJk578Zx7Y7wleU8C
AZ20qAr1eyXyj1O6iHN7OihR9EKE5ICrcXqMapP0eQ2uyOf9sEReeXobAn4ZAX5+y2nirz8M9yp5
IgdasWt/fMv1COOOKgy2Y+LVzHLr8jNIl2JTlp7G4iiEX1RDYfNNf4U4l7NSwnSbtH6yAvN8lyAv
AnMI3ymWGf/8pZnzGP/hS+NpAAEgLM2xnPl5/fkXG3LAQ/YQmseg88ytX3oENJoCsTrP/a7Gsf+A
rODW0AGARJPZr+qkE4cE6ATryQYq9K6OTH1n4CYLLYE8JWHajaIidomFRHStagfXxY5gaKs74q3w
823I6xby9bjSDi9WUFk3bf4Zvzp758YmTDHweEHo51+sxn1QIt28BYN/4SGLz64GZaCJtBtLjTaJ
rxeH1mWY873vdWZWNx4qZBAyHWMfRPZnxdLn8Il7+udvS/t1rjLfYpbKY2WpDjgI29Q/vDEjDXvn
xPfMY5jnkJO9GiM1oc0pIATRocwC6RlK8pz4vsIDrb7l4GqX/78XommMPBpPOg/UhwcNZJGaBONo
os7b9IdWDc5o6hu3UztsC725G6d4C8+9PpoeFETwqCg0Dvf//GX89c6xVM10QOTaqnBUof9654RN
UYGpbM0jkbvvir4z7QyaJ3rTCJFdzBBdZL34T8PbX0dbzmnp2vw7sIbXP9ytaheZdqPPGgeq2A0V
KE+l1u9y37nkXorHhatOx1REV3qjJYt4ss+qmSyqWaMCLPV/eHT0eWj/9dGxVGMGapI+54f4OH1y
YHh0k4Kadh43iB/1aJiTOkYrcKkCt7tVnfGbsAFFp5mNvGDYd5upy87akOPpO4FTN4ICrkIDI6Ie
hTj0yDCvXSu5NRAM3edjBNmvir290+DEWNXjhujgUmjdTKDu2v8wC9f/OnJbqsl7TJ0HT1P/eGcz
/USOwYrNY2+OZOWnwrvGqRgFsSFIt0OkQhdwnVOhQJOEgmjuk1q0a2+0vhh5Ud7WE7J1hdojchZn
AJ6RBTB6bBVzHP/2bW8cISwpVwmBUg9+AaFpElRqG48A4317k9gwhRsrJvZaELOPgEn8h+HX/puf
CgalawIiF4RdPjwuceIiKBmDOEd4ptwNSgFxVuVy+6zNj0CqW6a0639+PLT5/v94e1iW4QjNZhqi
f3w+hgKcX2WXiK0LdwDe7I+XIqywPiXv5AqisfgSB9sgMZyj3Dj60rRegOum/+Gl/OHdw4veNFVX
he3DDAXLyo9XUgRNjn8gyaLGg4yPou4dQiwJVA1/NsMKh63eR+qGxIS1QBXXOOs1eTofyvnO0WuE
zhOAzH7l32Ww9f7DS1v8OqLO12Y7zMaYKvJIm8Y8h/v5/VPEE7wxDYmg0k1nBTxSoXMuP+5SwYvC
RVm/jdIl13ZWbUS8tKZdFShWXM/vFb9P9LVe2urC7wzl2AtYDTjHz/oTxkYDxRd7wkXKl9s4y4S9
G3pn7TIrwwusnpPg7BiNwoQT7x0HcmOnoYQ+6UalduWEFpHLxnERqfduVKTaCt9xAXgL5DULzNaR
2EcjREWWfp73xUEaktFAwaWChsb0CI7nFOqrKMrXZOvdnekX6qXfhVqeH//5PuMn/PVOE0x9bd7h
PLiuahgWs79fv8MMX1VzSA0TE0gwD7WwHnDWnGA/WcrGytJrY/B6Xtot6SelIZLGtS9zC6s6Zmho
83lE4Q5RxHukVOGEhNAsF4j8jIfUGEniw/ZJmlE/hE0fQUQ1v6Rmup8iVGoDHAeRJRqMwxhZxsG1
rZuhV8NtEsch6BZU/jT8VWNw74fMqaNtD7axxCl4mfqdzo9t14cAuCLRGy9aTlB2UbJkeX14k6qX
UveyPESJsarR91uoFdIcy8J2CLdO1dKYimCP4kUH58XA2DcwENcJK/fQDzuvxdcu66eNl2AIqvd+
htoypBymB9xCPVqX0DeW0+jsGDfCG6sxlG1pRDiEZE9JEXd7kmq3WHrcMq4Fu3laVCUdvpXDekyC
+i7QIU10RL/XbqkMy8KCVx0LG6/k1Lw0jKHXOGvlKzRCg7WlFv2e+f+2jIL6lALvXBTCt9cxxkaQ
X2v31PioNuYu0o610IcDRFWY9BOmFjZA4pWaKkip19oyKvVPtgr7PkQNd2l0w3PNS/guSb5EWfTJ
ILk7aeFaQ0JjZXfhcKrNPl9OvfqEO4G/bzXx3DZtsi7qCKWbmT+Vax55QDvJkBaH496knXHY5EiH
wXuFtSu6KyxsrDMsWnhGeXfMqhr9bNe+6/3JRRzR25RopmzdybMO4zQ+QL/qT3CBd7pQg72aWq8Z
EaNNHbjlOiF+ujAIkGxMrY1WdgCNqOsQZ1DbcGckdfAlzsZrE/kMLI+6WwIWK3L9TOQbsBVxF5+8
BLN2nOyydQmahWl8cG8S6L5BAgeLU5+JR5pWGGhbzT50ygSWU/Id3L9/C1zmu6eCh+lFnK67IEEo
lWT1qhbJRFD0MS5wCsgZawDEBVegdceFPjnOp75ApCnKzmWErI4XmMWWiSpej56NsGMC6gHKTnXf
4q/nEhRqFW9pOCBgnTQgDRkMWDFaSwNJi/WE7/3K4rbeo6JZLRukyNZOcaWXE6SrREw77jVjlVct
8xmN38YgAL8IdGQU8TRAXdRHwEHe4VWmrnGE4k4lJrTWSu+7G1b1EcWHFxeuycJ1p/zSO/kVI5m+
Kojhb31sOmD+qOMBJT1tVddfFR6NB8/4HGX9rRuH+gnZVLQ+WElviwD5xj7r0ONL0HEfy7sat13f
7L1LYzXkfWvEV6IUW13rNcycZi3SqtqgjKQt3bjDMt2fyNjYKMtGUQC9McJhJyqfTWMgPV27xa72
k2cP4BkDhnuF0GR54R/MFy0OOHtP955N1xuPTZp/VwCznn0wjijdGs5S5VeFLtuG9z4pgCELD7WG
YqPp3WFrzl2BruJLA42kC25zvVYXhcPE24T+dY0Zxmqy0vRAStdYWuV3t9cUNATr5zqZmWo2Mv7t
9NUHdHjI2rFei9iAdx5Wn0J1nyB99lTn1ZdQ83DAhSkPHQFZd883VyOYwLOHNkvf28ZB1JxwANO0
bEqGwKkkABC3CTri1Qh9i19LhTC4cNVAXWa2Ep1A7j0SdCRjjQLOskrqJQNB/i1lSrGY1RqQdy0u
Bbp2+86JT9i1eWeoYVBvp+xOHQJvA3Nq3ynTl0CgGhSVKF5oip3sS2DDXtl9qeDit2m9dbPaXrI2
qnxopv2Sr9Q6hY62wyzuHLlE6gzywvBHN1aDbIopqojHLq/XVd2wDM117T6zd35j+/etZnQLkaQP
lRkNJxS9vMfSNF99vCxhKYwxy2iupMta4yYpoP1B4ncfYYgRSfQYkSI7AWYZwCnlZZ3twv/D3Jks
x62kWfpV+gWQBjjmbQQCMTI4auIGdiVKmEcHHA48fX1gZmVWdlstymrTG16J0qXICAD+D+d8ByMT
OkwMcEn/TVOhAdxIh9MwTfpWq/AtA8HD/abIFrWcRyODMeDUoPBxtsJncpe39KZNRXXtmBJyAkmh
bQg/LO3RsBdpjKDK2BHscZayN85qtIijYmeHnPOWSKadxvowqGCOP5uzhs44FjgVdsUwwO20grw9
DlPjw15ZK+rF11WCmtPa6c8hT6dnAHpj2+gD2zb3Cnr0CXE4L5lo1OYQBi9VyDeGYz4hQUF76Mvw
Pam99oXEF2jFsJIP3jxDrRDa/qYcS8UYsBmb8nCy15ITQsjf6yLTCJSeOjcI4HYG3RCUmX46NC1Q
DiBMWeYshxYfIBeJeE4NQOSeSy8REqLFrVu6B98bnUPXVG++oaubLW+LQusftv0UQVtIl+u0dnSL
nX6SARQip0v3mUzcWyeML+FgObvEUJqRb+oeNcHPERs1zvzBJ8d84pniDWCkiD+5aNO3H8Vcwrb0
4W73c/i9l8t3VeXDSdfOdCQx5YfRU2ani7PuE6v2DiaSyqjpzeRUrmAcuq25CJxZfiyFSHlA5ua1
JNkJUgVTox71Wi1RMQaGa9/6zH8evZ5YQ2lhxR07HWOruSkUos/U4QAKcNsdwsSNqw7dUiUd0A/W
0F7gaHS+bi5GRv9iLwfXXO0Y7hxU2wbSawys6zBnpXeeF013aY9E7hjwxlfLjDUoAEPj0BGj1jc1
FKQFFuhcPfZn1EHEzEuH+Q26Dqw8gXFxte6uuRJIUFc1X3gOmw0tccikm35czZHXYh62Qu9xaGH7
otwBOuxk43nxLPMqVEUm5/DRC3t5z8EeViOySpa3D1oSUV0W010myF4Sqwzx5Ib3ogejX0DVwClr
A1EcGXkJZqkc/qKIR41PtAT2RZ1cBieA1xrPM3TiQIohMkJH7Aq7TuKaTKwHJBmWYC9uMLTf/sWi
z6YjssacLOYfFaqSW5GE5p5JnhOtonABrCsQhfUgbkAJ7Xok1aJZXHBpDXm5k1ciCye23fZkyP0O
d2SojJiT0TrMKz7fMfiTtWo+y8B5V4330XUIOrmnD01SjAD/zZ+lQYK7IJ8pmg31pOrRjbGvc/2L
MO4Gezgkw3ojC+TeeFibU2f8IYzwDAUHFgD2GAtrlmu926Hg7hIQwRNdHC2dc3Y4zOlxTDiq/j61
ZXZSJYxKE/o06/AXXWsdJ4h28atl75533YZhOrOzo09ADF3KH92AHFai/olj+Jsry7NverGX6zDq
2jqliHNj6JApiyL5qrllD+QD5Pu5e5dBVx5Zoq+HpVaAr/V4BowJHc1pomEBb5Jk1oPTDxBbCvlg
CJiTZhM3k4WX+E3NcGUGbX8N+O9i8bbN4/Lu6tKL80yfA7dPd+j3F97r9i+zXv4iDPs0LdYvHLUW
wuPMrF7VMqcRhlZ8vp0DIuEr8k2AaWUY7nNX2ng7PwT62b0sIQYBDcb4CfBa82a0jqTEDtmbIVWC
iq3d+6KyFuzS2FEYl+7e7iSRQQWJM0O/7slJcHBsN8/K7EE3sCKzbJSGtmFFQYcfd4FHtxa7bMjL
Q+b3t14Tc1MWiJjkDLu6qXqqXw/359SSZOLIaM7be1sgMR1V7BODwksxvk7dWu6qHuZmFIZ5EpkO
PBxpbcw3rD7pqKpYrfpkeQt1r+roPVLYL263JavK0yJIQVXwsAwFzq/bUhJY2CY77CbOzirGYd9r
7EA5mEOavnbMZ2rZKgOjC+nBWx/78m7Y5Y+pNN/rrA5ixwMaO8Iwst3m0fCH45SYQHFDHuh0ahE1
IrBymU9R4Fg7aJ+/6XhPTpONh8FJmkgNzlcOhidq0Q9n9VqeSZzcqd9F1J1zBGnoOTBy0JzSie3B
7RELYyFHiXmwG5wspGvFVOhQ18pz3bLTn2BRMLEnv6b/vbi0GHZbHnlsfhuSmaRJRkmuXVNWpvBx
21S8skgdIrTV4W7126tTYL0khO2VruKybrmDfkfeDd8oyzIEGlChT4Tr5lEhbYi8EiN8NZGgkZQf
KE5+z9rlzLBNP5ZLcVy0/5YnPQrAPuMgKJID/k078tL0Zlp2H9ujIEAlQBRDj/9cd+U9D+aXjiKY
58fo0FOGv5TBo1Jtmm7WPmkcapgxxi/de5Gt3Fd7djA1g5iYB/sDRx35IhOD85qYnaHPVdSLWIcl
xnqPBJcWizABLlxrI3EW1vTTbp7WKiOwICQtrPQPqeHt55VQPvx1bVSjPtm17c/KWIBUsCo8leKj
VDOIhBbbbgU1zgcRQKa2vEHw2M2j9UMJHKSslm8pheC+rNSp8aGROW7n86TV2bf1OPbyHoCnhpoS
pvvKkc+I86AZJx2xliEu54SfQprEwCmQMQZfblVx6XTDvfYqunX/uVG4Cj2c8TvTqi6u98MdrI0R
S2g6KoOkEBB6ChdujiLecPZ5jbl0A17/8i5UilTcoh13GFYdnNq5BBs/Tlk/cyDeocSzrP9Co81R
jw4N6B6ny2SHO3IZRkmd7xIUaw4O6l0gwez0X1iYD6SE2qgPlgxqaurdioHTFVo7UWr+N9siT72H
+z9YJwFy2vfUX4P7nRiKDyMsKU/Gy3aECWJtolQ6V2nnBBfkg012hnXLh2ndZyZxJ8ZUXpw5I3o5
/dqY3R8r5fE8Aewr5pB22A32Y1DdU065RNTZHmfZkzEijLCrEupmXpzw3OEmNcMXdK1RtQkIGYHO
r2nYWqSELRgQQ6ZE9toPBzfYMFRGWSBpqU7AdErSD5dwn4TOOxNPEzII/DnWBRj7FCkQVgpGiYgr
M56Mxogq+Fb7ni034Vu5OEJT+g3OwHrwvPYGDam4EErWiij0Y1OR4irM1jsEuCLvfJ3i/vmrSjfF
PUvrJ3vJ1vO/Pi9HAkGMlYw9x2tzOioz2FmC++Lzt58faEo6fAIbvLAjc3k/OcS4awkCCYk0FCnb
LuEItQQ99clMzDGfGz4/t8CHzhoQwa0e0jvul1NqSvPi91l6//zg/vNXHuaJvU4X4Itp8MWeve9O
ZavThKeLqB/kyOcsNW7sfPitP/fQFFwuIZiGocWeoM/Focsr2Dlx203kqhtVfSKRCn5gsYD19RVo
FKMEYFOb73TFOENIPInDroHJyFtIpFJedx+yKWoSFYhwk4nCy3sKG/ofv3XKuDOIZ8WVC4AcMMoi
Ob9Nz7/wI6lGxpNbQlAw5MMG0kTSVAAOx/4wUbxGvmd8oMPEaZcReZsyH3M5Zsg3fy2K9HGqMvPo
tBkUCuuRoUy6x9HY70OCinY7trRlnBcCNIha3mRv/7Xk0iMjq/gzbYRPz+m5gbYZ40aPN3qyb12m
1HtGogzSEeyepbNmL4GlblLY2RPq/NKCYjPD5dM5E1Fbeuq2PSln+Cac3CiN7Kawr0ZKbEqQSlQj
Jd1gu8p6z9AjwNJEjkpAChqc4+YRSeZ6B5rSHjmkSFqzuXmSIjde3Mk6OWKGQpP14oydwb1W9fqx
2C1WtXZ98MWY3YKgN07oyKgLliR8BE3YuHLAUO+Hp4HSAlKj5b9aLocJRgCF87Ksr9KtH6Xrclin
1Xwq6qU+lSXJxCaozaPfhFQ00LfsrE8v5JQWZyCJJCwGBBWMK8ERMsuPg1DtE9gKgpj8lqT1kBAr
VMq+mL8RvkgCJfL/m2yaV6/vH928KG/tAF2uhzUyd3CuA8G3DNqeAFkQGkevf2pM6R+ICrOe3eyl
rIKeGKo8/aZkfQ86C6NSByJJM3Tzcj/qehe3iwD+yN3ygyDk6oQ5Z91hfjH2/lJh0PW/FP7I433W
6wP/FvDmNobvCklgyofXqjhXwmmvCFF/DZsN14EnhZc96BgFcroSGPIeKv8rlnAYTYNVX/nRs2NX
C3XQOr20s32hUAXXGTgeHYrjXXXTxD7NbUme0MO8PInV9rkb5xS9ehKi4fII4pFWspmsAH24w/LS
Ud6P6dRf27QllKmGA4zr8wSe1LgFffMaLmUcGm0fB96GXhir+tbWzE8AZByAF6ffoBH8ZQQihwAW
vCyzM9wQXHyBeoo+TwtgiczoLt1KBAM0yBfLts+020HU9tj/P5tPfPwpAkPvgUlR+jRJfIl1k/Cg
ttP+WDM/fOhMZT5UToEZy6zaHftYzITSxL71+cnPvzM3rnoIXkm9B6nnyefMMbPXGeFSnLMD3uwW
NcUp9NWFeIdnYDcgmgribFtdkWAzwRu6tcC64JXbyw5dcKOIymYTYE8z05EmPfrBm9UZwwVc+t1e
yYZqG9AduGTH0zx7byFRC6ceXV7kt2SqMhY9dnMfbq5zhimFxV4LUfe5K2ifq0RsbBF/u45fstX6
burvxZxMAIVyuXcgO0kTerbvg89cOk2aOzS3yG4oPXlgmfShCIbB1HA38t3ykBM1yYsJlV2Qn+YC
N3TdZh+5De6OwE7cVA+s86HO5fA7ayeMpuExpCHbzXqpSGwps1+2hwh5JS4e3AipR5kXkl1oiIsj
Ju9spl87NQGH2z5wH70AqPiFHHkLutY9j11GLWtAJu00M7P//FWrtxl+VxBCCyCM2emYtleTph+N
e0IEt+8t1OUur0oVMNIEuz5fFK4nqrHLasn8qtS2lKPvh23jTq0RqcCCnUqSHGFhBISopqDBYH4S
2Dev4d4weTSbqaHjMMMuTcQi9LCqOsuBJkQs3usye79k6rt7oFnb89V6m3vtHpXVPc8DSGnN4/qg
Xf2YFykzKbXLEsnLbKsCfAGqJ5iRJOjYM93/VFwyW1Lj2WRXZdPvunf02YdYa5C+xcN89SKvds8l
HnDSkNo/7lAaV57+J6ZwBKVMzhYQecw7Wr7Fs+cjxE8CQLrwS7f6+XMOrjUA3DY5vXdpF75j7Rrk
9OG729GS7UyE3A+WB8Gyq0PMNEZBldUU7a5uE/u0+f6JycA2T/fX5ZBFs15DohyqBwZN5QEkFcUh
o4idWYZfbUUK2FwZr1gjtwkIJsLUI6eD4X6Qjil7spCEEQZUYTW8E/qwnMFdHWer4hGluLiLJcGS
4GDWc/vdKgHZTdXGaoKIvsxlj6iFMdgilgtt5w7V/vpkW2dyj+SRKf8x9ZyXjpUWPI0J4/2EsGRq
d+6Yh4cJpjdjEC871gZ7DLcDV0NNYmIG31v+ymDTsH/kljCPBjbH0Rnqc6WtiOUtDMgOBuiYBvus
7rwD6U6M5mBd0DoNHmUo80Vi3B0Glf2HyZCornxGuP028tH1eMi6v/wSpiYsoZWk4hNhmU9W2o1H
lDNEiTbBPa/B97YiA9lvTKD1Z2LNcRwQ5lgcOgIWDwxDAPPkdZStZntV3sTPFmRUdQ3nTef97p16
iv2wfLbps2l8Crx67TePgyGGD8aF7pwSN/lRhyZhxBZBKwwHUuxa64ZF29j+EGMgxhFcQV/NF2OZ
gr0icrv2WZGRF1vdT8kw/OSF86nNiAuuvZfUUVU0iuRj8IzfbgpEWSU4iyn83nP0PDsjpLh2KlZp
vU8flGf+xew7J+YB8SWz6ldTBOkh9ZIfc02cSqECnHIDU4JZomsoeewfB/DG0Vj7p8qEEN7YX5M0
hY5LfEVnL92+8YIUp0tuRW2Y81SgW81yaMxlwjLVBrJv9DDEG10dVvp2KW1xx9L7dcxsNh7l8FIM
069Vj1yK4MmpFnrWTiKfuyugF2haaxwUDEXy6bCa39chZ4Sf9z1fnhjXDj7TGhJla7Re5Kd1eaWB
9/T8K+y2EQcb6WgGiFEMYABJSqBM3ygi5pGNMCdepRFnWcvNYkSxMWC+4IqqQONWX12PfIycygou
BEVz2G2We/IMo7LynlfDeV9MsniQ3YoLkmh40E57AL057Jk7z9GSgLnz7O3yNv64xWJGA9EaB29x
3CPDaUYe1hVis31k+cozfuk/kIhxewTyw0ykiPSo591YwB8EeReXG2SYdAmcURTgAHFIaw/ifl6/
GHX7HK7BkTDv8STH2bz0neoPnbPoJ2Vei62QZPhFpGqesyNlqs0iThMPk1rFq6aFv87EIaOdixZK
b9LCCmpSj6wMlDVFxGPV3Rte71zcfOAKQofvp+P4Bcii++hlauPnps9CEo/kziXJcwGLVazmgAAq
ngmJ0RVHYbBPnk2K+NpZFNxvRhoQkOOpPiO0xLnTH5vQ/dIEwV8eSNJTsPinvhz9x66ddiFzehKj
hwLiMY1FLWifLFk95qu61pOtX2tWhlBOx7eVsNJr5jTBDYQo9ZUTzXaYHNfJCY+dT6HUAUJg5GTT
Bwu6I4zzXIv9oZUe6/yFiGP2Blx/k/WlSmZ9kJClm7K7GMpJX901/z0ZpDnSNDcEP+u7C3HnuAiy
hMyu/oWPmxajkPJkGwERJJkAsWqbX0VKKuVIToxoSnnqcpIRS/IIals/NRRclwxCieOE39pt2ZGI
9N3W7bd6Hqwdy7X0RFX6S7T8NK2a1D6oa1ZG6ypJYfQbzEkjViXPejLTzoQkgF+TCnA85aBwLXUg
oCyPm5C4aFAPZJd24T5k1ERWG8YQTFXjTvEPvblp89H60y8HPtGRqBVMlF5ww2B2gtZfnYcAJG4L
LrQi1foIamE+gLSgj1RMnrFF4hjKuvQEk8Ik3hRkdDOB+sTeJplZTdYRXcxP9tEEVxf9c8Cz+GgH
gDkWr+/2phzQH8IL2RXecgfcRPgZCeWHgell7nZsuLTznFr10bPpRGGkIF4YIjfn6TY5FD9LUlNt
Ob04pCH5Ld1iHac8fJkg1l2SFK1/qgPvgDB1L/say/8Mw3MhBMfv04MySLWD8cFakn24ldViF6Yc
ukm2+LGdix+J4p3LEEdU0DfRGZRnYskKEmdYijLQLd2xOq+Kq51UeEcPTCGpoZkIRrKQp6Q3sot9
aMkyI45tV2hALN0EUMKkFGnZ3OxNdKkHtZIm1W+Wo8nw7LPbpFYszGHaqxV5VLh63TXMimvpA6BR
w/fBr8GcbbtBx4TR6ibFnyUnz7Gb7Z/aLc3TFKwXh1QC5i5pGo1yOZIdUd2Gjd8M9Jqo8TxLz4ZR
Gq9JT34u7MQcfCDj6PrRA8Kwb35v8S+p7pxbO2ovQqLi7BoD/SdBG1AY44Z36ZEU5ggwMoc36pm9
kw0nY8JmoqGpH7I5BCsCZlJiosy8jis0GykLMaJDmx/RV5CZhzSHHAm8oXYbTOeipKEyaItSwUrc
QKe0ZzZOg+BneQxR+zSkvnMQQxleAgbGT4io3kxUabs2F/dqdow4GKngCuB6R4uMGO+70DXhR9Qq
N0CffMXiB112wOkamnEyuH/6oLEORYBk0AIcnJOFNmT5dmyQxNaF84UD9K4q8Lm0pUC5FftRS97E
MAz7CnzMNZu6m/KGB9UnY2y3y9VRLd4JII6EP1g+kwMQyyNacjJYtIo8BcPTT2XG4bVYZE/0X/yF
W4Ugni+dOXVxlszMy015XWUmohZdRuQqd71PvHLoacaL4/NPd1LBZwiDNUqWlKVaPkGo6k6pGE92
2OPl6A1rz0CCbISO3rUYCCj0yaPiwkZ2tanmMZ+xQVkIiS6suj0shb88za5J0Una5iGY+huqhfHQ
OOuT4TXyYNOF7QWEZcCVY7MPpVPfh85ajgqO/24Qvo7GYqQFtYPkUqqvxd6TpoC/YxS4QUwZ+xoF
SaZ84hB7OxYOY/dFs8npFDuToFYv2DnS1zoU13LgdeuJN7vAJdh3esJyrL7lvHx7MwVI2a1kVqTh
ddbhF3ctflpTdqIunDh6i//64fNz6t//4PNzUPZ7TgRbk2RSGgenYxkNqv2Sp6K9AJvKKsQ2/PLz
k58f4H8Xe2z+4IKHZji2SDQT8BaXQhTDxVgtAsM+f/+vTwJSHi49Z1dFpc0vP/+mTLjOspEle+37
9N9g0IZdUm548u2r1c16TVqOyZKwzW1ex/cE5+k/f2lCRDrjPeAAabrLvz70aoFH+6/f+wt1aO4V
v4wi6y89P95ldc2XYV762HFb92gIefz8s3/9BbOHZTGKLthLVjJ//26tlESg3ec3/vkh235Yf8J0
3ecFZb03Xsil58P2ss/c/lVdLsTnJe2FteprX0Lnd7ffhSXaPQ/o5eeffX5qDoj6k6nzSkAZrBMX
HiJxeu05Z8I6MoRf62NrL/lJJaxZ+zr9y1vdj8//vdzemc4JhqPVvEkSNHyhKY6NEMnDp8ruf2Th
+d+4c/7N9PPfeYH+P7TwCIbZiGn/aej7fyw899/z/7n8HuTv5b96eP7xv/3Dw+PbfwtNgUgRCa7t
blLFf3p4fPdvLgmpFMNoU4PtD/7TwWP9zfYs3w+Ei2EEAw9S7384eOzgbyFfzQTjIXCzIgj/Hzl4
UMv/m1LX5fHumr4bWHgz+EMr+L/0k6Ifmtqe3OEkNUF329J7xbGyS0PNkm9A9ACqgfNuYHMJjuTN
gDK2GTTqi6yJXS+T/i0NxxeyhxFYjgwcG8m8IJ9HEkrR9ex0IMM9btYilrqzWJ9470A0kmuSm/eB
jO7YWlYb1LTHDc0WuQ+97mgzGaqHayjbZdfWDumO9ZRH1qjq2JkIgbXFArUrt5dXcABW8XMI2uJZ
kux4cKR/b2oy9xh7fmXIxvjLQApbSbX1V4wOKrIA42w2nONUdU9BM473QFVvQbc+LK6Sx0GjOUor
jlzT/BpyZpEeExJooZc/OcMQlYIlm1IilXSKhtO5jI7Epz4l8pjq+pEw0uRtapxfVPfvvR22xxbA
7xMQW0anY8t+gVRaNo3rRMnlk/JJVGJe7B8G+tlW2MVDAWshkuYgOeLglJW6reOF9uxMOfJWcIzG
vYNQBorzLqHviMK0qI9DOn9ZpoGtwXyEL96gaOYrd16FXXYzr1EPUWC15kUZ6fe0wwQkh/CNwQD5
u/5bC8Ac9Gp+q9G/8KDeGTSpR68bEJY4/r7PLY4e0AiHQiVvyL0lmP2+OzRIPwp88ezkSOXMGG2p
MOTTvIjRoBw0/0TXRL0U706OAcwkXmVaitPI/J6XkPJWjuO0D1B+tTRXow9u0O/44qSWXivb+zFS
lx9te9/OY/vSmjmvG/rMvRzAxikekk4NrcTb/o/ZQ5RTJCh1gwJMG4Qh4ogQpUSjK5/GcTmhcrIx
cVPrS+gGe1qXaB2+mobmTcnOy8j3aVN0kcbO6GNavzZMU3buWh2CwifFY/GH15EgyhkRmrX6kN1w
PMwzc21nEfS0BPHsbEtRp6MkFqU+GHBe4J/z8qr6C/XAC/2aFzONtUk5uaCcq3a2ssYDC2VeWi66
3LJvxIznB3tTBDHLnnAYZSuLcC61AeAp17CORUWJnOxMkJ2XsS5Gzob+bANyKXQYEJhSr/Ha75cG
84fjW3kkWhlE/sTKdLaNxyUvvzfrY+ugy6p6ykl/rO62u2rkkcwSNFLUMuwLbFY517yaf3re966w
1OtkfHMtSDq8qRTSQDGi3iP8diiCm8bffyjX7PskCzK1ZzSYw0KshmO3xaEWoHuhxWBALWMKPY+1
zdycdMtbQC4jJg9reGUIz04mMel74IdYSTE8w7nb1yxljx4za1ShRAQLJm7aQTjp1+P6UFVlsMvI
IhkGozsmwHtCW++tnGyzFrnkMQRgPHdcPDXiFqX3hrDW01B3NwM+ZaYy0Ba2DhkwDflhhIjakStq
r1VEfPa7NbrPhM3B3hoqxqcraYbUYPv0aamJKOyCRr4G2DX8ZSB12FckSk0LUH/e0siU02+vBRSP
wJyLxd1cHWJ2Y9jrcFoIt131/MbmBxaoVmqXoKNms8tQXzPgbC3VHDuneybhHqldM4d7VVc/cxqb
fb0UH21aEg+V9m+lJCMicatxv5q8vcUw03auFcFSElb70Ggjdu29Mqzp5PxJgzaPk5n3mSDI06KZ
M/t00W4eVrdlZA7U+WQKBb5CRL2Npe2OvK0BulLVBl8Nb+YSDaz1mZiyeTZ+l2b5JUUyHqHpP9s1
ST0ZpfCh8THOtb+Dtjl1SeNehYlSJMt/Grom+jurTmPZibMnrXYn2vLnIA3SQNN4VjlBnb7BUHYk
UtntuIEGUT62Y0/qQJZwn+q6jZgoxGWur2Cf64O3/SV2rMQmNA3kDTp/pM7hsXQR1MBVALVcOIfi
pOSueRe2gAGeTTYrup5I+LR+Cwh0j2d7uTGQh8XWHqAsJiFo9NxBSuP300NphXf88cgX5mQL+e6S
GCEklCZo0/uqlZsEJ/1dGMRnTttDNf9IM/WQdsSJGZA/aInagwwW2gWDrcjs5dNOauc4KlIHynTi
sWWQi9a06b00CUbzGtdFNBX8yX1D3LxWqOPaeD/+joS0pICXSlyNZr9813l/tJ0anSV6FGbolXVL
IH/D5EHfU4uxfxILAvqmYlE9dM9E2HSPvgLm0pDSkcnaNndCjlG4wn+cTHWe+cNbkDJ2sYbymY2B
jwxuYLRrEGbE1OiZ4fs9tIv+6m7BqU0efGjDvqSGSB7YjetjP4k/6yaBg43gxo0gBgb4sHzoZQOv
reTRRBwHHBdmLW6e24c+mK6y1T9MfC0xc93tMjjV2UhjTrpVrUimdLZza2LMGhbyzqxuRAfC31t6
nnX+xTAQeGatd888lsG2xn6SZD857ckL2r6crhUz/b+UOdQ74Nh092gQoIwTCDUNmvSQNn8J17G8
pNPDRBDkkdKMHzjPvgD6zeJ6rMkeN40ZQCM340rkjupGEUFjP2gE7ZHLNJgglPXkKL3BQVdCx6wf
lUjDo1eFd2KoCOYevgppoJwN0eXSkBIfxKPG5MtyFZfEROv71JgrYqzkV4BxadcsAZqkGQlqM0tk
OA5eUF7PXe0X5Fiq/GU0AtQt0ytd49HxKrEf5xwFUuj+tQoY7TPL5Wa0EQsEcx4hH9aIJyCqjKVS
UdmzYCACV6B1tP5wMDsWLJ5iWox48KZ7XWxCaJsebxwFTLvhh22PXBg8bcuEEaRVLjHtBcP3xfpZ
JyUh0KG4saX8PMpsyA0XAVfDADVITCIKGM1p7lsV/gtTHIF5JxeLJALWWQ3dedjhTsGAVfyQudkf
GiCq0Lgy4ivknQYni+dw4QfjxcVjgDtjxfcbVZ3zrYOpupuNFoB24LpnHTwO6zg8tJZLyLW4mDDw
JQ85ahOE3jwYDlkoQC92Z0ImPNhuUbaYV87CnDVY6hMZjvDEWBhKudOs96bXk1cThMCYcnpQ1tHt
4yAJJq3WJXxZgvFXsDqvXkeqFfTveJBF8FI3r+24ELUicnlFlQBZG7lSyOa05WyuORuBmts2KwrS
fAazso/pGOcmc7GaRICnzukJASxXnqjpPgCfHwkvmd+GwA5vZW9/FEmzvpbtbdHSfJ30pZCpevv8
MHfFl0UvxX32JQG5mnQ1DlxUTky0MNqINWa0akJdI40wZ0ruenyl0emaZwObDuR2BilYdnkG5rwQ
fWOfoWkBOW1NDm03eeNIbO9OAms8VVmPSBDJmpkK/1w6/jbGBvnVrDDvmMq6DyNzbxY44cFqFmDJ
02y9UCuzR65hvrqL+0b+fGw2lnz++6eY2nGRm+A2CcFzs9F5Q1FCTda3ipVNY6K8Z2ADo2k52NUk
4ikb9RfL4Pa1qqSI3ZofAdPVL5IrSU1GoOEJGMtd/0t2oRsJLZoHpFBbjJeX38NaXAZ3Vyh/vZXy
Ak0dzTbgW6awZTSl7j5XOBFBiwR+u7IkWYMd0uUseLEQ1+wcT32pKmw2oDkXdq5WrIXzvPjloz8R
zmCsxqWbCYdmNpmesJwtSI3HNzsE0tZL+RUbnr8fyjM5BpizJlQIK7EqUdLkXytkQpu8BIsDmhcU
4pzQ8wyWNG+tb7MJli6b+2Ml6ACSqf3ulSjADZSGDIzEadNBr0u2TweIx1N/bKGS1v1Rc2qdrbD5
ghhKM5XESd9lJ3cCM+jxClmUC6dmEASyN/Zzk06o0XwOvVCZ0cRhR5LVznTgYBcdOc1ZHjgxjjpE
fsp/q9n7xESO+Pt1bPujS5jbkIeIpYT1s+JBgQFhtADKYm6qPOc6cd+MSJTIXl+7mNgrJ+AVsYDV
rWvxPZ9I/BnaSW8P1v6Q5gyZtRfsFw2UqoD2ww5GfRTv0lvrZ2oRtAJczEE5kFrz5rmhvPq+W0Rg
ae1IGYRTC/+twVfyiJPo6GbuT4rz8UCcn8lbPcEFnX/KsrNJCemvQ098TClmTDDBCDV4S7Kmm9KW
Z1L3CPvEVnjc10hvQ7/8U2czuZIet4DXl6+geY7CXc4BtQnyXyDDqR38dj3uDZNuspZaRLJnRwOt
zKjnZ52b9UkLbl1C3LDlLTsHJI7zYKc5+WTo3phCD8jYljUaqOIiABmvbmZ9Dzrekbosie6tSeRh
Q7FLVPrQrJpyUVWvSatuxpC8B6hOolzLV9XAL5bL+AFh9mGdfVR/rDT2yhffg54GtexI31p1B402
y0oW/P770im6WC0m1CfpenCd9MkzsJWGVT3vA6Kq9rlHF2FWgUlUHmnktUyZO4liurFd+g/2zmu5
cSXbtl+EHfDmlaA3kkpSyb0gpDJwCY9EAvj6O8DqfVVd3ac7zvuJ6OamASkWCQIr15pzTEynmoda
HQRBbN031CacBgEbAOcOoWj/rJlgmd087Jo0qleNqHBhffc8BVNQkEwvfHPcZ66NzIN3vDbQcobR
EtNc9KW+CkfBMs1OWN5WnrcB0FEwnIm+5ouecABoNs6OxwpKBQA2gGIzY6Gi1KbHgUlfpEPE8kFP
7KOhWCuwtDBJ6rNrFD35BPYrBKaVmybmjV1V3j6v4ltahRr+mP4S6YyRaMp5jE3MOkQ+XNyq2b1F
KpGyo1TvlAffcs/MV6CAk8Dde8jA6O7VJ93rHuOcPDtKuJZ5qka0YC77MHYMfvK29uSUTOEVP67V
2HC4gMnDGR9OX2i3LlULffksNzhIdsJca3EH5qtG22TkhdwQDYJmdZFSoYW6oFbLz0774XqyP9kJ
FPbGR5ZCLEtpuslNaUpGUHaBQSfl+CCb2cd4Lsc1rSUVehEl9SJYq0yqvLy/kOV1ARSXHdgjI/ZQ
4xJpnoWu0MUmGaE5NBQyDa3mNyqDr4ZNfCgF1o8yqz9mjaEPB2CUh/xiEXxShake/bzMBgItA/3R
ab75eKRWESq7fdGQiTKjzcV03hz0stwxWWx3g5Shy0LGnjV+TLP+Cgc/ABtcMetVYMrzhFM5gjHO
zJFtnUq7u4uZ+IbQ71+rdFdPxFlpbVVt3XhtosCSnbu3da/aiJaQrxoRMyQTNIyoQ1aMjYjGsamz
57g9EtRUN/aEVvskcg7lVGGG/jjVCLBwg6C67HFJscATXbCDARhTp5Rk48JRzRthfLkhWGfHwvWJ
M9fPYeKfEOTBl8ZyaQ/rcpV1/LhhctKiUvSp4BDvuyqwNr2ix63p9kPRRnEIypuEax3boDk+o6GE
hYMA0DDooLU9WCx9/mGbJdGPbvoWUYCXGmBOypH3oa/IMYOcsP6SVdGbMzDM8Mu4IEV5SVnufI4a
s/1tYB0uMwmH3q07Ig0/bINQeowUGiM1SjQf/RdjjHQ795SGLP02ODaK7SBvHU8+9G11csWY7Ume
qtaZ3fUb1Mt36BD4tTM0Y/6XPaUdaxlJabCSZR4dcZbmq8p7mz29fc1vybsmfKxqk7VwZb+dtW9J
T1uqi98MixcIqPN3S1SgoWq8StZ855WMkwb8y/PA6tU1XRYHcYa+oSlZltDO2rQTkomRsG5WlISb
zhRNFnMYhQcL8U/2MTNjQ5VFK2aqAC26fRAWMkL2Q2jKKq+jx8mZbVCHSy4Aq7isYVILeDfiZLab
Ywb9Do4km8/5upTwu4hXpWJMmq99q48Qkr1go+LxmMxflEnbRoO+GXbC59iHYaIjzDUGbB9STbQ7
u3dRsFLa1BnWp7kButw3DohMfr6Yi62lh6bPLXAeWjWFV9bA6AThipz6N12jkHsV7nBA3PyRQaQl
WU4/2glrZFI+kPgWB088aIbz0qItDHWPJXEJQZlidE2CSBric0OvrseE7RbuA3ha8kbVwOhdNMY+
tpvHyffiE1yBu2hqOG0nDYLArkDVAfVCsHC6DNVU7nB5flNCJseoEw+2nMjeIsW4d9VZDolJyFcs
w56F94YuybwqsSBggk2me2xUzxJZC631CeZFfYJn7p8qVybhVDVqKw15jKJaoFRCvWHX40M6+7ih
yAhGcniOiflrfcP5xQn4vwkGh6b/BCEzDUcHmPA/TzAuadct/6vr9J9GGL+e9zeGzP/LYNZg+BaN
QyYZLvyUvzFkxl+uvQBgzM/pheX8BT/E8jzX4a8HZsAM5e/phf6X4XEWDgKTtaLL3OF/M70wmZL8
Ob1ggBIs78y1AJz8C92D5VTjkA6VH8SAkDhQ/Zu0Xap/fv8sg6OjzyIQHyOStxHzX5aWh5gM8tDp
E33fmhQFdp3RV5zucgYcJxzkqERp1Lta/U5IPSFLhvwxFlTw8LTJTC7yYqVi9XOogOF2U30rPJZa
Hou5LQJ8HadJOBFBRctYbhJtuLGyF50GYW6a1XoeadjpLSFbKmH62Vs/wVTO2xGiva0KcXLuJCUh
ypnujQ6UWo2y8QjdJneFFUkiv8XY77B1sBgleCdsU6Q4VsxSKJop0fVo3tOSW7yq+Jt0/M8Vq+29
a1TBbYYZI+RMW24zaopAi8RNrjn53eiQZ2rPSwN6TOvVDDkbgn38TWs5GdtFbz0uyXF7QtFeEytj
TbXQ3IjuSNc9QM21NxJQnXkzcdkoV1naFjAILDuFE4KKqGXQsmHiAqUTf/I+Hzu5CCt4c8DHGWCQ
CRJxDkkn0V/MvLhMC+AVXdll6hYZeY55MUrVnUjmB58GP/rKPH/w9Y8Ro/2QlMMPXKjh3CHOsyUN
44BGtmYQnYakxlg3YAMWZZeq6G1z/CnWuWs+YfQmVMqY0DSX0w7ODi9E4mWjTcR+R0yIMmc4+UqN
d7PHF1pbybSrRmaxczOh1yS+lBS4VdXywpavWZu0at8tjsHXremJ3TjVHJzG9L6IxMlnPnPUas1f
6bxgVjSYEhYyCup6BBUB2lWr1oL91ObHKDDbHZwYAoMs4zgJNzl5fkyLtE+/DYmTnfrlQk/UPy4w
AuS/3bw+et3uusm/u3l9ICJ7fccp9Hy9pbmI2IphrMI2k0hQ//gb19err49cr85oqLdN7N7/8Tbs
DEITy9vnxuqK4+e7+HwrDnv1Kuobur3Lv+B/fHvX514ftXMLQoRO6PH1GZ8PXG+CUBmqX4/89v5+
banNCBQFJWUMTum3DX+7+vkm5q5e+ot1OML7DBO/0s/Xi84gvFvMfs/gZNLPKkZLh0s2WA9T3h+d
wMm3Vjyy8jxfwRyfF9pk52fPFPmZApswPGG3JBpw36jAElsRui/1et38ei/CpIlVnknPPUZKqLpn
WkX45U3WXWsar3gzh3NCqZ4SBk1Ti13JAIZyjnqloczkmoXhckPDB+w08oOT8MYjq6b50FIybSAx
ID6jYtCNvVvM1pkBsHXWlovASfEr070wrXoNJfPZ8XTmJstDZm+ywOmGc0S2CpWnw0ftmvF2qJV9
jlEv49niWi/KaAWJ+R5bXNCxwo00dqxrOzguNVZ15FGiV/77Pi+RG0si/hiXhvHURt/aABe/yK19
ipHgVBele0oUYzcjyZmrLZ/7jN2Y+rPGU56AMAqyLdOhiNR7Zw7nZXl63ep6oS/d8Os1y08IiVf5
C9iyioOneFcRClerCPJVFEwlAxC5N1nDnzqT/096QwuaDogBMymyy29IicnSbbJiW+pGfSHV6Kms
e3fXNqrYdnBHKC8LE3oXSn0MEeMZKfd4nohK3wVF9VgQc0F2CxcjNoBVbbTBhj7BiEzqTg2zdSo4
0h+Vg9T6LlU4WLSI9ok+VLQ10+qQTGUCI5+LAYzMscsT0B+UWMLSmAdbDWYwXnBIsfS4aV5drPLN
BYV3nqOdrli1kPbeLqHXM/1NA1HT4g3vsiI/ADSjcuWu6/2zipul45NtrzezZc+/XvtA0gp9hc6j
OBCbkBD+Q4XIUrM9l4FCKsUkZynuh0MNLz7U/XZrMKIiqbIVZ3zxGD1njfGLiRuqf0BwhDCzsOlj
zsZhKtTeJreTpmSQW5uyBj1vaTEJhpbzdN2xWgsnA+V9QQEYCbLHquIyky8BXGBqmXtz09a6bjvZ
DG8ICCsufdDiTPRQxGqo992O6h8nwxdGPXetFP2m8vAkVnTC8a51fWhltTjAXaO1o+HHl1Vs3HrO
oq+xxHOqlZgbowy0coI3U/glyekZDiZMKwigprlERcidU7RwRNqFZ6dqfdP0FmrrbNlGLSql67Vf
d37evj6R6Aj0S9fH/9j8etPk69kGlry9/mnP7GnQpkiJ/njCby/96yriw6+YYch2/Xwn1793/fNz
QfrBihFGHcZu2oS/vYnftm9L8EpmXMbMPxYFl7ZosK4X/qLY+ryZL8KnP+67PioHO9nZdiKEj7TZ
MEOQx3DcY+/GWmwOmH03WI35wbkfTRl/9DSssbY3H+7svUG5Gi6EcWA0HlLBAuzFgYAw8rnib3D5
AaF4WAYeyL8ze4eSZti3UY4ZDS0mgFA6Ab0tNuOc1ttOiOlQ1MazFrQH12TU2s1re8YobyZGHDpe
fT+45T4pp/veUCDBFYKOWEtuCY4n0MVerM4pA2EDcP5A0yJ2gZXEhRHaTFI5SszZoRDOGdRav0dp
1nkRi1jjyLhKUaT5zUEg39DtwV0jOh/RIaN29xBLOLFJdmBW4QPMvG3hbYq20HESNkHY9N2jYa/y
MnrGPcs0xUWt7CL5op/UjEzX/ZusIhSYNhlLJu2tWCw0EqoeilR/3yQ5vUfHKIAEzOnaH1J5lgWn
Wg6EK12nPWIwzeJrJ9+Qzkg5dMRccIlkfmZoU0WHfEEw6tDjNlEzHpLUwhacJmJtNkQPWjHi02rB
iiL2R2CrA31poCABJxErv+vx6AVjAx1ZPQuDCiwSDtMby/tCLiah3l22j6A+YOOIcV0DiViphAQK
TYl3ZA+HfHJ2Ml6cpdb3FGbUttAfXANIQGzXlwlA9c4suhc37qK1G9nDJqVDjF8yOEaiaA91m0O5
0tBHa0P+WKOzwM+U4Vac3bd4JkEsQUazVeye1GLu3eTI4lzm7Vv55EnhrmeC5RkqYe/X5Quy23wd
jN6HooGBfaZe531Ln8lFgB50BOmoUq1NpVFUjLji9Jw+cFe/mXqGxeXi+equ9uoIMUAgDsZkMg3I
94PKF7mRY9NWfZ7n6AcxNXuv6pq1F1khCSfuIZitPZ+YdSF7flzpJ2MexKVnd8QOpK+VClg0iJH2
U8w63amPdqW3X3GTJ0GBuKD66dktY/tI6qcJPogq36syWuRD1b7FUZ9MRX8GSnzWa5kwGhG7oOUT
tNwRRgl66QAiwGC1wQld+8E2SbttDOttnKfpi2t1xMnmLch+9iUfUbJHI3Tl9Oygfq3fttrwUMgj
mDUDmiNupmp2iDiLAr4pezkmB1+DRJOwa0ZUQox3wYWKXcqIGIlcu9IdH3ReVmjrkoPOmjHQmSRq
C8V7sEsc/kvcvWHGX43GI1Cn5ScVxXuoB9ZeKnOfSDc9IqcNndK70C8gQwYPutmLTUVeI5QNEiuH
fUdS2MpgxkqCcCb30lJ7I99IK6LKFra/tnSsCdGExqv/6lrp+wh+cTXinVkXrmmBH75pLNtdaT2H
FSfNqUD8JF67LizgaXK8ja4FX1FuPGU5U/WBGN5N3Db5rl7lLvFXwVy2IVXYzinRMMFUWzSeiKSz
/NY1cherGjKUVF9wfjT6RqTSLI6ypYn+AmMXMns3vqimakhk7W+S1PPPmPtfmVzcOroPrkKQK22o
3ty7Y6C9j1jdmND39Fwzc11MvO9ssfk4TZFuCsxURZboW6SlT45AK2UmVRqadaKFJuLErZymzWRl
2g6VNAkhOu3F1I9NGDQMFShxBJQv1xECNwUQ+or8x2PKMKWKY0GfiSGGrNEMOusUhyeuv2FL/pS2
7lV8H5GlcqokLVfhsT9qzHqGySE520BgX8Kt1ajky5HoyPHdj4m7dDU/IPiHpVxmphRSWKKhH080
uetjHbXBwdd/mpEXwc8q2vUUx+UKCB7/dpndGgMZBggXm8Q0CNAWCOeAdaw1vo0Ml0NopfX32Dln
/QeKW1rPo4uVJR3fWLGOOPsMpnlwaVd+UgGMmKtoT/YQSpSoYg+2hkvrZbS8i26N05ZX7XSLjGkG
9gGtuj6Y6YLnCl+r94opgemi7YMAW4543RBXx77JXowSFbmIcD1SP81xQ7Ofjt9Gs3v86YUAp+Bb
G6f1ve2g2d9jefTnKCJKzKO1eFe4JZLJKabfGNs/USOCQutTubcyYNOJe+RIpZhAv1pteyDPnmU6
VixTa7PjZGxYIONwEc1rW3JSsvv+Z41bP0RmwBnQHsx1sixHE1NdEi0ZOOSkjy1oog3Fw501KJxx
evEtoh2M0EpnCIIjpIF8sQeVB0TT33iZ8yWG1WHlFj5f1aJ9kzjeAA4QJIXBqWMaYJT6DXvB2fKL
W8R89+SnXGL9PlbyQs6JwNyiLQRwkl5KAncq3X6NTfGkHL4G12AoN8JYEfETjDt3V7pq2A3lfc3K
s3HATpfYANc1NuI497eZgckaEUO2mcpFa8o8poJBmhkdximcQ1lVraWtcI016SnyaNrqXZCuhypE
px0q6d513QBxYYnFyOio25NRb+9qv7I2fuM+lL6OIIqfn5Ykap2X3XdRxnuVClQ+o/PNnRP93tZ+
+AUACHgw98S709ZmNcSofGfRgq2d4aXNKCx8fAYktB5GRN2lZPfScvqmRRJTIs9hRbvdxIzIx84s
xmyL9VynP1Rjv7pkmK04iIxhVkf5BmkeQvLoJCr6WqDB+RI1RCQ+bgtOjCThDRx2ye587wt/DGnE
kpubJa9e6rxbJeMfa6SxZVrlI/nPbRZ/rYEdJHOdb3J7klvp+i9Ybgwm9No+MhEQVnyvSUx6GMsG
sAvjW1/S/C98xJ3LoCUZ71N8R0ZcfkN8sG6znd/UvKpGqlf51jdaTqtd45g4YDPI2pvBz9JDlwwz
k0/MOMxm5pshalO8utVbSY+mJCJ+UuWb5tTZPu3r9TRM7a6fmO4rqCc+HIXwWnKZOcIwGwHvzshY
nYpl7Ts7QbNNA/+IvWmH+HlbKudiMfneiUYjpd4Zto3rNluGl9sgjzh+6G0YVHm6abv5uWKKvRqw
CCM2WtCfdXA7+QxThQPT2WOgajEHsxVu04YMnt04oP7r2uguELBn1E/HIrZ3LDAPKULiAEM3qCKL
5FnK2F7brf1QSv1pSoC7+AlL+ExeDFFZp9g6krmgDm85dLhV4LZ8zK3tUIOezFGVp9FknjbZzUvg
cVItHO8HrNUfMeiEMCIvYlUnqQHLDgkmBq5qK6KbionL7VTQ6tCCKHQrm9Vn4qcHctts4MJ7P84p
I3ym8xS8/bn9knWzvk7TzFgLvH13crZv+kZBGmz8Caz17J6aOvm6J67nDbsxCX4WDufsLrVjYyE9
jgg4lyW75yBRmGwQkyTbcp6MqK+jvenZ8S2mk3VO6HlXtO5DKu2f0E0Qeaaxw4FtGgm8SocwyPTu
TF1X5cZHQtEkoxFElQfMnHQeH4NjoLYko0GawF+3avj1H1MoWRHW8WTKxp2S3jNeW6prE1OcnIm0
z62zIfI19mgktnM7bkqkzwffsC66Fn8tK+Yzzuy3yIVFAv6keNWc6aFHnMuZttE3TtC+0gx30TOC
MtzauflN0plZO+acHnrLfMJackKjEayNFnCno98KA87VBJ/KTOQpyCQnRS2+9HF9M3TDhMerpbBG
mbOx6uZs+s5eZjhe4zlYTyNKDlVNIKryjP2wuRvM5J7wi2LtZ5g1y7FHnMOIuxyOdjfLsBtnVLcG
n76pOaEXgJuJi4DFy+jzmQSQnWz53EXdxujV8lWwwkF3f+N1dAJRFt26hAjTBe7CPHbuMA6cnKK/
AP3HIj/JC5+TTXDzrZnYCy7Tf0ae5KzRWT/VgboHL/7UWJKKt4dNXWr5vTCA2ST15GwERCGIYsmb
QMUCBw0SZp6hXnGDiNYGXCx1n2aRD6MrueiQlE6zzNz1qsYRc+z83ZSbW93qyoMEc7IFRS9XbuuQ
nTdkN1KWDJkQvS1Hi7qeWM1ZEAGQ8JOXydTrJYhJJIhUkWxq3NVjqSM+SXKLUjoGh62Z32tIzCcW
QWTx0PyvW6rk2anCoj60Iy/nJfVJyxkdFFG98HeDJyaUybOb9PURh9ccSk4/tNa/W+JBNvlESz72
d72f36dmnW4mLHabgpPDuo5/FLVU5yaWsC8l83LSM3WvcDY+BAt4cSLdKKMEOzeWBRRirIPoZzUX
3hfdRFpYPTxypP+setwwpya2C7zUjRuQoj5W+6ijueBy6IiIygyZ0A2ULrd4BC95BoOYPdk5RAiQ
senftX7nh9GkoWgNtEcviOFn6djE8U9XDJODmWAiqHwqK0DzTicfs+JqsKOCUyu4XOF6K62zJcRW
tMTkgjuU+bRIY3/2diwrD3YfAxwexD4tvTVH8hRiKeANTCgUHzOsczkjc3I5Bg+cCzeBzEfESFBk
ZNUjc+vMY5ew6Ckgd52KAaEMa6XQxhu6jj3NWvUSY3L2SBoN5rumvx+9FJf+ALChky69OAMYA+91
8Pxy3UWc3qV3HGQHJCadKIJL2GSCHcqw6j3J3w1GF2faeKldMMmEidfWGSJ6B/pgMKNq4GzZCAHo
3HB+oGpMT7WKX+FnIZUJONnZ2TaRzhvqFo4f8M3Aws6r1PPep5gRp48uu1ee2ssWLS395jDuwA4y
oeaMJYKQT4yljeWuplnth9F9bCOAWYZEa1fjlNw6HPprvXiN45FSpfSfyMiGSO+VdGsCDQqXZPGs
l4R9ybrZ4aX8Amf7QP3G8EgHOTg3b0gQj0b31ILAJ/G0qy5zSpyK3b/kU8JqttU+WpoUhj5a6D0b
ZJlz6EF494vGu9eEQ5Bv4hz7coTh0UwRbQj7RzDHT1NHlE2RjDnjJNIpTUu9k/dOxKKePc3NTQz7
5NLi4yYsFSTGTG2+KdunEq0p5xMaOZ4mtr3dbB2hc/4YS1IkiwxALdnUu0EVj1Ycyc3YU5aaevnc
WfSA5xFrej5/Zyk4Oya6c4ZG9SS+JHxj9LgzzvN3lqKE7nV6ECOJxjJwv9hN9jMf7duhGB5bTXlw
YRl5GH09r/lVoiKKh4313kUjGAR8DfRVWZDOltuG9pQ+ClZmB8PGPj2bx9IDE+Wbl1Yn/Jz5X00l
z1o1faJpVGwZTj7RFYVuZ/f3/fIjpR+5RqethaWwj6qP05NCffMxD3AzJmWnK0NNjOmsKNimQoSZ
xBghE3s3avPet0y56jWgaUHPnhkwUt3pntqib39S8BvZQztWZcn8c1ZWt+lxImHU18PmWxQDDU7U
gz+oFcEO3+GMjDtcXcfWb16iMV4YujhhEgsXSkfMTSG9cVs3zttsCWPPabOkvgGny5Tllt0C8cdU
Ag6xyhrOQ4zUdjk7+pN2h0ENsWfzgVn1jCH+0Rp0nMkRnn2Jz6vt8i+6bhNlP7J7dTC4ZvB3jUlA
RmaXGI6MjUewAMSwD8OGOYc+6pS0AdYoh6Vi3EJljfRyI2w3O0+JXHnGyEpHVbc1uwi/68ALhYoh
Q1nipbXgZSS1YYWcbDsIcHRt6bGQ1VEGwb6QAOD0IjrG3nSwWo/SGqdabH93NO+xFfJWaCaQkXx8
L/26XBkTCCzXCr2s7y60JxddlthrxcPQfUCDVafGst7Qq23qkdmrkSITtwDDHUj0ocbMHjyXaaMj
h9PsVwc5oNTk42ZRrkCvZ/g7HRZtKVKmmC4YysvFLZV6P+ZhBlJnOzcmJBwLDSmdl/LODBg8JzY6
6KRVvDWO2LU/+MjyCSJ3Mv75cEe+4ysot0Yrvvc5I/AEM9raI4QXdAVCbozo1srj4LkaNQkTggPa
Wus1+pIxuNUZexlK+YvuTu2haqkPDeXvaj/e8QOC/qnkMRBpetASck1SO93nImXXaKav2Ecg0oE+
2E6tT1pfkx3tIVvCZZlBVX6zSyTvuHJmgNelkZ5t7dJlA1OVtri1M2jMJc3DlvDOnUfr+GgNdF86
65mIXiL0Sof5g9vepJSvDunQttTg6mrqTksNb88vhq5Bn38JZMY5U7XtRiokjF2hbZvMQL1LEg0i
reCuF/qr6+hDaCTVdhiq4Gy5XwWSn5XoluVRhlK11OWa49OuICGMldVl1glO1fxbOFY344RqNxi1
t76mFzbQKdiRsk26i+gumpvE4RhkzWZy3GFbwcBbOeXNUH5PpzpFxnYwO86bnRWE3iBNTif2t9RF
GZZUD5a4UxIiQRtp1LNR3G9qDcWjVtoEHzgTulm6DJp278M2gqy8ag3sx2is1jSB6Jvrd+S+Jiio
gpIdSlHUC+uS2u4jtIKdA/5414JiW9fDvNj3CEqVCb2B8exiIQ4H6VRrFM1fSn86OeQ2rurRGw6p
GC8mcqt1jWEUnATKIr2mGz1QokPesdLyy5yb78ymzJV3MKtp3BakQ7MOTelCK6Biqf7RJkF8z7H5
p5dENFECBv1ZZg5bwUIJzibBBJ64S4vqXAFZzvu4PAPGOHaRhpt7ztu9aQ13TP47pjiwMbPMoGqI
XBo5gkY1em1+i2VwQST8DOkJc1Kf8wHn0gcUBXS26QlTZHa8NtmpTV1HvCXSA87tC1r9twg6N4lV
wwum8B1WHXWXdjbwFhTS20kHbTYOcRpGrSd3lZ/MR6UBCGE8IHecxWl/duO7x57AQGJP/PbA/tGh
d0DJh1wNfTKqrXiqvsplTgTWpzxKgv+OTqEYPH7evl5rl4c/77s+xY81oAzX51xvX6/9sQ2KuDic
nVTnp8ArEO2ZzmExZ2ILiu7ht5f59Vf/7Uv6Ak6tPoHS+bXR9e9wNmQI/fnHfz3Ty8pTX6mMKg34
TRJFEKL9mIJ3+Sd+vr9fr0NY+JkUngCV/vIvvj7ctvLEmind/fnK19u/Nrz+SzrfeU9UNGyuL53Q
euIV/v9f+fxT1w/uejMpYLZ4ZUQY6vIxf36iOtmDsByNU9pqXyOIxkwb6VWmGXhNc7GC6Ag0Ede0
NO8GDD5CY+UyLJh93JooajjpmoYB7JZFMTXzlxsyD3XAxWZwyKxs5+o2wC1yTqnY5FfBES7DIWQb
8TeW/DHmpKyBAYoWF3YLh3nCElTA+B5sLLET4B8m+NFuWX4NZLOfLPQsTnYvho9BlDoCE3TBjsxv
dGDpqwKzARJcbwHVnDFYnIYm+7aMMNoFB5bJ+lJb83uO3wuIsnNWpr0L0JIAuF15zhbu6o1VIBsn
EoXzUxYT9wHZM6RBsVJFdKdbHFAzD4WAhTeL9RFmqRlsDT/Ycg5ul+ghZkUSSLBzarLg2DaoslOL
4PDU3Ulm8atSJJcRRTjCaeKp4TOeVF98zC0fb8WIy6pBF5CnQ8ew+9qXJolKOeMaj50Wsep44MS2
12oolH1i4OWc3i16eZPSXtDpaGFsQplHWGPRs4UNposQ0NKuzju1SRJr63TTK7IcVg4El/uApQMt
29ojms1UoX3U7fqpEO53WJHjemim78qDcabnNgduqxqgSS9mctkThjK/JLH5WIG7Ylaf0wQcamK7
nvHHodaCuQk11jT1NMSV7exh/EebkvjVld8yQM/SuUZ35O8aHQC0kZ+iCNBXO9EZsK1ShLLnaDoI
lhvSM4i3VTaacE2+NAoEsWfnjyqirnBJ62bY8zpjOaeR5jGOaj8m0tXFx8RJbaMh8dj2S7ZzivTS
a811ajsPDS3OBi7t1kQPvirm8obD2CYYES84PSHnWUGKkdsER32OvtTEGjAjg2s8du6TsqoQXbIb
lppotv205VHGTEFLfoqsbvs5eOrm+ujk/XsxpnfzxNQSwfmrPkqwQYbAk9B73vaqeXIX+/Vv6sN/
k+Fp/hnnxLjIdCzL9m2LUgldH4K/30I0k8ieRCppTkElQiE7aMHRy5kspIa4EzrqjtTGhl5j2tKK
Eps++clbP6YrXMjKCDUL+iGOYSmMUMaxPBmFFnyxR2LuE2T9OTtC5XUPHAri//LGjYWT8Jl4RjuE
N47FymS06gBvCP544zN4ABfmPmcc5ecHzYUOWNLOg/vI5ExmPa3BjCCtVCS3Tpakxwk8wH97D//m
w6P/4VrkIjJDo8r75w8vBUfiElmXHhBrTLe1MA+5kRESJQciamYPB4BQhEexOtAaSgapH91b0nfq
1//8JVpoP//8LJCKgl+FRugbZH388/vIK8IZ29wjdamOpm2CH+Age8bzOgdB1WUvwxyDRhDuo4ED
9eLnxrhPabYMtX2oo067DEHfnCnoMTQTIg3QN+F8JTijG0ik7ZjDNIpQXAsImSHKHf1edZeaMEQM
zczDW42ZdCkiCGGp8e76RGBDnd7lQeWdrxfpcq0X88t//mf/m33XMwPLBtxh+LrvecvX89u+K/Gw
J/2QxAfXMItQdXW1yQJy/gxi/moH/qk9tzBjFGvLYd47Zk3qO3DFTMyU7eO5JBlsX+jK3htOMRwi
Gxb/ECew43AfYgBIzL001YPE5L69vvP/k0f/F3m0x+n7t+/4X/guYSXQcH6vfpdG/3rOP5TRhm7+
pdvY50kRdw3L9En4+4cy2tCDv3RX1z2OBxzRrtnNn3gX+ksEqdoWRRFBwSR9/i2Qdv9Cz2wGaFod
h2haPfjfCKR5G//8S2Qv9H2PPGJQMhbHqGsC7m+7pF4ktR7hV8RAj/bXg7eATkk00Lz+vvbrvpos
XNCmKRI8db1+3epfHhsj6FvtBF/tt8eX17vevF5Q2zdHyJkKsCdLsFza86ZT9GkGr9+Wi4Qq7xJO
VF3X0amOMVlc74Q5Xx6vF/UEMZ4UqGWjtszyObzefd0KfdE/tvq879eWn7ev1z4vRmCQq1aq10Fi
QP28/4+/quxF7PX58PXaH9v8emf4u1E7LxPJz21wuT7r2RBsNNEfmFAMuy7CBl/Oqj3qtpvjVMmJ
gaLjwr3XC8/t/ul2Xjn/eIQJIkt9Jz5cn33dWAxGcTQer9c/N/x8sc8tf22+/Nnf/sC/e/iP++Ky
8rdd7l4SnYLF1evD5ytdr1mBd/H0xsUgWqOHs3JQU9er14tsufPzpjlGPGxLRt/XO6Wlu1DaAFNd
P7LPb/GPL/V6s7x+/ygQZtpnHtQ8t3bnsLX9+og2HCSXjbapou27gZ3NXnvdSauiTsLWqFlULxte
77te+/W86y5tOhrJmL1xc91PgUzz5OvDhQF21Eqgii/PFQqdgkwx8fz23OtVU9l3rqQNd73168ex
vKPrzV8vutxkcjwa2g1YcHm0UxNv2PXq9SJVBpmw4p08JHkEQgAJv+jgh+XLBZFYQMSWa+SGQofU
qNVSw+pQu4j/x955NbeNtHv+q2ztPd5CDlV7tmqZCVISJVmW7RuUwxg5Z3z6/XXTY2p0Zk64Pzdd
jQYIkATQ4Xn+AUFBWe1mMBgh6uHwA4tNh3rsCt9zXipR9O3UQy0amw1Q+PjguJiNiPb49xFqGuz1
olH3jT6VPjkNIIteiifCbdtoSHVndvFZn5C2loVt8b/ImpGpla+JQm7CSntd5gqdPHGEGxKg8grz
cEVOBorKK+XG0QDyyDlgvgtCXKzXQrnEe1M14sfJwlcEdh1KsmXGAjBKgtzPZdXV8sJHuXo4WvmF
tYm1qxFIlz+M1QqXkFUXoHm2ynJ4rKWw1Cx0R89xoCGHkyT2ITFnT93evr6jJQ4gN5WsiXh2K/F3
QIktfbkpC1PskLU0Z5bSRu7O8pD87pxKyMwtQu4b1djKz2FB7/Ase5T/QtLzDMiavJraK/MBncl1
ojWTP3sxhP4FTiEgRMS3RwctQrOfRj9k9pavLKtDKyotcFQRzqHkjNFoRbwUMwhcACCa8pVMbYlR
z0t4QkvIN2v5peQ9MTFIQYtKP8gmeYdu9yrYLUgM+lmw0MmnWf6xaouQ9LDYzMR3ZqqvEJMqMRxQ
9VUeB+ExFE9f4FgfgflBSDCXYwJdf886pvXlPlljGrjVTcwAuOPARVUMJWXNmypIoRIgWkcKeUej
/8FcrSHwKbT1jFQBRtiIqtwuluRZc1PwVoNZ+crAKgokF9VAyPfJmttiNes1IaAkxO9Il1U+cSQh
xSHF9kQBhgS5/JFH2gJNpSpR68+ikLXbprugVoXDxE/ZREr+M3Ih9jYqex4JR7izuhn2UkZIclkj
iSKborDT97FdHiATvVakcLa3H+sWZs+P/f3jJxVckY7b8ub2C68/E7s1njrUjf2q0/Sjmp/DlB94
+5VyU/5eJIFqAqvDbnKbAACdJrEO8Vr+cgBCJd9r4DG0ZCkbSkRkbQecXCL+on5y6M8hz2zfPK/y
6SjT1tsYtkAEtqInvL7B4jX2emWPM5G2vzWZiFzWEW8eKyd6YIMh/laQ/4/XjkU0St4Vor/jrlaH
yw3mfAVAC5D0FYAsty0sD0GS4qlAoJCxvpdhM1GoLjk84ZlH5LBFLWowcBXTgX4QlEdcWhj6gswv
WeYO47qpismXbUExf3HKLtnpPXwZWdhZuoCUVDUEFPAzMRarW/Uao+MUlo0va1BteEhBhk7HBsuO
Ec8VB0vEdVkvrV/lOUoIjHut74limAjzeOqUE90QSGkJiJYP+HXbrDvkfeANC4jMBhE13i15+xtx
I2WBghKNNZz5Ffhfax0u+LmsdWeofCys6F0UlbhRCeaJOBMjHqBy+XDL2m2zawhOlCoaqS6AHGde
NF8WuCC/WgPgiQW/AF8VXacsHESE/Vub3ES2mWCdrMpj5O7bpmwjeBTtMRM4yS2TERoZG3Hqa1W2
vjnPtepqJKc6+j17HtCaaUE24EYDip6eQW/xpVTbx1K3wWT0SFKbGkFbtOnCdWl5AOnAE210DLv8
TEwlOzllAj0HZk80trIq99OpPAREQEF04hxUiKFlFINMI6OpsiobZYG5OkFTUSjMmhk0ZBD192fk
5vCIEmJ8PYk8VLbKE81AHviQjotA1cJiuG7H4iS3M0XQtVFBsopRTFBgI4jdLIZ5umU1kpNc0ZiI
mtxMZcT0ti0PvG1ed+dy3iyPlB/CSuAv55TH3y5x3f3uasntMxaAv33XV9dv8P5bXg+8nsPBiA/H
V+zZm5RB/+px0Y4MenI70E1EIQJ8tWWbLKQjxm1TemPIg2Xt9tmrfcZSR35mreSGGToMrLKqWvay
rOXBiimGW1m9tt7Oc7sUI6IK4wpjOrlXXk9+5O8OfnPG2+53X1F++M35XQZ+2TbF9BR4jkiZWTTg
mA6JYvlde7dpzLm3ZoAnDSoO0cWAVovZxq0wMRLeBtb8QzbhCM3wjmr520PebcoD/7GtLElNxn2q
ItzBhQw5X7hdTn7uepW/3d8PwB9qG9G06zcWvdLtu8taKzspWb0dI39aYyR0X+8Ol5uWBthxqA8e
0twAJjFRESeWhfzzRqXjljsaTCsltZ+rqmgJ0PcDFk5ikpcPwx0eYHjpiVmaJSZCjpzyye1bcW1s
Cg3sXF3rDExiXnjbT0y5BPolTilPIrfl7muj3FZnGCtasaxGF1pm5KIKVo0I2/EEeH6XIU+lKhaC
qOglEQ1Owi3WwcayrSvHIfpLenUQ/bY5mcv4rE3txpmh8+FPlmx6rSEdLSbQ0uK9l3PJRc60o4jf
7zZgH2dNLQWbwPRBFpPaF7Wozq1rzUTIZc9S/xAJOo6UKfbkrCop7GrtGXqznjPUddbKiThU4edy
ijfFrPgjPCVJ1YnxOxSFbLSVVlkPOCoi4aA96ZHX7DIVxxkkpFwfCADS1r1r+ZMo0JivjnGHY25Y
dShTsVaRtRw+R5IwZ2jUQvU7UYDBXfy2gcsZltY3QMi9DyXsbSHb7BEAvaHBIURFJsbOrR6xHzAU
Bgrk7TICqWsN+PTSgDTO5XDsipFYFu1iDceyfEW8mp8l/wmSA/xM8cfImizkjqwKh3WH0+Uav4rR
vxZ6Fh1ANJAZFP2pzEYli+iuR9E/X6uylZzM/Wwm3m4Gw+Z7xH+ZNJNo2ofNfHh/sCZ6a/kxuUfW
CMhXBjejbLruTZH/dVPulW1xTdgY0J6FGUA9wBGeB98GOsH9hQkk2247ZG0Sf5U3gcrAevvX/ZW1
WwE96Nc9l21ys9NE0Oe2fa0t/WO0gP8Fz/TnXrlDPjDyczHkrs6G2LqIIfeWh7ttKnLIvObzkCAo
/BoR5D+Tg2IQjGKgJYGK0vWbgzIj3scxkrL4uuxxdA/aA26Ig0/umD9ed1wmRxqp6dSGSM0CIwLs
7ZQwWar+LIueAKvT9e7BURFQg8HPpEMWWBGBuTAhfwwIzF878FpKht/6sBzMC0rsoPp6EuR+hvQN
GZPRN8QSTRPFbRNYbIQcwO/dsiaPkUfLzSrAM/F/grVFF3fzfxKsJalBdPOfpSz+H8T7svj6NlZ7
/cjvWC0BWVPVTDIjpqobQlT7z1itZv4LiyFbtRwN9i+M5t9S3IaDmIWr2gT0r+IXb8QsUOnWXVj7
hHg1y0Ob4v/+H6TOwz/KX4mu9t32/yr6/ILtTdf+2/8Gn/g+Vuu5lkPqxiUgDEfBfJ/6AnJHSDQl
zeeif7cFRb/4spimdPG1WF98fQG8VoiODGcbFtmCp4k1wJ81sRkv2WvR2UI9IKWPkt2V7DxkjV4o
x0z6F/xA9HGyc7r1VTLv7siJpmxEfg/EoR4d1SnBrLKcP2BYDQrAkwuLAhm1T8gOnvWoC3aJiDLd
ClBfjLFyG+t3qoOZv5r64lyhBjJpf33vbTlft2pcXkNNIaEuoiyy0OuOxb0cHlla/VnVM+97nOKz
FrYFi1+5exiW8deRCTRs1qJpMmPa1GNMpye1ev3H3DmrD4gYYXQBL2Il/8Xr7rHOTy2cX3U3oqHm
WzNr685mwnbbZHbJRLSAw+mjEJuWdOTFklrqWlbDUdhayqosFE/rfLziTHUdAPQX6zFIU6IbvBWa
7CFD2S2m4m5YorcFweowT2DmFolJoDMkEI0ZG5kVWiFw74Nslgfcjhob/aOF0PN2wdNiN9f10yxW
W4ZYd8ma9rsW9wbA0ne7iVYE2tZg9rZTJu1D4BLhSTsRv5EHym19EH/km123s785J8Kf4lOdsKKa
MYZ5d/Xqult8OfmV5DmuV5LV2/eUH8wr5L4YN1Ml1bHLc7VrDdqU7htWBhpLVuVuWdRL9sU11WB7
a5K1XJxA1iwUPw4F/Ih37bcPWC3x9hIJEvR8fVJ0/PNt2FBe67L5VjjiWbnul41/u/3mVLIa1xhA
gRz9cPuIrF3P8/4Ub67776qJ98PIx/L4/gpvzpTZs73SBh1XEvlj/oMr/deufPvSb373m3Pf9sua
LN7sflOVu/DoADibGTuHGNFaF2ut2+Mta//Ydn0v3u+OwTmh8/CX8+CE9uuNmp0MI+V3V6jaslG3
yiJiq7CI7L1Ol3b7zO3od6eVO+zlkUSHdZQROBkFkzUZprttvmsrzYAopQzu/LuqPPQW1Lyd9xb5
k+d9E/jDKIHTySOtsaP6H19dHni7jGXi7dCPGTQlnmY9re3hk6wOCSJ/WxhBIJBHZy9j2jIfMC8e
Kz0Z7ZaNsnCxd12Q+xS75FGyFdd4KG3OUhMnqBNs3DslGU5y16Im9gIikgWRaoV5+fDmNLoNbxzX
CPg6qcj0XM+lGNgknlgmAUePS2szZ9qdp7BqggT5DabUZ6asgGIQaywgQK2npv+WCqh308ETGbIf
84heUBlF21wBljxXhb4eXYD92KxtcZoGoZWs+tw3nPC7sRB6BanKOjDVctCBNcTf27e8/oxZ5KPm
uIm2MoI5iH5c5jZuAc2/a2vFDPjNIWJkkMddz/I3m9cw6btT/xdOQ4K6R5zBPcgze3KwlVe6VmWr
PI0rx315gX/8Jrka+1Eyl+gniSXT9dsQQN5V+vxUyZFMJnq8fMq5oywNOvFTbm3vj7ntvh1za6ug
57Ew++sp3p1WHwASQyrnWrdT/PcuI7/t7Sq308g2L0k/5ylrOlJIhI5lFPN3PFO2yfAmI/hFS9R5
J4+Q7XjTs+R4U5W7Ejmuys+8O6PczOUIKXdfj5QfWsRlZe26/7Z9PWdkwkxXrAw0c0dQt1TuAZhY
J039EpECP0ULJsYjHDstn0O0xcZp36ojaoTMSHFSbDelm6qbJTD6NaB7PFaj6ls64HvpkrJaMz53
WztyUPa1Um/f5Pm59bzyMHTa3qtAWEORgkkdkruKyWV+gch91NIqPyKKoSOupUdr03maC1b5IQkX
CET192TBnntghgGy8N61w+WCY+++rSbXxzkGs7+4/oBBgLmPyvZTFivfYV8DwNZ6b4vcwH04qi4U
+wW11dfWQ7nRi3EWtUbyYSlaJH25hkiPtWiGq7HdzSgrRsj7lAFTYvtgtApgywA8If7oeTW122HK
xl3hmIcqrS+BEv9MCzhrrDhQrrDRUHCxmwpGzwZwnH6d8cleWW5anGJm5BvAHDjiqa8o80/3eVxh
J9aCPao7kcB+HsYyOVpwTIHir+H0e1DylWlrdvB1hzF+srVF2dhhlq6+DkUJQLwvI+6kiqs9Pl7n
eFw+lVn81ekWY6uNn9X2uQ+rSw0jNKwPmFfnUCJFP2dF+6UxkD+dBwLVMTrXlosCZh8k1spBnMN5
NO3sUNs9MXi90ddALiFHueWXcsRV0+1ChW4RwdQ5Mh5140c2eAaho2h4yRwHZ3mh7djZZyxGP1tW
MG16NOv7+THMQ0yyqhN0tp9VrhFdFxFjAHo996LqyLe3cHEJRa8CfGWO8HYDRDyau2JO/bGjU62x
htmZLUIcvddu3Vzv107tfU+0EknWVnfPs5FvPLvG3Nwr42Pk6J+H6DFompzEKMyw2mzcTVVhVotY
tBkizYCCaFYw9ye8t+tjfpa9jMdpdD8DXk8ehr5aHvtP7jOIxmEPKWxEOVX5Q4kwKCyqHXqsH0vC
DnsMOzGNiCDkLcbFwHCjLHahhYDuJJxkOmsy1xoQ2aGKlhU+yQXSfCOQP9PYEWRrjziAIz+DJegG
+SRnE9WYQ8RYqAdBuB2tvD5AUvgMku0nWnTTxqi7HpmUh0EFljrPrfWAlTgI2CH1gvvK6OyTGwbr
GTLGeqp+KHYYIJefYQ9RIbNcqkhx9sjQtNXPojYvVh9ou6ricdhGTdiS5YyrvZde6gQ0vwXkAGoS
qgjYqeVrI6+8DUp7yIZA1uCPY2Vj2sjFkhXj5Vm0p2qB+GtqNucJsLNIxs/dMj3and1s25jcS6+D
chCfmKsoAmA93xVleymCEL0KhMdjbTkJwGjO+9GmqDYEJtgfpER7ZvukUjL3hNTxuAkgb6cq62eU
I/26nLUTeqPk0lDjBfGnfccpGLeVEci+Fc7VBen74zx586HJ4CtUrrGe8G19rHirwG7k6CN2ZbS2
tDi/zEAuBScEv8/ZfVnGgTG8QXm/6jEqdIxQ29eW+UHvp/pcJ91zY0TuYVn8fIkTczU31bzWSosF
GVPoGh0pKKp+HkXWfoLGQVhf5SaZ87YsrRckT4od7F+h/VIeCf6uIB5q6y5s2m3lAhFIhq/Io2CK
NQIAaHnx1yUyxjsjQQFbb7aWEux7K8TqJ0UMgwf1hTy7A6TXMM/wOmGrzXihYhsCG5b+FIah4gJo
tom5r2JkJ7ZhOKxaaHWae0p5Go8WqN7eGvAookuwmgpB2z57LVU07Uc0/yq+2cYw8ewYIUnbA/Lm
qsD/LIUGS0CbPnXdkK+tZDxU3NyVPkQQlYI/ijK6iwEw2sn0HBT1pQ0qa+923ilTUKyskOzfwPBH
2x0+Z6krPBRoARMwz6J9ZxjPg6GZmyX2jniKFHBwJ3QQErwvjFjZD2gyr6IoS3ddboGWhapOMhtR
n0Dvd2W+7ENkvep6uoc1+Sn3EsjNkJ5AY+FbWi6fN3OhP9VO9ZG3D8ZTAwMZJ45ik7HVecGuRIhv
M6cxdp5LiD052vlNq0OIQMkCGYaXmNd03xtfEU2aCKBg9I4EDeixeHmeAsQbHeEehNLjcUg6B5CW
fU5D7YPWi9ixN5xV64uXBRj56NEB3h4SGwEKwVqTPxukKWFbpuFaKVI8QBHjgblrPcOLHwZXP/UP
dl0rp5EXjDfN2NdJPK+QM1/Xc4WFTO6ddAylVhZoPxypH4cF4++44p0cgxazm1rRj5N1cfvuvp7S
ZlM7PHvg1d0VouJIPL02zKKIk67VgO6u69IvLBBKpIJbssyetyuFFKdlA36HP4O4QgOxipn0sREJ
C31uLykU5Tkxk0eo4Rt6u2SFTJB5ikscwXnxcFRwgLhhFbw24+TOWPYYhpH1QtAK+q2JIEjwcbHn
Eiq693HW1WVrZtgvgDpZd3Pwtemt00AiaDOmKDEWqf1H3qCz40wzfg1IBCE8IU0N9OdiQnEoDeJm
mzknlNrUlVnDaegmDzORqE63WDvjYGbrn2sXkp3XIJTkuDQ1leoeZkfBTacoPxNRyzGqZUaEltBO
seyXaZh3iMW/ILZvrkBVHbKQO+y0eKhF3oI1BAif1Go/FD2qdr0BNZg4/H3qlvD6ZmiytRbjqOsW
7gp1va1RJA/Nk4oq4z3ymDsnAddV8m6AZEcBmdTxphu+EmTehoE5bWI7uBhOBi8ZEQceaNyqUwiG
DfGKMY3nA/II6b6FaBrkSeYviXLv9OY3jFJ2kbaEoCXgZFmOtzKxyQWGZN+XjZLtTYSvS3s+I/yS
wm4Y7svCYbFU0fMhfqJV3bgt3MZFgTL+UWm40JHesFZtnAlHXhM9orKC6Kl4qAQN1b5Pig8uAaKe
/tgHg7WLWm28KxLESQILuxUkve972DXb0Kj0NYSqZzQ9XurabjZd1108o4YCgn9b1unVA0j6j3qD
KUuwn+xepz9LmbEmVbvpQVbiuNCn2pmDuG0GwDAtWy95eI714VsF3oEsGjoeyAKR2nP8Zgjqs6ZH
T1hWDDyjHRzZ6Ec6fbRHvNb06WeGbBd+wgqihKF2bJHAWRtmiqw40jDb3G6b9fTTmOlAVPwKVrpj
vrhe5KwNNboPBldZk/zTVrWD/llRwP3ocf5dx8i1HWum0GpTnqtqKTBfMdtDOawzB2kraOrHPsr6
VY8eKFdcL71Q/9cyHHhqQz3WUG6X0jQO9HGIq3vBnV0kT645fO8dJIewBMDqhj8uyuIdtGDsnb3+
VEe2TcRXSG8cimyOj4jxbDArhAGonToPC4wWyneWTKtKxzzYKytjz/JhrZtfRmQtHlpNdJ1Zke7t
adrk/fC9UEc6k2jNPx5sltD9wIqtYlm3L9tqj84QvHQvf5pwD98oRXUXGuqTPuY90lnFs9X3P8IW
qQEVdi02Yp+yxMPgZ4r0s2Ji/x3r/SHKp+1ST3TNURJhlmDdp4OPGKSyQnT/UxODbKcztPFAqM6M
g0y3AF5GLoyYviSLBR0LDYioIqHamvsarTzNaisCCHizh+oX/KnQhBl2oQEFRjPKJ7g48T7r8mCD
9NehB5q4UXU4rUgjOyjmJUgrD/pDYjeXLGQwjgwFMUgnuauS4d6KfzSuft+Muv1qFHCLY79SmG9P
KbHuJfljXoBidkPD5MizItCOC88o4lUKWv47F1IMUzSFBCbmSOhHYboEH7C0ge8rMeJW06Omj8CV
Av1eqThH2TVEuoMSmS4srlfokG0xlifSMKLz0avpKe56ZOaaBcn5+S5oEO8qwuw16pdwXzQLKTTW
PzrxipcOp3TdTNe8XswOtN7aZCPhDoz5NqiHfu3hsKsh0g5FMP7U4eg53qChUDf8tMMXwvHpbmzn
n2M+GR8tiMPrVMHwbPQmAykKZ1klZdvf2RtkHzyU44OTAtW76oYF5pUa7l3lDm2xb97cpndEjnax
ZZg+ye67NiW53yygB4kKH4jRf7XKlvRuJ8jAMKWjYNmjTvJH5VY4PAXbSEXnWE8bxH9sgjYeOiOo
jR6jrPvRIL29q6fp5M7YP9U6RCubQaFyvO+2guhhIqQ/vTvLafcmECB8+GCEBuGj26QfSz04jJr7
YraDtxpYJK8MZ0ZiAdRl2r9oaCqAkh0q0F3p/SCEZpIJsQfS9iT0t5lefsQu6WtUjmeldJB9HbL1
7BarKo2X+xIbBQisWoTWqanvG49bpmiPDWL7FzWxgkuFQOIF4X9T8cAPyKYR/GqDwBwipqJNc3BP
WcoxP94+FepBtMkbpEsqcSa5A9XYr92CqXTdYVOJGnZbP7eZOV5Gbdx3TgORtkD6a1zSASfMJOGL
hC9KNYQKanCLj9GBsx3gx6Ktc4IgAA7Jyu4HbQofO1HMWfCIx6tb5OXJgWhzkQXhyAWXr4WZaOn8
asNfr97jisYr/7utX1xc38A472sXVUjXCh5Q1gkeeh7GyqkvvBQ6Xb6UQdL1y5JTEJrFKmd25pXc
bLvIuCSNEz+MfXtturW3tvkaM/31ZROkJf2SVRNSUWNbIk/25ykNPdCPbYjgnzzkzQ4MAg2mL7cW
S3goxHNZHOWF5Y4ABxpmY8aGxWm1kU1yZ5xiVmXZ87NssvIqvnccZYPsQPJIrLB00vnSaVr8ONbT
T/z5guOooSOE6vB5mizzIgsQvD1iXra1u7VlMwZzQWtk6xRmPh5WhF3OhoJlkZVal1gU8uA+tknn
oPE1R4ijFygQclOzECi9JbiTcrtBi3PXlJmJkqDYH0E0YmaE5HjrPghaHyzHeuTd6c2L56XKgxWf
QrFhsLy5FiytPvcJnOfZzDhDhtv1ZioMBoffx00pEmoZXnrXEznIxZzwlr2gRtrfV+W8uT5R0N8g
xUN7x06ofSiZfT2aihs+Irr2DM99OsnDZGHXJRIPLuYXclMeq+HHu7HqUd3KT8k2fdazjVKmdxl2
SmsP98BLVhjeBYzs4htG/wVNFO8i23UnHx5A/q6CxMVaSh6GPyd8DD26k0ewCryowOgJ2/D8lXPc
HZTQsy91VTqXqsDvSYuwkmeN5VzkDq1L2qNaQW+Xm3JHmKrmfZ0hv5Kk2Gt1XtTt8FfEdTPGGCsd
rPPt2KiuHSxiWgdLrzrZIZKGuogSINRSWBjOmnO6NZwA4V0Hlf2dgf4vfmh1/NiLwuza7khMqVhF
06ReuYL/Q/n6T1AEBkQtEv//DCP4GDdhXMR/wRH8+tAvIAG23bppcx7dQsYRzhdogV9AAtf4l+04
gvoIfcvF7Rvm4y/Sl+H9y7QsU1NVFeqXLphdb0hfnM1wVdTCXV3X7f+WpzeUQ8GvfMtFdbk+/huc
k68BfEF4fr9hfblo1pXlHGqHbqkfbeFaYKZFsnXOVhe3qy5MgBFhr+zUWM0tzqkb16k5aHtEokz4
KEbQwQVA+2PUZuOoO/dk/Dca2nMHpJrBgKK8ixaAvvVUZ/DzSnlpcdIF6PuyaGTbmRluPIQ7M3je
615lhAfnG2jTkwNWLuxdvyaCaesvi9sSrIDzSKz6LtPsfuuwoPq5LM1rFUyfcMxVeSE0oufh9GVs
L/HHxmoRlhlPSzwoK0evvuCJ+E0CkvIIOeTKRnMLd+a2xQ3WNraDcsS0u202pmMHO6YhQAUc5vHQ
Yjxm8LArRuZGkM2JxQSF/cD6SPdbMS13nV4o1dkkAomdrzTTPS4m02HbwZMAA+0ZWf+FOXHx08lx
OkK8/gEBQGTJPA0/6L7+mkxZgAdp8tSoHzPSs5b3AZHduyRGM1YzvFUuiD6ZAM9x+57iYGiYxgLH
k8C8HPdPJcEa3AJmjm9xuC37EEkunEDXuEJjhaEWiIfoKfRQRQ1MfKt923SiTdMU5qdEwVx3SeJ9
twTmGutcjjcMe9vw2L8EUf2JjFlvZrgwOu3PyXOqcxXbOEKL1Ujfg7rDbAQ5uvii9yyNrKAoT4Ol
EJaIhnBXeOHBmMP4IVe7H9U49PtoSpZNFAcs6xHK/AgM/VjNmiDWEC8ac+0wY6SLinWYE1qwtYOb
PBp4qRGxgSPgRggzERAGTovqnNEAXEi9iwSqoL/JbAA3q01VvOD31fleOKHxHiHNDW/gNKCqgB+Y
N66aydWYWCl8bsjQG4StPqOYGWpfehwUV0GDK3feAo6Ii2hnC+ggPp/ecbIRkeX2u0AdkQMMMQ7J
/rBG78MYafsxLH8srvItIhe6G/V03BI4wSIYc+EM9GhbYbNtGfvCLc6NYBPoWlHuBFoSaA85A3Tx
chHnxtP2qdQ0Y5dCUMe/PB9ZO7lrGL5EB+folDbIFaGdryHLmT9XS9LuSm3+Nk3YNyQCwuj1wzm0
hxTJaV41Qs7jptCTjkQoyShZNPmEfo3itisJpFXCGRsoAR0cBGmlEwXqOat8TKyDxOxM2ee48T6b
sE6CxhLD1wqrl++pi4V4lyJr0DAGt6briIkooaWGYI1uZT9zQViTj2zMKoDuBQW6qPyROflrk6vB
Dp9KKKXtFr3ThIWDg4ZxgMqQINLIIlCyI+Q/FJEFQFMiMlPAnljaYK9TbhwBXkyQLl2lgzuBEXY2
hvhjFJhXSd68pEl3SJg+r1WiMFjR24sfYLjjB3lYbkdBDijjsD2VEAua3k73S2KTU0rsXZda93WN
DZ+NR7dSJRcQ7QSgLdy38VehLwx/QfqYxm4zSOHHrvR2Xah2x9nuH6LEq9cVk/zVgOATuaNc3SJx
izyoUh4c1ubE0s0aT3mArcngGrtmUB9qsB2r2EYk1elJK8jvGVvPcRiNu6EEelAQYFmhRbFHcx23
9TH66kZtv2s5SEIRmzwFVcoqavmhpt5EOp4iWJjNorQ4dh0ytUiPaR3hcUgqhuPeV6HDX2sXYJGS
/IiT4rqdnPkgkai1omXE+FmC9UD+vbFhbUk4xFGKr2OOdFk/a5dwRGqjpytYYwbwbXb0eMecaMYd
BHGsQasfLY2eRnG4S3WcOr5jCKCGnsxPmeue7X4RDH1l2XdICLLCNnWXnJ6arzBRXU5asrV5eHfu
1Dj+UoUfmmgq9hl+QqTURoceASfzcdb82jT3NilTX7fSH/pMJM0WOlXWOJenrs3iTW2ru2hOj3Ig
mhrzrg0TuBhhMTLlTp/xoguYWKePadk09xMo6qfG8/ah1jQf56ak36rbz3IL2fmE4H/MZK97HQtd
u9O11rxHXqdB8E8J96WWaph8Q0ohlcG/HtjRJvRUZaOnmnnWav0PmP5+3pTNY+qeR9PEsNztlq+I
a99HTVqtcmG5zZ+NHmntGa/8tSu3n7vTjK4SVP8O25m0u+tR3N8VC2pvjVeRzAH9Oq3sQAv1lTmi
RBh6HhlYvdq7yYCOadrx1E1BuClMZdypmRIcWgMrjqUkBcmD3+68Vk1W7VKGlzD6xjLOOpU1MQpW
Nto2mvpLsywuXX4d89jNM0mBKbsrp/BbxaSZ8Gw6HlLNPVpW6fhoDNq+HcXnxkTmxGmIuxRT+tp2
pnq20MXeKXZhnCFcYUiwtOnGdU3ExUrF3AZZQKI07Nqt3iYfbdDomIu30wY9ZxTFtKxGOzBzfa+O
Xm0rx/WtVzqkMYJum1ZkZ6fZ1f2u7LDNRAni2Zo3ZpC1D0FRPUR4RCIEqtr7tEPjkkWAtg5AMPt5
9gN5wXbdedzTOnWJpZv9Ucu9D/GoqYeRGRn9RF+iy6ZZh0woj2sEVe5UzrWRO/gLi61T9Xs6JVbU
cXqJYv2SLP3wXBiFTVQsfOoxbCGrhzW67RXFXdWwhZHmU9YjfgcS80MYGkdFMT4GXRp8aS19XMdD
Wt01GnH+JCX3AZLTMUEzT0u/0SYBEXTi7mszI+U2Kpi0tPnWaLNgD8sZt+I86/fY1wc7tUlO3WAq
hJSAuTwh+ndkLXpJxhJ5k9FFFnNAQa89eVg2EHdvSfE7BhHJmbtK9JFpnOYdRpeEjNsjfJOnPY9V
9lXpvSdDsVFGQfGQTFF9Dl1nPhfVufeQ34itQPcRCLxzOjwtosYzd2VoPixOS7gnfegx6TgStgxx
AOOgxWZeVgXjZ8IC4UXrMHmE4ba1OncNZpUY1GAA9Gn9JbLPzE67J2WuFqLuyqchzvMNDsb5Sx6a
d1mS7MM0ac7BiAMOo9ByUpvnaGkIxupjhkF1pG5AFpYnOAvPFi4XSBM2ygO5xwhdNrpW98tchOGF
SQTgzDSYDj32JEmSIHYGkGiF2lpP+CvO18RloZG2cf/Su6lFnzli3rDUZHR522a3rF9y7dMCZ+MQ
jtweqLF51Dh3JAStleLO3A4CxtMmMwTDmKBgF8faucPqfd+ppf5KYMQ1evuEummx1pzJInwWnxRP
Z/BFgOicJMtdUAy4Sbc6mSAyDbseITReDL6CoURgH83YOI+IcB6CyTurkwqJkYDIS83ztUYOYt5G
dvi1YTHyECf4ZHpNZcH8LIXyHC6bIx6ex8zM3cdpaB68ZCZ15DUfkBKZtrVj9Hepo4R+tEvIGJyq
ZIY7WSXOS2PoX+j6VkYVdy/x1EGDnXN+Ok8cs7AcT2EEkPIozs5OnX9PBG/YQM5ptSS99SndWWn4
hRTm8BAxRdzOLfLziMV1G40R8mHujSdv9qwtHT6ad2WbbCorsjFZIIfPvLnZK61TI7CFKVY4WZ3A
dzYHDUuvzZIa+lpvZ+25JNErxNeDR5KMr10bQcgJnepF1Se+GIqCP6yh4tWr3JdmcWxS62tlcpqX
AhL2OofEKUbO6nOboPhYaEp4yq1MXxcOJpoIk39z8mbww9kgt1oW1q5o65ciXbuVFn1LxubBAqWB
zy5W6ZAYsbavMiEE2a56gCCMHtWymjoWOondf4zyVD0GMJk3FiL1h//P3pntRo6kTfaJCJBOupO8
jWDsEQrtUuqGkHLhvq/Op58TqvmB7G6gf8z93CSyu7KyQhLpi31mdrLF3ClWO5YplLvQ7BZaeH53
hcKPSznp3BBUtvuMA/GoeDr4vhpG7G9LuLGHsH3TodWenSjiKjcAWhhRjw8S3sPe6HUg0lid6CHP
aH2mf8ofXO89LsJTkiv5oDWTXBuQU1Z1HoCNIt9lLnPUyk8/+VvCU9kgvhOkkJ+jH4mrHY/dJvGn
aMe9D8bYbL1D2Vk1S/QIAsVeLWNZYj6JO74IsztYFt93SjU3de9qBBoCkEbZgXpd4iIwa5skb0yF
qcz7P7NdxU8Znaxr253eynacgsLmcEgRbuDw+h+Wxb54FqJK0Tg8xpLarCkJ70eUyiGWkjfH+FPW
dgqkkX6h6gDeAzZskbV7MlcL3Qw9JdM9wmMRUaXj6Xr/3SkkDGiFbJ8di/3VTeFTp16sgxIt9xQn
RRN0fEcTUxkXTl9X5CVuRiJzgFGhAJEAPhoD9pNSyq94Wqxtl9KDbPrYtYcIeQdycLI2hqK6zLl6
SIb+efLrbM/x19vMIx6LXKGdN7UX9LAg+Zup7msjn/ARf7Pb2H9kSPNgwwQv8B2mhyw3nDdqq3ts
U9rJdExzdpH2/oZVkpb9MA2Ppe2SiI7wOhicMEDkRHdz4Q134Q8kiGmV+V27xyomVt2MblcWjo37
xn1IsD7tIZO7zOOSktbR2lg7ZMjPIr8ssklW7Exi02FCOoSx+67teFcArXwpQ/NqOAwpirigjbcB
Iw/vxMEBQuujc0hr+ntxxRDXm8pmIzNm4m5rUpvbVCcjwnRB4amHmz47++RmTkO28E0O6ZJOs+HB
oJmpSq1NUppiY9f972VwGmbCGZ++VJ9tBAJqckbYOWVvHg1gxAxbJv9AB/g6SkOYsZ0aHjIYKVYs
9DpHh+TUZ4uVVTn5zqAAjzHtGO+hNwExTu29DqUdAFyf9wBVEuLYBZX4o7epq0psLRjxx3rxfvba
r05SG9R1l+IUSkgUfZPRwxZOV6fsN5O7+A9+TnP/WGXPRvEoqWR+Ul6UgC+z7k0jWo71WD1i8qA1
jqJtOkUM5zIX47lIOejFjnuuYuVfY9nQaTpu/aLB4tY7zslwf5lVr08ii3pmow0/S0JdzFWRye1j
xvTrFIpoM6g8wvlN0aUnQBQ1Ijp1kaG2urPDZ8cbVrHrU/y21B99gcUqte7L1o1/4CVAxWm2zOvu
ujGk67VqyztRmSmDz5Y2Y4mLwLvtuG5oKVbMYt73THVJ+A8Ps9vx9E6puY+YuHUOjXexctt13Q4u
BihxGiuvP6WJfYNPcUD0umdNfG0T9ZSuqtzvApOC8o0wgU7R4oy7w873HQPstJfpB1u1YCha6qMa
JpiREZOgzglSboFUMasXLFnDLtMVXc1YJIPWNMSRVlcoOnPFyYW27u1MQS4FQq66IYlfFeXX54ju
+UDw/d6yBazqrwno0ANAeXqJx/GXNY/kWgZnl2Zyb0+N3OjE+d2Y/m+Zz2JXWMVPqSDQx0u/9etU
XbgMQ5qhynHVtAyzbecQw7x9EX75iYMF/5C/cHi1bk3aA5KKai59adN6XnTlabDoUh67of6Mre6J
78S70xXToUpOHAXjh3LZVx3bD1JC/h5j6BClfgujRYIhhQWrG6cAsuwd/CrSB8NNz+M4vAJsp2Xf
8dkO4uqKn60/GcYkVm0LeWDpPe+hwnXZ+eIQya7/yS/gRLJ1RmD1KU5BvzN9NCYIIK4L/luOU7du
RUy8LouuSUJdqDPqZBshOxEW3WW4N87UE04AJ9ofyi2KVXwL1cQ4syM3XR6ZkT/NI0dP3d4sTe+a
7l+u78N2oqKHfjYkIYS2DjNMvTWNba4S2qIyWJMRPlP8KcmyMbJqH4uxB2ZglQH2GQ2fZ/Kozx2K
9awQ/Ebrs1mKanMP+usNkyXrzVyxFQ6i3Q/LLQ0+6bth8px7ln55nwPVXjED14Ea6oewqzCeme6w
FobHiUwyYMMf9UPE44ELVf6BS3bjuIz+h6SJGXTaCSf1LuOI2NDC2oCkbFuUGAp3Onqy0V88vqyA
2eYvIgwYFloFtK7VKKlGkd78QhTuYiTsDAYFDMuAw1NjHJh+N+yhlvW00BiAcKTuONYwV2x55Jqb
a8p1SBjWv4uIW78FNc9inBk0CKz3TjRMuylvmWH09sRelMgLwdR642pmfr0nPvOF7rgmuuRlPuPB
6TaDZFX2ypRXp6juRBaeic1Xp9TDPGAPxTN4Hd5/LDHD4DwlE1aGphenNhk2oy+facQIg+JI6fus
mvhxvP0Sq/KjcfviQQIYWLj1qQgP5TT3a2/02Rs76woewx2OOA7xWDUhBmBGiKOOLgJjaKEz/EjK
MlddRZ+/kfGSKr9Yty1tpJXBE1bVyZdBzQcglzdrYPAy6M85ER8tzbxtKPHSteW1newhoNKdUpc+
iPPRfrmNY1pkkism6B9z6OyzGa27SB4AUlLufaPSlZ59kSBYkTK+JLbOgrOi9O9rL35WYrJXAENR
nyPV/XESRvmE6oHSMrTNOfGsSi2usxLrTMjdMA0nZGvcMjyJFEr3Ae/xSzThhMyblzh3oqBKjJcS
Ry3HTkDoIiO/usQxr9zww9Z2FIzy4ia31ogEnHxuMy0c/SRbzWnxNgkO1lFdvUm0EYPzhpyKXQMa
digh91kz/1aN9U0k93F86zHN33km4R6ZkC5KO9riEvsBqCDZCSt8pRjpZzZnzi4zzFOth2nPHr+e
2AAEmBIDb3OwCO1AW7YepUY4RaNYKTVDOsqxQ90eXidGXjEeXaup+Si2e0J8e400lJycJkkUAgfQ
cyF2jq59oBDpi1N1B5EzMEfQ5pJZGSAZ+UYGFibogdzBukKzpHx8Ccwy/TGgD64yR4UcMe11P/HF
9sXyJzc8vHZLQJ8BB/Z549Vn5W2sDLhS5dTDHqcWCJ2s+Rq8+QubF7Ix8kFWs9Rqbe7bwsAKb206
K1KB23dwF1GT27n5rZLwY1FgIlu8HkGV3w1AnzbR7Jw4Mwgs967f7C1HngQ4EmjZ2XmIBGY5TWVv
Ybn0VaPSjK3DvKGf9t6tqnKpuo8w8x5ci5m8uXB7t/zuRKMAV8Bs70DAmMYMWJ2HVoZsRBeHWHfJ
qa3rn5HLQW5Jkm3bjOXFck/gfL/MHFIeaoq/NdPhJKfkK3ImjD+47dDv7lNT4+loQFVR/xk4A2uU
59pnxT+iszAKwriy17Rq/w4bOV0XvHsFhcU0Bo/vnFQoT3HLi0zc3RROry5n7rVjRDGCNye7ilD1
vq2p8J/qofnIQhM/qeFm114jOTQGyXmPrw0TITxCieKtfd4AfnAjBS7tAbIUzrTUoS0wwqFrOuIu
ytzsDCJta9jDq9dYR/BpbjMUH6YN4KMw/kB+G47DwhOX39QFqmJXk5EmgdkXmoVqpsUKs/VKu9ZI
OdTwEvvzvGvq7t53XUQbkZ972/COIh/HVTVyMsN+4OEssZtnStMPFLOxc5TcZuFV3DsjnbFZh407
ibl9lk7zxpWs/ZGqmnvrPIK8kosdSLCzayrt+M4hea04NQ57I1uwqQDI8Wx59sv6gdMdnbP3xgIE
ShhTs7NcVJiOBsZV43t6peLm0NEZD7y9vCtr/ajmnsmAuNFGchGUnfOg6GGuquLZXFpu29iZ2MMc
IDqTB7QPbPumqYx7u7qzOhZeUVMrS2PvMuWPi9nXm3TKsnV6B1qUbALx5yBWXnzq0vhKXZw6dOPy
EQrzaxA1pUkzlyTuMV8sN1YfVjSi43S0u69ootJ/vPl7h9umjivSjcDhdN1EOKprok0T2u2WTm13
1/H8wWTLz6Aly0PJ+YDMqA+8+S3WIT++LtqMA8RUe8Kx05dgAiCPrkQb/gmT5Y/OHOdBmoxz/HR+
yG4kkyRjU7ipVg5WUWqJWAPMpXQC2UKpaT7mmo1BLtF7LCldxwk2NxirbriGTohP1UbyVCTGfZl1
h36u0mNuWj1eVeZ3YWPf+aL+4okoLCYuYV3jwlmKlWda2aX0OVEwWIpW5dK/TDBoV3pY+rOd14eJ
2t6pxwWIYortpGpfU79/xLug1h4kH2zbxYpJECd0RadfnmHEGWB6VcA05wUQ/ZBosR0phT67dR8s
vfvSNYACyKEQpzGrbt8m4mSb8EQM5DLb8L/8qpjec/Ojiome2egBe92UN+SNYeFKH2OWpi7cN4dB
TVxzJqzi7pvdFM8umvMmpKb+bZrS9bww4gyTHc4V3H/0P9dL/GKNTbxKLSPbty5t+Ekiog+r9TZq
LoqrW0R7xpIrfhBeoNt4XybvI8fKS+pjDYWCFSwqP6HBE4NDRlgK81BbnPD8GpgHqaFNg4Hl5oDj
vyAeDdZI7ofWcxqG7Ec1nX+hOuq4gYPuz+22plWrcfgv1bhh1zQx/i6lg8Nb/Zpqur8KfH+Amw3o
ujNH/6a4Dg3fsR5kdCSY32mOhcyS9kMloPpCBjFxRPMxaoPpzfDYC/ND8+G24egyw3WnX4WKKaYr
TE1wwX0YO9atZm62TivZxG4WVNeY2rvccteePpmxGB60qJCqSNan/Lk2OyhGr3uskAck9SVQk6D5
o5jXU1ToA7bELS5CKjqn4c1vqXl2xCsUQY0x2X2meftF9MOTSt1NUnf7KFP7qMD4FY1mdl+PRoZX
xwD6ZvpPUT2aJ89Bl4sVrkSW1cpWxpXZl6ov9IJU57FnkzXd5OCChgcMyFUaP0L5DoQKly+Ld9Z5
93PR3HPUprsitg+eEVl3RmZmu+TGNiqSV2LH4kzcZtPK0LznHeYA3LBvsdGsO6fmdHELWyqwYT05
eGYEPcs5xs8JonAg6zuvnK7Twq2bjZUazQOpkYfRNjkXQqUbfiag3PYlGF4JaH5XmjdA35A/aSH5
viVYtrmnbyBLeHjL2ckrJApLMcZeNtmEV6DRPrefBfpVkZI2l1o8tBZG2DKh6R0GwdopRsyH/Hi6
vQr958yZh4vPiKFoB9L7YYjukFNGmRnYleniTFI/PnYuY/+0CfKa8UgTOy8RqTY2NdaMzD6lLkcv
U58Xg4log+0RWXcOGELmO0x+LlDa26XDBwKitwXL+kPf39b2JF525txcFl/QuAn3Vy5MARgfcIbn
wYz7r7SGJuBCT6nmyVwtFit0ZXXT3eR/jTXRHBpmnlXFgxLZAKxGLpUg5X7nmmNstjCejA31KtM/
Q2r/npb2XLvK2cx5Um/ApUZ8MYh6XkISasH2i+fUfXAj96DpOyogjNJ/9Iq+RgLT7l/d2hohmstr
wq2UWUthX/1i2dhT+CtzARQ4pTQOjeHawTxln0NBv34jHy2LdbSbwhdv8R7nEFadjkxxrr35INTk
cDMe0T7b6ifINq4OSwan1/Usyjf7XT3Z/DQ47na+GW+SYf4cLRVYY10Etfs5uwN6e/7pW7Rjeg1c
AhKKa7cy6ewf7IYQz4I1cwDqAwVABpWR3o1FvPZpBWLacPXM8IHv4FaF4b2MCXKMWb8fQd+00wIH
N7LKNc9vFuS6x8l1m1xJT3OorteDD09OtxPIEftO68rdud7w28jemprN2fXqbavsuyWDejIsVYDn
g5mL/YD2+2416y50uVx2sEDnxAj8HFj3KO9Lr4/f56WFFj6S1+jzlkE1t/qdV2K3L+S87ZP6Lp2X
X0YFYMnU0y++ILky7cHYxe1jZZaP/sOyRNMLA6+tVF59Ub28k4wQdQbL2XO40MowfMwKgHKYNQlj
4aaN0wbRJ4P9ZU8X1bRXprVNEPbxo5VEF68xoCHZc722Mcr3MU6YIk03IoFSPSTdW0iYhDnHtKMI
Pt4snEmYtPq7fkTAjsvmyHCNCAFm3UK5CBn5uPK1G3HxnzEugyUIq5xOT9V4GzSgVUqdP+pYO+2N
aeHQLZrrWMXvjPzUJkk+qszHvFi61zyUD42FTdy0HyHmcch08guhJ8ZhAi1oKKJnf/4Jtx6brxb4
MsJ8jTmaQkFzpCjKh75bW7xvJdsRzv6ht+t3wonydPM2cXbFxD9007ipxjBdGbrdDjwR1FLB+bGb
oQ5id7J2s4dRWMUqDFx3Gld9rFYkHastoolHHiPJzmGs3zuvv1TllJ8aYNdzRN9j3iuKWi1osly7
nHnGgpJXJ0v1HUnDdlrR63I3FD5zA+ZP6zn1q3Vcdh9DzOUJaveqzRmuhOowh/iSMs3O4g3smrO/
Muvy8/ZPk2m+OK17bQz/xMWLQumEUpRXiB+BsvH2KxSJSW0dB3NOPD3MffdqMtpcYuO56sfpnNfi
2dyTtGMnh3JiM6roMh94InRp6roe/aSYn8PcwOmYQdQTZbptmngbeWDlo6hqABWO6ANjhDLbWxC6
Uz6gq+vLQvnR5nYEFu73LC8BBJro66hihmLRZ8Plem1rcFgqCfJBQq2Yx6fZ4pAUQSsgtUGwxDJV
vss72a6tLPU3NTbPdZdF7UoX3e3HZjokXBNjg6iy3MO1urgwhrdhEieBEE8S28cGTbwJqrC8hDFJ
hTkXYIU4dhWWtxJYNcoRgxTpu6vpZj5bCrbzKKefJpxPGT+TtfQmcBEo2HY5fU6asbN0EGM6b64O
I8QutO8gsz2KUPx662A4XtsUrnR5xnvW7oH0uEHiL/Um+hFm89sQ5hg4U8fgTETeSbXHPB4Uu9wp
Kr1LrGFumrCQdre3lsAetWnjDNWMYOO1L+Wn2fFjkImxAg8P7/OW8INtWo1dutLmqA7tJsva4U5Z
57g1C/BJ7eds0erHfT0Hz5u1J2FGmK1Rdr0w/w06Fw6KOf+KabYduarZNJLv8og7sk2l1YMy9jUm
qX0ldEhQKt+nDGHGqiU9ShIYLmdIAADbr6tMXEea2prRfTQdSR3XDIKMCAV/uh4DkA/JmibVK2bG
5CDChMM3XNi+vZY2uhhv/pOwb9JNXO7tvj8NtrfrcoYK4wy8nvuHE1Rlnm7Sik/mQmvDxbM8pWHX
7FTzMixkd03trth5U4Te7mJ2+sUv5EsKc29LwmeHoSAYXUSjfKSJvnM//YrE3fjVa/UOKhiTsoN9
Z0qsx7xI1UZqdBE/UV+xlxObS5pqM1TNH8xEs3Eb3pazHeT0TRLi4lGvihc4sXOewsPaNJ7FrC7q
YGj5yyHHj10yXuakVS7yM0tnvTHYJI4pE69N3M+EKKPyApyI6yXvE9D78j3LaqzZ6a+SeoJ2itwT
nbsBvavYHNiuOnTQDXfiQ8Vx8VU3l67V44eM5YTTycRmeeAs5vP7cVnPsro0ZnZ20ORRmJ9Kv6Kv
VHRnQWghbPkCnKiCyBjZXD79ueOS7Hr7auBx4tjVrmxdV5+gbJpV1YqNZPU6GIlP3vFP6qXOyfxZ
cj8NzMGQB1lj3FQFsf0ECwKLAF4uuk+3USxBMRIoWyzrD41BRCiS4dkyQ+QD5b4PzrCjWM+6t4zB
ukedswBYIAzbjIUZ7S3rkJHcDn293cwTkep5lO9mAoOZ8a0JmlDHJZvUJH8UEGOvuXiY/bukL8Ub
+wRfd6pmugujlQZqiKbiiU3k4qaiBWQiTk/dkKl3WcXPtc7QYq1u4Lbks5DhO1tWeWq/9uNHyMjw
tJhtDnd2eOApKnZjnwRuF55zg2pGx72JtQyauvqekKvaeG0/kv/CDJq1yZtbry2jL17aubj26MRk
dsJtyTZzi1pjQlX9JtEpWammecIZda9D3axhCXM6zR+18i5jU/7oKbFbK79dZ1LgWMlm8mMNR2Js
+3upccT2NVy2DkQyBe34S0OX6Gn7s0tzptN6zTH8KDspWRhilNTFeBjnjCNk7TPspvlzhg8ie3rQ
yfsna1HdbgZOl+/KDBZdRSgLLKrLnhqQDGy5603+ug6Xy1Jg14RLGvPmNTzYJuueloQmi+VQxGCD
UyERlwfW1BHD4bp3q6+RDf+4eLCYDZ/KvBR51xHlW8a6iLYdXnGjVKvJjKFhtduuLfZ53JT7716b
TKFnKB9ge5kerArvi99fzY53wl4gzOtGMloD5Irz6quIR/gtwnZXbTGyLvPttlvkJsFFfb24RhfU
sYoxEKfunc8Bylu6BvGvxhrm1QgsMa+g9h3yivWhcn0ZRKNiJZBACZvid5hCJuQmPZs/2nhhOrfM
eGkf5aDHU+u2/cGAjNlWI+f7YlFr1jYaK3KKJ3zP2ecYYzQCbjpCvpKjFUgQqqNK5V3cj5gY0dHY
UrnAldjyeOxW+cxjWfT5hhEQt7Gek8vC3EzP6WNd0ppjd+GL6D6tW9H2tx84zzVJoaRzgy5hAho7
HFZ0LUNidw3eiZvnr4TRmDiUxpmp9XvRRUYM82ZVvnXoa3SqRqvpYNS9PBRtTHaBASEGbiqCWrN9
zn1Bk4BhUfFr8rx8D9RGDITRHGZHs5mDjIglO0ifbPO8iQ/S7yldqJsjzqhqbRBVDub41UmeXAv6
LMSfR5v+ye23xbOkjDz/LqSnCY3rIdWk37WI7ARXB7rY1veyo7LFuEPvnun9SC5Iz4grff383ck6
6h4qqdlhn5iurrK6XRgigK+6fjKPrSREFFNT//1xQuWiSfI/oUs/TS2FQsxwnKBwISb84/7+LopL
xv4RsbvZGrdyNYOE4MocQxP2161AzkbTw4ywhMAG5fAwhLXeQe6xdYqzo/HAIvq3V5NK1UDpmG5y
y0cSv/XVRaWQW/JHV7AX+HjJtNVetZ8mXg5lyGSdxwm5GN010Fx/jd3YbPWIZdxS+4mWiMPcpesl
40HsiuJxYB+mJP9mKqUCZDjCgfuszEJsQi8mizI6frB4FKdHof5xc2IwpnGfF5O8d1Hg5lxbbeTs
XFlBfiyKTbcYHxYKBOOVktRXKINpKN0Nr+0FH3rKWFR8AFIwj8yL+IV85YGoHcy/irxqxBnGFwuk
Zyfj4EVqRYlHqqC9Teq0/5RyfjdzNll85IWbd4uX61tu+V2VWF4tEzRZdpogoqshAn2QWNtZlszq
8JxE/F+gJedr68Uvi/tpUzqBqwPLcO47O1umioVLwrASfyJj9NlmNZY/PyT1nxOkwbMMwrpuHGKt
TsExkwgh3a39BvsgdWIS23ZvTa+2sAjUs8j57lgeUnT3Y5iF3pEQRyBKonigpKw1mtTNSxtr9ZUL
cbMwluT0NY9EH6l5Lfr6kyvumzfDV9eFe2EDTFaOOehjRWDq6FWps2365hHr9LRJCvfR5zoguZEU
U78DcxOu6SSBcafzE8oz5GNkRkxXa+uJ8qTXJXaq9VQZ76qboU4nIX7j/PPbOexy+vjH66wRUXd0
0D5wceDwpD9ldgsH9Eu2q5zhavh+dFyIig4RJTRcMxExm3XKWTiKFtqxwnJeM2h2jkDGQ58yVWyn
W1PyJgxs0Yy3rMDwkTJrKdttC8/8+62ygIauJhHTYGHGJ8Mhqs7fTbsNj+W36/n7l6WFuZADHJ+J
QfTGg9uQM0ERN0mLNMVWePo1t/xxy6HjbXLp/WfribZaxiFvIA68cDB3U1dYxyHEd6fNM8s2xuTb
p20r3CvN7UkxQzM9OTqKAxLgFKEomqIz3oD4Bqkwmoi/QhJ5AadO0OPWYjaFzVUuXFeaKnwvbeMS
glPf2zdAwlg85uQTthZhN9bkG52CzORvv5zY5yh0XoFn5O0FPjoqRLVUGPu+uT3dqXPMbmAF81Ze
3ceRsxeay75i+EM5CYJZFO6axcF5aRcHQAABwtxMBnmArxf2gb8n3ldh1Z1/IZCz70uSwFCk+GHw
7kU2S4IhJiaZBmJ1AoI0Gm+LnCATbw0bSjXyLrsbLElOjPqTLZrY45gxUPXHPML+sXUx+9AdDtoB
HyTeKzfjjvpXHOr/Npf+S1PpDWP2d7rIN23pEb2xUeUsci+39NFf6aKIcC4X87nFoZ7+XqQTUrVD
N36pGCbpWNLONvL8Ck86R4wnAgmFqZlWnz4y3u6/fxb+pf/4MA7IOynABXIVEfL2Yf/6MHk8aiXN
rtqbJvZpVzqUV2vCrAieF1E3T9xI6B+hB8XAfYUUFLcMPGzQ8Ja34Fuuoteqesp4tc4uqf7zzQmN
1PxYx1l2p1DKSgjNqaNj1Kc53EwxVHnihAYQY/s1JQFKk0liUwle9AHBgu4cOi4myp5Jp5X0LaVA
qT56JQenKSt2ieVkj30vHIxxdzXAyD9M7r/MkW4KS9QxvlysRmw5Ay8881izKENgr4PzouWWSEC0
xhNsPhh1wuo+jfKQ0xOxkxVne0dy/qEcpX6OHEodptSC1pIbPyo8vHZzqG4qytQYd2JmWAi4PcH8
ZCZvi8/RkrakDdYREiqg61J4eYfB6Q+hWasrCJx30U4QSmKjOiU2Fxsdlo+k2L0jMgSxgna07gie
RkHdJiyT8lalZd92zMWzr+ZtvljO4dlPjegVESWPmJlz67a3oE/vKG5GhaGYa4Xl1t7leYihrUq9
gymrhal27u8ESym5/Z56J2It28ow33O5FI+G9B6dJl8uFWJ00NeO2DRJDT44Sbsd9qybFt1+ZUQr
TzNuXzIStA1ZIjfOKIe/2CroEdV8zCxFRJyswjs5ob1L3Gk+uyWLYKX7+YJTkE4sR17Nqam+4H0T
MH5glyg/MRrAeI7jPVNL+eljegw8Ub8m4Zydv7HSRurw3IfZGeYfGz3SYkVc+VkY5JzyJf1B7GRP
gY+3wdXW4xB0lrfCr9o1Xdx/7FqInVnwMJFH0fins/bVd/sPK7cmtE+ksEnn5oWwPATisLgfbv8r
VeOE2HH7bckDdbFFTzNBTX1Z6BFW5XlxFxRBpv233qsgjFxBh9ftj3//O5QWoxiBd/7nD9K75gZq
1HofKlQJ7GfZ0enhWg9k2VZLKziSymRgqiPtQyz9+bGb23bvWNjc5g7Jx3t1UvwDJYPomDrmdRW5
C57Z/KnSVXOpfKi6ZpaavJVoqQsnKVwgBF15J8unbjrhHSruzcKN9rWy14zk9dn3J3+VwzU3414d
lNW0W2G0vxsjpouF5uSjUaFikPYqV6JqnUfOm7iqw2ve8OgPQ4jvNxYOFcYhcSi+sdceACsBjcy7
mG2ZchJ3qFpCLHzEf16tCs9PQTB2DLxDUnsjLZFWndbXTP5ponF68XDSSKuPNl2GSoczU56S1ASn
RPAl83qL7RCHr6tStEDtfnnwZvaeGClyioanzojqyzwq5pgUDSW1PW37uiW2OCxIeVWbB3zP2m3o
LIxyEXIMPBVEiZZNOCuy1TesWmnfpcqkmLyqNnlWDafUbr81pp47IkjeqIphps/TdHIpLaQoxGq3
GEaTnauWLyTedo3ZL9+Zutp7uZcEMkKW+e+Ls0U19r9tFK5UFEt6LPUmsdh/2yiy1hKh6sxqj6OA
7iryhI5VpkdTFOlZTgKwSJr9bnmOSczkWAa8pML/PmeBL83kLEbjajVclMqSEAmzlj+oif/LRxS3
JOy/7mV8RF85pHgdzxb/vpd5rULkwwO1n63U3lBma1EGygAPr5c4mTlAgqEo0t8hS7mTFc26zwWn
U2kb9yM9ppb5QMp8usTIh+tx8frd2M7uRWFWS2hDWONLshC6mVehGVJdwoEeqbMS/8suaBEd/rev
wgM76/uKYmPfhkTLP/9rE6wNrPSmnitsY2VzoQTvngDeSnH5CKQly0tHsUs1niPWQDSsZpfMpcNE
E0Meqw+1h1394rR0wPnzJ+MkXHNVY+DXpcrwn9T5v7Se/312cCBb/scndYTp+cJybf8/vt/EEA06
GFuc8CnNM6KJCBvWpqKrdwrKiOqfsZt+zlH70PRe+96rn7NmFO+qjlaqkmAHjYYnBScpmMPR2FWF
/1Y27onC7/nsYeKmNImtXrYNJPJEiNUcFlxYylpyViVDJhmArurCtXcjfdmBXxQ7wZ3iLVTz73G5
GtqbH+o6wgOdO/so8RVpWaz+Zo+8k7kYI1D2E9SkfWsyyft+W/5/IP9/C+Q7SvxXCOtL/xn/Xepv
//Mv/N3qj0ebHn5l3WwtvOF/tfqbyhS+tEwSaqbD+vQ/BFawrZYATKxMLJG+5cBt/R8Cq0vhPxl9
bj6uZFYp5P9Lrb/gZPyvjzzpe9+2Tdsxle0I/5s4+/fLWTVVElfa0xeSTsTiv5uM3Rtn7a/fKncA
dvfN1fjnt//+B3Cx2wXz0O3UZcxJK3fBry49LL0VviVsrDBN/NexkvSLVc450vjIS23ck7qY9u3g
ndvWmI5O6Hgbw2IlrYzknpZ8Tqla4+Ges3RLa5haGyDxVmqOKMBik9+lLnfJ5VYFEKc/YgNeOthE
HJBTsmd4Q80oHViiGBqm4vQr+g76TN4o+poHxhTdP63Pty/VK/yyun5/UVSqe8vT/2HvvJZjZbJu
+0R04M0tlHeSSl43hLSljSu85+n/Qar7K/VuF+f+hCIIqEpMIUiSteYaU8zq6XTp9jYUnEXn4yEV
EpIBEz2vEM0WJt+n4sdmxFc/zpJoJT6UTXsdzYxqQCbgqsXrnwJcqnsRs/5MttZBXBvCM++vyfVV
TjQTk+tnej9jtMWHFwHXFrO68NoTrcSyeBO8LorPrrvJxIpi+V9mr3sSK4nJH59dtxvMfHEw0wNW
8hWwbJuYk5ijK/v73PWLmgjN97fXdsBLsS/4Y5Xr12IVsYjLQejJEYZa/66xIpy5xDc/tvj9qVjd
EC5eYjayQIhi8CUW/jim6/7Etv7YlVgM54tCQqhICvMfv6cYZttNsRzOtmRZ0REJFRZr38axdM/Y
wF3dfIXZrJniJhdU+Vp8+93wau4rmnxvQ8x+N5pr7K+LP75OBPkaKF8O6niGYItWf2xOLP7nr/88
yqDx8Qx0yGQwviODFc90cGEJIVqWAtrt9LObZIPy8XtZGEmIRqK5WJxmewrqleezID64bmkyZws7
sQypE6uOvyaiYSbo39d1bKk1Gf2oMQ6G0o1WEI9uhPeecZ1tZ3O+dLbpE98Ps3VfYcwmfrOdnyGM
/Vos/npJ6haJfpcahrEVDg8+YsFdFoHdmi0CrdkscOIFEpYeloT2bFb4PavMRiOGsB2UZ9vB71nx
adhYe322JxRLYiJWFO2uiz82KT4UX4uG1/XEZ76KRB19RrgqA6KYbpeS4BhnYZRfEaPPNYI+oN5M
w4rAMDVvV3tMTTho5qJrN+fuS0kBz+W4OWGCPHsGzcFt0nYmsih5zvufJr18yI3LuFAFvFzwx03j
UKX1uBXWt/b8u8XcdSI+y0ytWOQqwQtpPh8gn0k4pGVMx15pz3pMIt61iCqHVamtIQ4ADgiYXHhj
WkWT8kD+n/i5LaKKnf/gUBxYR35L9Q5+Jk1UUfXblxGv8yymFeSYhl+hdiC9xtmHJlZ73hQjW8m9
BHnttyNtMdvMWYy61oHTonUpUde0T4bWEdJtlVVaB+U+ytpiT00asSoHj9tU1vzVoEz3IFI9s2jl
DTWvf3fZNOYQsPDbrO1K31ggoRny8RSJgOwbJoPycbZXEwYIdTGH+8Ts9cMICIOGoGjF6BFPl3kS
zmG366KYqxBVrrRUPwmKvZgkYUX8IFO2jkUYyQ3n0JwU3JRyA0GiwvdRKmb/WvQKimcGyIIluVtk
VXurOl3/fSFq83/uevmJOfFZeUE/ZXVECS+WvOd19bK257ugGIlfGpUDKf66LOZKtUUoCfh93Nga
+AqrI0eCKo3/sFYQccvCGEnhvBziXrujvIL/Sk9dfIbYQCfP15aLUcbGrrV7SfHkSR9237MNPnxt
rW6R+Kz8vqLUtrJLUoj4dFNp69ph5uySOVQuJmW71XuwHSZv4rumqu1dPaNZ4PdWwAw19GbDpOFy
F6ykZBEOS40beYDMwohmo4x3oBbGezlztXBb3w9vdrhufZfiEji809NlI/3OQxRMizL18B3mUkw+
o9hNSL+ui+AF5V1BPk7ejO3L8pdWnMrOhbVJdRKipY5o+dLqIjgDSyMIvdHaZLYHoS+Qb5VxWeqf
rf/epfOm48rTQEhmeDwsmieqwSppKYfvqXbA7Cu77Oxhj2fYJQDfvYgJn+Yv4bhNpy9VXcYGNRbh
jiIlXNk705MlLyHGRhmLTeJQfzT1DWkKTdt3wbP1ZRbb0Xg0oNS3y4rEYXzMzaeQFMQFUdHShn0z
7nVE8OGxQkMrbyB91g1yJSor1uSpp7ZZgO6sOZ2q5IL6c3UOKzoiPmudLYIZbfKk30NRI53IkBu/
VMNCAaiLZAk8ArrxbBVi/dceRvucXdYoUvG5oEj1tmg+zW5NzmZPzI/iDbtb43Uag1EdFtllG0qG
Z9sbvd016S5IzihnW93z5VOA8Zy9wSqDujbtvQ8mN8vXmPkVyVZNDmmNpyOxhBMVWQCdKCG7aA+R
9jShQbwdkW9Rwems5dxtfgMel1+qJ1vCZWmD6ABLGsZrN8oxrRcS5tHGkhhm5Ls5ohVyqE/xfnCW
/U2AyOCxOUYLZDlB4yVgnDXgi+BZtoO2LsJtGvPG99VY3nTZB/nRTgi9bnJ/ZU4HW/2IJ8aRdJNg
lKeD7FAIt8jNtV2t4cdV1m1C5CTadRP3hcZrH+ya5DdBYb0+BlxHe1DvnO94orx8TdrjQpD0N7wo
SLr0YRKX6UDaK/ACDeUfZbTrqdgbKEuIx34SrgmpKlMXFJMqv+GEZMm2IMMozyeM80Tm1IW0xdWp
WpvS3sYS/oaQPElOoL/ymjeCOsbgRcMK8jyKZ+S+BgVEMRXjy8yhHNaz7L3cAOVayIfibKAl0h8c
AMHyBvV0vU2bjV8thnpl5fsLKNGKocPBQpuH9KwwSSS4+mFCN7Ac3oZHwuLxRnGWF+OuUbc9GMCu
gxaG3GY1rPmZAZAFaO4tspppTw2E8hW/mZD1u8Ht67UqL3r1TJjYMlcyQc6FLr3K2TGybqIXY3Dh
QZvdTplVa176iq1Aza0QIB69LahGkaPzNKTuhLCGu7aKt3JUeCR5FH2lz9Iz75IuCGOpc5WU60MA
S3bM44Q9Ehmcs02HuPpo0nUSkHlQHlr7prksqniTEqgcPfOzSF3n0cbuYamdTEwcQhcRB/W4frUL
fTRoq/41AQBprWMAOdmqSLFR8PIXibwnHWeBEHohI4sj5yytYxSoJHk2CvhVzzo6J22frimEr5cS
LHn6zdYFKQTfHkGvN1iEixbIu7Sc4qBHXpzQrhT79sXQXkpKli7LZtOe1U9fWybVhkMDuVqQ/7rY
p6pYc0x+vbbTg6oBSHbRljwWzzV86GitgVrfy+3Sl1c5TGxyBNib0RUr/QEF4IzI+Wij0+Qs2nYr
vV/4d5UNQlJpXUcnRJxzXBIc8WP2nB7xyrzRH6RlM53DaDVZrlq+adoNWO82JzudMYZDVLBAfqFd
jsoA3PdYkbgFslA8jjkIr6Ul7Z3LXRe61AWmdxFRdmowZZe0+njZQH5+pjrU+ZU/WXtiKsNGX1b3
GV6Y+ja4m/bU1xPxHJ4dFGzjGlJ7nyw7stjcy9IifpE1vK8pCicbSqk8RiGF51Mwhb6amCijYO6+
QyE9GJLXTg86AMvxrueltH535AMxG4sal9jVDP7JHs0NDOywRkUmld8/tOHDSNrWNlwKK6N4117Q
va2z9j6If/fjawd8mPdJNwqfUwjrXXNUg5suJJPHAmC6zgPhfrHPBGdnRzn/gHSno2eBGywvovK9
Lw6KtK+TNWco4VFICRKyNKoDkcpQiIs2u8Ho2MXmpPu03znKm/AlQoMFVnbPCw0yOuATielSi+iV
6/5MElZRKSBZUrwJWDrjPRs567Ic3OZDsdwcFfEapssDuVLTM3eqJ7nwjTxu9V9G7BXPaHvN22RZ
bXVoS6tpFS8gwN3i4aC9+Zsm9nLDs5ZcaRYafE/+LOgOnoKHOPLke+vUx0uOnOomapGeBwcPiw1F
X8Gjfmt/FpvgGBy/qudWco0TFbHU0VRYVVDMyRXLAoFED5XlGaao52+QqrvI2j3FDVfG+Zf7VSzb
X/XKXGxD2VVvtRO2XbcjnQIDgEedkiQycM/x80y7Qj37bJw7H26Ei5c7NQT+g0kVULEML0ea9vmq
Rj6Acn6t5Qv/1gd8qz6C0LbjdVOjnka+AyfdDQYvJPSH0g8K+4oqvy2Q/jTchFh8vNXr4iZCf4oe
bR3UZ16XkPsBww2q1biMdhjWeBhrgWmv9BV1XCBILcoAFx+OC6xrE6vLFnzA85Z4ff/mB552GJfB
BguB+iT9kp9mLlvk1u8BtwEGc3fGJr2TH4NdcqTIJqTgwfR8dO6knx7zNVFoMoZ39qvEmyE97jOy
njL3pg+Lo0YZ6pLiD/MtBENKDSgRDUDdcG7jRXRXk5ugJonT/ixzhxEmwh/pUXmgKKG7pzTllC2y
VXdrHECadbfJ3vS0BRf7qnU8nZPmGQftUJ+622rrr9+k3J0OIPBPJO0AUm2Qqx6ccHnk9sbUIAHT
dxg6t3qY1a2du5oYIIzZPS3AY7u86RyMVfjabA1oj+/jEvHF7q1+Hw7paVhQ8W2vGX0cwEQcoNhP
q5rzCKtleVlASXSxGzn6XurSZAEkcuWsVC++bbagSoqH5FQ8SC/RmTTWe/wAPeABIMfv8qlfFlvD
RS6NKcNr8Iws0ljAX0TUTH4nJitH1ZZLvcaKp8YzPRmXDmdY574ic06NtTsgwAvc/nY6Vwc79Ipt
cpI2xgJ65gP5yQWmJGvnFsHsynqVWJeK4yP0pOmVWnJvcCWPHgqxfuCar5K2gTDIw+U15VetgzWD
ki0CELd+ih+aQ/87Odnr7lC+g4vMiXy9yL9f0lN0Hpf+7/A1+0w30OYW9DGo2/cUuUjeBOriPrtv
j+SjVu2b/Bjdmbln0re4NTdV5D7IX9mChjIylUeF+nT3wflo3xqV/2yyL+/Sjf2uP1av44mOkA5S
f6fc8Zfu9ScUNcN9sk/26qPpdbflnf6YLGWPk7pWj0w9kJfs4ANuAL3PCiDxglihcbA2pkdC6mW+
6DbS85DN3Rt+EvRw5Ru1n+0xcqnY5EjSO2WT3fBI3JVfXKv54yVzt9M+XtWP0z6gj2mecwpjjzyd
ki9x3TfP8U0Y4gjiDtxFi2FPbaMeLxogAeZO88myePDn8XTmfo6+oJ43z3zHzRS1C1Ohkoq+GDWw
y2o4S5gwqnlmfEwf8b3kI43xfCT73QolsY7MS8b4gdtE+pDhkdKNgmzeQqzgbrlF9b8ZtgP/kPE0
fFavVF7Vrrbies8eeobkv4Ayj17+JN1MK2UVbAD3tLGyqSngf+q1l2Qtb4NttB2WPItRflF3s5OO
2rHJo6V1Tr9QMUNkCJ1PTA1KpKIqj8zhNnmmptfEauFuPMtr62Y6tONdcqxAfLvGkHCvyK+55yy7
jX/7Fd31nOrBSxNXmRY9Q+VdfEO5+/MgOkDRS1AQQadS6m79mH+hwaFTkV3jo2VFTB8yF4RCxGPw
g1oSOoKnZkuaZYuPuv3e3JQ75yO9LCXJ688OLKR35qrX8MU4wFwe5qOeDqDH6jPIhpZkWel299az
/FjdoH9OqCG5m8cHb8pH+cYhAu2jqKf86qi5euaB2H1M/Bup18jmzpiOjSFCfyRXvkCISs2oO+7G
5Ue3YYTHu+YZtuAicAP6itADPnZDX8pj8m1KSWav68fLDV3e5aY/cl6TjeyVS2nfBq5yo+7ATboM
gTzlTd5SMW4enKW95canzBYV7LJcZJuB7sZcOzfyWj7lmwYi9UPwjDxsMRKvckO6sadg8xEuiiUe
QCHPNNyQDqh1eODFNxz3AEWaTlL2hhVvY88AoIMP63N6RRFvfCqvxo3NszteOafsudib22YPitI5
qzE0mWULKbHgOchwkDgMF+3jsNHonqstNbsL/Nzv7XW5ZoTKlte3ZPfOjCn6L3v+9cGu2+fradN+
dfQTm3RTe/jXbOJVfB/dJXfGPlv15xXGX8qzyiUAXQCY4WPHnXnHPes/EVvkH6h/adEii5ZUsb6P
78Vt9ZCc01NzyOgFrV+Qah6se+WG+qZp6+/MdXqy73CHXMSvH/FCOkP45nbWNvMfYu0Q8DiEzCdQ
FLeSsYyx48GBDAIxzKIXjLG1yE0YQnlw1F7s8MiTRn5CiG03K8bFO3OXLKO1Q3h3y/vCXbxSTgwz
uWrVRwd7uBX9dI6x10Ow07fOhEgdndlysr5k6o2BjifmyH9xgsbw0DyAUcS3hOsIg4GH/Ow8cxAf
wZoB/iz+FRaIScfAylShKrsX3o9E2E2aA5E5+pDvyfdncCs0WzWJFaADEx6ZYu5qt/kdjbIVClr7
+I63EOJP+hxOFhMRibouirlg7Klf6TXqMWarQ3E8tnzZtaFTLHpLuU/6adiGQe+Wfl9sNUq4laa2
thScolCK9rX01hHMUaZuRUplWXZqtAHXEyA94hxx+JEEvdlC0obO/kYlJr+uZtmimPDqYsqSuQ1K
BLHVHMoTc3WtVZtJo/Blpj7XsUX2QLnMcfiqRqcsZpNGjngK4HZhXup8m4Wmq0Y2EUz7MbArQHEo
2lZ9lp2h1CNczWa09BSTTxq18rbSiQ1GJhEHZf5o6MNuF8LEgcOffCiIPNJJxX0vZERdDAEJKhCf
DMqpxEwux7EwGQbNR0xUi4yAHMsWzn8RZkA+KgfQAydV0+hwS+mGQO2mCqoLHSfHpAWQeIz8eegs
y2uTkaLyWb/bIMcBrjHPtvBNvDzSC3rT2XdUBHpFXFfMWSJZ15flPvWDdB3P5GYxGaO23KmzcPv6
WSG10aYKg1WQjdgitzMuuKEAYtfNE7EoJtR/2dgB8gYm4qBiUkgUIC3FLHWOd02bdisRl/2O1aoT
htNqGTHtQ4p70A6hZbYw4R7myPD415zRohgRn4nJH4uinVhttv9ICCCNb4qdE+iuvxK5/pIHm2JG
iw4gQW0voYWiQICit0ZVdw5F08LMUnhQCvfKkorDdZxPpxQ/hDZAXtxq9EQ6UfFizuIMNZk9MZfY
zn7KKFiIp+E2l81MWfolUcYUz4pur2gtVd+VMlPu0Jqj5duVRNX5b5hPlmq32+8l8YUjwyuOAmL2
Pz4U630vi9luWDqZVey1iZirQYevUk+9wwKN+DHVFCG5MTEvPhaTjFzlDmV8zj+VpmLx+m1Z+0Rc
O+oq/mohvvzeitZWFaDfv74y++zObq1mlcNd9DpcCCjdkI1j5JAFdYEaUjBBZNMfKKVsZu9v7GGQ
p+sdnHVleM0vRgXcWt9evxNzUM/nPmg2LRYraGZZy8ie2YCYlCoFSh7VHznAiw664bxVsRLR62by
FJFGnJsPwhT5e1PXT7+XxQpiVbFRdI88hsXsdXvfLcWH19Wv63xv/s/mgxHgmFd193+sInbYWxXl
AhUx7etmru3+PLIfy//2yK67Lo3ksladmMzzfN7EJn8c/Y9f9z0r1sRM5R/n+MeevmdFg+8f6IBY
8swLUdvrMf/HcyL2bAljd9H6x56vv/OPHyMa/ssRXHcxvU2N/giT57WenyTZ3PlPszWumPzx2R+L
/64JOQDiWn9sRhFJq2tzMXdtIzabC+fea5vr1//usz93Izbxx2a/21jadG7It63a+ffZIgEbzIbE
ZR3vmjml2c7PW/HtH4uWyHDSP2ffDW2RVRXNv2dF+5xYEzrkdv3vNiFaiMl1M997uR7Nf1zvjwP7
j5sR7a57Etu7fjbMWbD/rz3KmqgZ/4f2yDAcpHT/2QvEe79EROb/cAP5Xusf+iNF/5ui2YploCLU
MPhAZPQP/ZGq/02XwXZYaIx0FTHRP+uPbNVxFFm10B3KiIb+oT9S/wbUyNYtG1ET6HZH+X/SH/0h
DZQ5LEUFWEnxExokVZ/18z+kgZgGU4HRtsMp6zXoobm8KqhTPXRQyNdBEXaPuT5QHa5H9qKMqO6R
KmNWyOMYS1L4vvPBEaXy5RfO7IducMIVLNtTBAudtHhsqBlOEI608/XxLZLsgijkpdsOjr6pneKR
0qfhJovH4cZpbHP14x9x+y3R/KkkNP5Qbs4/DLGjaqErlXWG2yi4fv4wPRuLxAnb7hSoWrrueedX
G/3XBNKFSF6QHXJ4UAslbWMs03jZb9saEVQ/KKci1L+akESNM3Q3uVkMoN8vVCrDIF+h0DWPM0lH
7snpgnGbRU19Qo4FZ9WKIuujb/ufuJRGG3lgVAug4sECC+Qpat0t/bjo9iRFqVCWs98Y0Pb7yiTh
N+rNUspIigddFu+1to/3SVO3JAggx45jAuZ+UPy9FvY4T0v2ovY77bEdHNt1LPgu5LwzKYCwZEv3
5lRom0ynDipgsPI/zqn5h2BXnFMTToODZs6SbVX+45xGVmibzticgmlsVh1w+pXT6S1pNyt46AKi
WpifgF/FCw63VhRmRfzW5P2nrQf1OnJKdV834P/8RL7poHhsYLiTqzKhjZbxuhoq4z42L8lZoeKf
E81rnEPSGYrfC5UL3a67mDBQii7bB4O8DHSbYFdP6i2L5P4Boj9hUDO+H8DM8YaWBNH6EhYKWVBQ
hvqghOvSIN/FTQfILrcvN53hL+S2o8CtxGyNsvReedAszqUz3dqhmT6NeJl2PBMo2inCY6JAlOna
HRrpxEN004CfNM5JZBPWDZv0SQXFabTlQaMyihrnfnediNrFcSRa/t+v8T91vfw/LF2TLa5y8PSU
Qc73wI+b1xpBl4D8IwJlfEC/y/d2UmmculjilYIcOo6C0b6j9gMxOXmhhAeD6WfLUg33DY6AOzUz
Tu2M66eIeqmF0hquDGxx+em/HydyzZ+iXtlSLIthAHpe+hgm82X14zANeQj0gmqmk0x9ww6G6jHD
SmgJnyKixMB0/sfu1Fk3/kO0LfbnyCrsSxvxJhrNf95fwfU/lRX8bZjNSngjKV/g0EdXklRjqVQg
OMYmyajRnZz7khvKlfV6YTqw/x2ZUtBWl8/WGcvP4KnRwCrIPcCe0vqIyxa+RyQ95RAkyQ76xTr3
oTXUUE+O+ZQSAlLJ0NWybx7/x/mbD/iffxD3GrVLOtpWc36a/PMPsiyqdRFnRydD196sSwjTKeTi
x9mmorsKiLqbCaJGy+iWdVdIB42eaF/BqljFZnmeQV6LDjVEo7CSNtIb1oVyKyaJ7nwpWWNttYhb
cFSgg/cy3sfDlDVeHVJD0WJh2in8Ogu+6qpvCbH5Zb/DtTyl+L9TdpOkKTs5KnUKuK3LSbaoBgYO
aD07KRbbYbgbFT88KXFrKZBv7HaBt0XgTDVdQFGvgoLIhm8kwxH+M0ELR15mijrgglBonlS3vxvw
8Ccq7xt8HFQdYhoEfWTeQHrHZNoExBX2PhAWt9Cb7PTfz7vxrxeSTc0w9Z+mo+o8SOaH548LVzZb
A6C3Lx1H22v8AQ6VZPR3tlG9kAGn4+1ilRcQpOlqOH7iixF/aSR7cLPr38vEomgUUOVNKMXyNuml
bt2oln+ORzLH0dy2AxqoSeNn2yYnfJW3g2rGb3EOCzC1x/AGaM14i1orcSvjQk+Umfq7rkDEdgpK
m2ysPKvawVdrstDJj7dxkfbk67GNMHRH2gaZco8zkb4Ct6FvQsqBodJSsi8ZcrnK9EHfRJlJuDbr
N8MUlUvdzC6ngKxQ51evHQSuG3wYqyfduqtUoHF2bTRHWfkeV/5Hub/qWP9yaWu6Ro9gOox18Ea1
ZnX0j1MMGQT0RNgQ68Zl3iupYdo7aMLIdM5Uclg6aD2Ql4gvxGSwfR/s/dymkiQQOdd1FF/6VUxF
9eOjH00MK1bIq84rXrfW1VA7O/g1i+/tiq/9S8wufrScTKLZ2JFjrmA6FJHPRwkQLt1KlMb/WFF8
8b1LcYDh7Hzk6PrT92eaOILrzkcn4Z8B2F2G/Ngs/u1vurb++3aVT6qFx933Mfz1Y34c7Hxw38ck
2nzvtC3Sm1hZKBWeXEZj4608NxMNfAoCpe8zL74Rk1GcfjGrc8smJbgCK1grHVIiH4MnifLsaPZ9
NRbR7ALbzX6w3ewMG88esU3Xtl7POPapM6bf06VJUKg8jlL/u8t1BV9d7RDr0295aMwF5OiHBjPa
y0B+JkyGjwLTtEXcUlfWW4h1cHdtHbl49FvrFNewVXGZIjJbZc9qxHA1N6Zj1sr4kSvBus3SPQ98
rIpmv9w4k5Z4f2ouBvOUigtX3ZJhQuKrJ1XFcXcc7vrZgTdAZhJdVMTPJolZPwJf01AGlgBXDmzc
cVQqUoBBDvd9Rjfazj6/kW1R7I/z7+wADOlUW6akf7EGrmeP4BqzYDP6LLEO7mYP4QgzYf5t+JeZ
1a2CzXAbOOMyiXvyZgD7UOfDnbZaaQ0wEn9i0J5rFcviUGt5IBHI5PZ90y9vNn5CC2OkVCjqbM8Q
vsezA3KMGqETnsizO3I6pz9nv2TQMocckfuynr2UUd+/TMM017PvEs06BUFNwXYjU/OTk3fFQ3pT
kfCvs0o9GCWJz0uevIB0dcMaH2flMnzGRnGvUqOEQEo9x0F1dKjCWUxOesaMgxOMLXQ5+0NTOy5l
/oPvFP4CG13UX3iJYyhtYSxdzQ7TuBlT1JjjOq3pbwkm1P7sRt2MWA2E2uDaVIINkFTXdkCSLpfp
GRXQu2O0rYqNhMV1NXtd88TeJy3u163wwUYmZ8zO2B0W2eDufkXl5ZxamQSmh15ytu0rsNUOFEne
jlaJogwAuYfDOZDyBtghapaMitkhhOAMiAY3PFQ8scHjPSwPpTGuTUzqt20Zw2BKMnxyGzgnyhCr
xOaoboVvx+gGXQq8zUcF6Bc12UHmguhLL9T6SmqNf+GUW5x8Mq8Vwfhq9thKZ/PxCRdyCzfyy/Ck
G/GnmZMXGKpuaejxOaMu8GCDZ8tnQ/O8L+1Vicd5jNe5ZoUgaYwL2ZFzw3MeQ0EFvj0lUrJrz2bp
kQ5HQelR2Omo5yRcwC/G0xCH5U2P4KUI24p/GUn8cjZh501vwj0gpLgUBrMJSKsqTtJs3Z7PJu5R
rfRHC1/3bjZ4B7Gw7OLsQcP5He1+sKgxfXRbGVv4ZjaIH4cM3cwMRI6ny+ekI9lRCwzlwX5Ps8F8
MVvNl3jOt2mTkGCHJ6WhbZpt6WX86Q1sLlYmwH/FDlXsUe1g1yvjKoutjw6xLR0Wcsw6eRpbKeHN
rhg3martQOlk+ErIuzRAf6FbEB/xWLvTc3/g1oqXof+emmTjNQYbq2CwV7ytNzt5LFa2GYyn7sGK
L7MqeCnTIeLkhm4KLyy84Oy2XxpDfGprHdOQVkf7YtQPZcf7oDJRv2chyh+on3UH3GonxpckZfNH
BlurOHYee8reV9klPyhynW4btXzlGoKXkiGm1BISzwYWjsAZMaoiB/Iq2Zy/wQAAXRSACPUcwWPa
koGkctimJG+Jmldx8SK4Vxmhujy2s00nq3B8pBJJlGN/9TUqEI4wQ39o7Xkd+jDgdubzmY6ozVjq
tvQkRfiVj2bw3Fn6mlcx9LgTgDJ9QvIZH4cSdC+EN0xnBlKROWoveRz1vZHRT8ILW0A5iO+oCkUL
Mta3NQKwuNK3mCVF/AO0am2aBTp/nyS/3zjOaurAsDdxDowveUsoUAYC5NWmmeD9/BzWyRbDbdwT
LX1CEwxyyGmbE0R+igzVmYRXkw426yUZLmURmnfNRBpPG3lpbFJnD2AURLBjeaMMeGW4yNpanzFd
ZSntu5u+s9V9WniW0wAbQZIFAIukcJUEHpXRxNWrFH0cKWW/0VuP96IN1mTZWjHeWqc7qC3pjiTT
HgzVnj09LHdqwq3dhRgX+E6yqKPpXi1R7wwN1cRqTq1up71zg3XrSxs9JnScOBzUWHADoAwZVU8J
kuai15UFMPF1ipp0cBC1jRXKqSpmsbKKpzKRzwLZniFaQJWO+tiJcTrUzJcKRx5sz5dFOiGRVtuV
ZRXAsfTQa1OKvaLwgmM7BhOuHknrIa5T15eGkaJ3O1vKkbOl3JQRtKbdK9IlJICDgUChSuFizJsH
zLCQ4ygS3mtSaa2cxtmTKTPWBCZusT6/jzuMJ/LwCAznq82SL6WtQ8QRw8aYKDhTlOFFzhQUA6HM
faeTBIqKEDOVoT2WZDwWeo/ZZkCuoTGyZxMrBQhxHb210S1MSjJrHE62YPdqp1rRwVDyrP/qI2dD
4Y7yohpSt3RknbrvwJFOWZ3LnmghJmIxmbLgRjbDAReWqVuK1eb1FU7MLztg3900SedmaIdN0V0s
DMSC+CFq5N9iGzUwfsol2uey1MMVcHyVmgxLuhmlCxr0eRuZfddRFv5hxglkQ0MJT0OTU4HfagCp
nEp67dIK/SGHbU0pMn6e4XeqBDWQV7F0DakEG4Uwg/FqXd4t+AifaqrszahuXiSKnpF9S/mBsEt/
lGRUwY4M8lwyg5VoyqknM5gEhEfAWfD21iezML+6q0gOgyaetwaIeawvv1RAxd6F+sUbGejoDsdv
5CuEWh79wnkx5pZymxw73wpfxlaul4MchIe+bYxjAAJ+UejO+DYFl2UPt/NzsACvjW3Z3jPk2UNV
xmncJ/rddYpyJ88oFtFM1p81vdA/xlqSPS3KqpsxGJQdRiLlqperaE7HPYmWxqSfYsrsn9vAHpaR
BUUf8XlwQrAp6RkOb530Brx0kZP7/MQlB3mMqcX3TlVJaxVk6MZqTOlOL1XFFb9FRxhZyRhSDqS+
vGqyw5vWyp2dCeZn1clVwxu8/SBOEKaCtzyuyueLAVGA+6Dfl0lZnQyrjxe5rFbveT54omlhRtjp
5rlxLgCVbcxcB1eMzcf5okGYFk0cRrt2aPvvkJscDwigfgKQkewlCXJmaefGk++E96Jp0AZnCE6E
DUrZXmK/lu9TrrtTpaXAI8xWf28u0G3n8y3b6MWyKevOij/VGziUxUbpG/ns5yiJxNZ6iL5FazsI
9tmGUafmolXG4lDLpX5qxmH0QjnNf/X6szRd1PdutsIru0o+5Je8OalEB78bZNK+0vTLRxw17UKS
Kv/Q4SR2GjlGzx+17JeT837ZKx+QsYuFrvf5cdR7DR8jJVyIXZBm77jgqLqNFxecLYHnWPWxb02q
KeKZaNC734dStURXG8s52k1FmULR1oDSbZ7JtYZso4PexQEz5DO8hn2d8kHSDqKB7MT2+yidxfGY
fi17QOTlU3LRm4NT48/UT1P93nXE/eZNpCHuJHnu+KexUOKDXOKVkDWG/WbxzxItiENU1DCk5Q2d
p7EPR0Q1DSSPtxqzB7EXw+lTj5dO5ebC6/S+wf94GdLjvYZclWIbNe7gKMuz8DawjRRfOLqm+eX+
1YxymnIc2Ok4sEb9GkKpZu+mC5ZVI9i812xsV2IvvoasWM1xGI6liHeDctphteUsuZjGF6Cba7Gd
RjKUGSyY3BljVe4Cnrkr05Tily7ItmI7mE+jocH29q5Wsekb7QluVMztxfBgJ1pgDtW6EbfE3VQi
qVZx/VjFaKFa1cqfcoUSvGEa3iMbFqqBLGZfGrl6Nkr5Vy8lwzs3j0w8wPRvALhUR5liYYpBWEFW
LwfiksbjRdX8DbW1zcrHevFNqfdiRdWIh2VDXGPH8/yy1GS4nqadPYovixzRZIQ+49QbdnMaCgOu
87zVOJnOfS+3D3FVm1sDaNcyT6Lx3ewZ3OBiCDQH5pOMptW5yOWjSoBPHP7/sXdeS64jWZb9IpQB
cDiEWVs/UItgaP0CuxLCoeGQXz8LvFmVWbd7Km3e5wVGMoIRFICLc/Ze23SRTlHWEpciCsc7K0vk
6voH+3781NJTT0RiiRPEBXLxln9UxKS0QIj7qCayfOci1YdhlPbr7DmH60ssCbHeDNFkkQiXiHuc
Q6hll2e6ijAwOrn+Q5K6BFlNjNW/frCkOmRd/O6P2qLj30D+DlwFvXIxN/JZQrSDATMnFA7MBq3G
hFYscNmkgUoM7qvCQg3Z1jge2kTczHow1tf3PuJfocwzv5IzyP7MGr1dOgbzR2WytKfnh0mb9Y/r
hGo7Vg3s+9TJnzrf+Pj1quhTrkJMo3dmIp2Lb9AXuP6gjedbFXnFCwTL6qgDxR537NQXbADXV9vN
g9zW5A0f46xERmWH1Ijt8vHXp9N2gFSiqmUsD71bCWj3119trO5loDAK6W/ITqPIhl9fYGacbSb6
Tz8iFU6IglNmLN0Xv0nYnvIFGxbms+sp1kUD6NvltCNAxPm0071px99GoL2PkaXGUwAhcCtYEugQ
7WNZocjSHTkMTep+GlZaHXIh60sZRyxNCtHvgVx5l0qRl+N7RLLXfc+s2j0GAISOqSdIiTPZrGL/
3w+mE68IaYcFE5BCmWJ4mHTjgKJpt6ZfBfuCHSxTzFd3Usa9nTgLGx34JjwKBy4GzFbaL5/gwWnP
WInFzs5HpO0HR2I3UbaGtTiNPTKjgj1g4mnv4gl21ZHTQadJaLzNdv9kZM4nZYxDlvrytbMJA7Ht
vj90rrZ38cIrbmU1buMe7N+sVX0G01n9OkSLDdejnrR8acXJ8xOa8teb49Lb73pSmkZEXVdb65+P
//5711++Hq6GxF93l2zUqJjP16dd/8D18fna47/e/PNBhvEA+ACMr+7qsG6vJugeA6BDYFNvkOgw
++104W+VANoMKJeqeC081NUJ5tN1bOh5TzocOJf3nA4XC+Icsw7U9FPbOdWpXg6qM1nrVj1r/oLw
diskEJqsbj5c4pelD/fc5yMiNeyLp00y0AJLn8oGoDcWoorMkaxjEhjTrd/feU7n/vqFfiIKXZWL
qXU5XG+ps0lx6iBG+0llqDNb0je1+aM0DN5QnJD0fj1MQb2aZRAjEx/sXTDobdzluAHq/p0s9PKM
HVjZsIRar4VDK+s7ACM3XoSR9PrxcJWRg6yIBC8VzFIC1OxVWvcv1zdHdRROJWpOs1pKjuV80s5X
pfmr5L1AlvUSYjsQPbWtfjZT/Cd/OuFry0Q6mWrrJgGfurs65q8/LVqW6ItLOO5QFRVoVGO8uaui
8LBR3kSVJhx8+d5igc+xrNjFlVnOO56BdPGl7VmOPbeKh0ULQCIPYanb/a0D5zPv2Fp6gdheLdxX
i+rVvFqCVVuXcKcIhOtC8IqIuqheydX1//z663KRUF3v54kVrNNREk4IZ8wKU6w9oTrMVlfA613c
/aaJvpSu9caVlBzSJEPwPHuL3QyKea+bh84hBNCMaaSmHdlmduvduEB4EYErD/cMssZNXwXGDiT/
a+Kg1C9rSMiEaZ/YLDoa32Nsps3JAo10aqDnstYh+lxCd4RsT2+vqtBCW6k9gUkX7skYw29D235P
vZDAha5RtNfErdMX1b4p3btsroHvjcPrVbxpLlckuVbF6XqruQpooG8UO2K4+q1W7nwoGhyS8GUu
YUaOVefdG2Udn9HzsT5MK//Y8dRLO/S4TVpCl5vaYJ+eSmebemQ8JUCX96FH4GnnEhkU2kBpe4WC
3eqDreit7tZICN6J5v5Vy24+61RkZwKGqsd5qhUYrsi9SBdKcErw6hpmu1zThPQA+ofi1HeWOIUE
bAYAkrEshWyNmRrgNxmCaOyyuPM7InHrhd+pWFlXRIaaE9i5IbxXxMluRZaVW2lm86MB0YcEXVHB
O6Rmq2KcltZEhyOV5Btng2UdqjxDlO0El0lXHo5NqI3KW7R4BL5k+1aoc7oYt6+HfBT3xJtbbGft
m6sX/k9r/PUWiR8FFE3AyqZnfItU8mIGGP9YgIGZLLtXNzbAdY00GyiIEOnankyDS94DuO0razeN
9n28iDm9FstY7qeHWLDRIdnGVVzXOHeGWPEB2Vazh2J7A7vXPv15KF00AqDRsIAADghj/IdFiQ+K
GKZfr39YTOsjaF1chT368QSE5vVAyak7Jd5rUPbjseUCPWmNeL/I5C6zR326PlT861YfpOgwPPk6
GygZs3GciKlbGJjJcrAngbHZG98jRU+cas09MG1gLE5UbbIuTCkHtzGO8et5vmBeGA0N4jlP0iBv
LZrN4+Cr6Szz8Ual2CRNm8hzj4DIU50F3a/D9S7gGw+A2vITc8F/lnBjh+WdXA9k+spNWICyGBfK
57wciBbItnnRobkzY0GeY3lb9uZz0DDKxyEv4XrwTe+PW+G/bvHHxKqo6eWrVA8n7VrD6XrLGcO/
3r3+wKy8Ddx3nGmLPPh6EIusV9X5S+TY6Y6sTryfyyGv8/YUsmL7dff6GMExdNYhe+K4bQkAEsh2
Yxj7eOw9DHDCfekiTEXkvEwrf3kqJGWeL+ZyLfN6BKHjjceZTBfPqqozmHJUuWMe5Ru6bpRGIcGd
bXOgDE0L1N7NQ/nq9DOFGsd8CEkJXWKMyjMxXHC4J8aLaOnBGlojd4DdbCyf1fXgslpfgRnOf30k
XQ7d28oCqpTLWXF9J6rhGgrZrpvGoYDEsBsT9cXsZErCJ1DUCTTQVWn+S3PO1bkpqRnSCAnvKa9B
Ip1Ftr0iJKQDOQChS0g3AMBeucBKSWSNjgoEAlskBm0iDuBEkPbzx/2gwwQbdtnRHtJiY1JVI7hH
QKoIEFg3i00cLTi1Ak72zoZ2nHlIQeOwe/6lnl+uletw8CfV4Xrr+hjg4FMd6JqOK+dFp0uyJFAb
XNI5T7dZ3MRrVQLzpFeITxEtM2RLMMyzGY17Lzc13V02Y3bpPKuCEFxzTP0lzHHXsc39Qg8m3+SB
IylM65lvIxyOkDNvanrSl25MyOtsIh4X0eEKNhWoeE5hTZ7WGNefQW6TnRY2z7lsxrPfQ21QT1dA
YtHOWD7QGJTC6E9kElGpjuktObTEiQ2AnDQl0XQ31BWmZW2Qeeq7+ICQQS0BZwNtmqyPqcXa8saS
5T5XbnyfAxX1Wb0DH43ziJJyumxXPHmL4mV4sKnwbsnWgW2dDcODJwkVELD6D7E77ezZKO7zpqBK
7Ip7GJHFmvRatW/ghnsUX96tgPTtvF5G6xTKglS9urHQia2sSZQ7184UmWYkMnaxb2/6PAqesz79
3phhdbneoxbPErBkUMlSDENtIB28YQ70T8/67BzD3QrHQn1h58nb6NTb6+Ne1dNFsGPr6Aqol02O
6LlM5WMwlB/NFIFsU4KaUq0hxk0IYOwZT54pmzeHPv+xSoDad1HRvpXWLDdjVNAUWn7qK0xARPmu
RBUUELYjIi4zKzaOZsk62uun5s1zwxPL+eBr7WCKcgVhVHmJb8vUMaWcXZIP46O+VW7a3l0Poq0S
xBNjcExrwqlZLFpftNEgHsjxC3Vhx8aAhUcL4+W+o93O3uO11ob/KqY2ORSDutBI6bZGGdv30XJr
SuZ8GycLxM/B5EurXp1a5UwPcUYMsy0J5Jjmqdyg/dJ81C049SwFxZ+ayNyqOTx5MyNQ1k3N0Yyl
fWiL7MeSiIWnvapeCc6it5G0FNscrNW2QHTm+8R5s27QwA1U8rWPngLVH6JKmK+jn5yAgsXr1I3q
Z88esyO5hc0aBRf1ZPO2bQ3Ji/CYRizcXwGcTGR/o77AjsJzofAzZqliKgx0+9AQn3MerTL8IZQG
R77EU25JZzgOTV29NjQ48Cdk8OABmjsjJv2ggO9q289JLPSzSyCqhyMsmXR6bEbidsFBPrnelB+0
ANt7vdIT1xcQZnbeRKtr4jl8a0x1xSPRtx0s1OZyvWd5iPYMs6Zz49UrQ0AMEeEc3x0MgH9v3pjt
m7nMvw4BdbawT6PbPhs/6rGabmiLUvuWwjt6vrQf5HKYe7ytKXX03HTggbDrW9s1J1mQZvoe7dO6
Q1qxsppm2CShOz0IOVfHPqbbFgqFEh+xSDHR0CZBBd8vYa3vNsXKVTxiuiRu6quPZdIIiTVtCmJi
gSkCc2jlKQyiEj8TZQuilz6jpZRAqbK6oUHUrb08cHeVkpipm2n65mcEWMzx/BEEPYqoDCI0SZxk
5ZI9uDOcST/pvGYErecE6uICBfbcH0Za4y4kdDfaszzzQXhrmL4UuBBARrvcj/MTKYfBQ4dPe5bj
m0XiyEsNspMGIhOBHZv2iwzrP+5ef0qHkybpki5fEj7x5I4MzuPkvDuinfd1GCFZWe7WzfjeN9Zi
pB5+tpBPMXzh8yNJ+G5CDHD204AFrkMFWLq5uqNqSXJjE9ErTSbqJpR3TfdbkNO+R+IRPzshjQC6
JNMhwiDyOFvm0obBAuqIeXiGnCwj56ep+68lzeS3AoPOBvFOfpdFrJKSoDBWeZPQx5lU+j4kzQ5t
YvriJOOHSVg9hlblf7FbiMC+Xf8Y3JLWTAhdYi4PFH9CDLkKw3ElGZZLonU6qcIVDOcWY47rPofz
EG1TVgR7w5vtTeSRVifGfrhLMusjS6L56Mytvjizt7HctHqFgePlqfPSu+7wlHPNF8LRd4kRYbSf
fGuJ4cHpLf1yC5sy33RtR/S048pz1eunss6erZrcilTMn5ldghfwbfY1rU4eW6O1Nk3XG4dorvo3
nvOuGgcvbs2F0dAqXteA6daTpr41BRVbNIivb3M5knLYrlUr3HdBhz8vjiPRlneixhwcxeaudsKO
gmlM8kdUHSgzJWtJZNyh6AtzmV9LkBlKbmHyxisRZi1JzSYbxt4e144KAeIUtvfUTE5ANHThAksU
9PRk6Z206qIj1aMZJIW8pMqMP2JAsqs5M77GhArv+hSfmIgmYzMxIn9rx+/OONCDHUR1EQagfULx
rNs27V5HAwitX+byJu3az6axmqcsqqpTuNQ3Xb+RX/yPsayifaul9TzAjz4HOrceCybPFaNpxsq3
EC8z2QUk/W2MuIRn7br2dg7t6AiAsli3aZru25nCnF/W+thLgb+1gS0caT8jhtlhEjOj6QapDHWF
hDg6ul/lxSFvaImmuqSItLf0i6vHqiFDxdeEBf/xDWobBkRkP7t5O278AOxFm6Q71MjGXg5xdiST
gE/FFE+1SsTRVFl1rkL6uBYWO9HL8TGeR+PW0v3+ek+6gCeYU9pLW2gkIFizVjS3NuDOxHc1l98b
CZIl59vfRi2204zgJaJ8ANsrlmJrr4jrW61pZGBYewEHjUXRT5yPoH8BUzXduAOEjzJs8T2bTn6e
JkD7RmWe23z+5wE+n2d0P+hk3A9piLDQECwtknkEljXdZLAnXxJj8s4G8jmQCGlwN6kuuOOqnBB/
W0tQQZP/GCXkwhTu9oE2VfqU5cemgVhFCKt3ikzjqRURZ2HbUiF17fm2LIiAlWzF2rGI1zPheTvV
ZfPOjsnAuG6m27zT5zADizO0wVNmGQhgkuS+y5E9jG7Q3jJEeaV/mw1sq6rlHaJ/Mi51yAKrHsjl
fSF4tLtQvPBvW+3l7Ct6+drE8T4PMOGPoVUdaRpXm7luS2gnPFfLOjjx516UObwlbKpe7TESq3Ao
tuQQVx9L5/FLQpbOxkkHdzu1S/hkTgOBdwMMoxrItKO+cDKGSe9lVXyjwgsWJ7Hho0T+TlEe21Rt
au47H1CBHNx0pV14fE7dvrpQV5KIrMV8uUz6FuyunRC1Cy/9q1nl7rKFHx6Q2Odnh6X9OoytZBOV
LcGBzfLOw5dIjKiL0LF+C5cVpTEeXIuwJhyV69J/EAJLdNP3/VeficXtIEVQLyJpc7KS+7lf+veh
sTHtuXsxwnRLMlzCVEcgi5xLiBqMfyC6FATpVjw5Hl0WNzHmO9tIss2ACPtAYkm4y+h90MJvv+QD
TaCuyX9So6GrZnn5zYBn92S7yWPtV2TVOWl5kD5U9UIwYM+uzM5OXsICEmRpkotcHlrfIv9kAGS4
mpdww8QeBYwlZ1N5ZfYmC5MSC/X6QivmfFcHX00mCzOO8qfKS+8arzU3Tu8Gd4ktiMX04v48ke1w
Jobb3Vsl/VS7W3K/+4+8rCOat3l2Hj1r3waaOSyJ3iFqDrzgENU3iBmrai8JsOrMxHGyqkVf3Nsp
gRC8BPpPMJwq3jYvSrxEetboG6KHKlVwxRHgbilgWY/QAs1HLuBmXClNZ9QhkG1ympurVJz0smZr
JC25ADNxRn5Afh0W3H7P/IEsqrObs6h1c64SZvmymY4RAvw9K45wZQV2toWRuARblc258ccG3717
a7hoskI9vIxNdqlVJ46sTUCQOECU5jSGmwaTzcvbj1jX6f3YyfpsKuOSxTZ8DEVOmDE58YXKV75S
mRnfqCzbO7luz1YSHi0zN+7DiIQaIO3qklENe2sAnKVF96qjXUJi8a2Gnndr1LN11DK+vz6UK2hJ
xCOvbbK2bitbPUeJ6T33praQlwZvfdK4D0n91o/7kdLJY5qUFIDd2t73I7inylFbv6RO4pE4Epdc
MOTX96Ip9pHBUieXe5t2xadw6fiSc/cp3a5+TCtGe/J93K9mba1FGUUkT3hkJWhsNFHymXZ9sKul
Wxx0pMc3jS4pLcZgnedOdjQMp30i736T0f44+ISruKtSRpT+clGjdime+DQoSjU6PqOEWUXTV90t
213xOUZQTdIRbM8wB+MpId5y6lnnlI1PHADOii8aWTFpxAUSO88+d/E4Y/zgk0inbnzDeDKDRYtS
Gkze+MaaBSFl2Dx2jiAXOFIP7CEgNxVNsHVLtzlIChhL7SC6XA/JSNyGLKx+E4Bvaxyiiq4HRWl3
Au0wQKR8G3LEUHUapftEwHSI3AALjkHwTdxll5YQ5q1DgiuCPK0OmY7NkwoHe5PnbfVJpepei/Cd
7N4De/GepRVDQdqxffU7P7stPm3CtXgArjdhJlCCaOcgSMkMZFvYd6c8ADxB2+dZzzRqAnYCfQ20
y3SsWxKlcyr2Dnv1JH82AlXC3fLu0wjptmZDEyhjglXcDmu/aqozWYZsVCITDfngiKNGtFdoy7pM
LdvMMvNq1iZGukdkKzkn2beRgvfQuY6+kNRI5uIYs6UsEZnlNJwNRC3kdHMekIVzMil8By0XmurF
yVEJq2tCYbcUMYNHv9VgyaLPVnjBa1d6oKVZjqARLcPXmbSl3Sub/AJ3S1bcITDZ9p493IBNBRBw
F8W1epEEbPaWOVxqe+kGAre8I0HKO9Z+8W41sXWHjuWM4a4+is4tXrzCOhVjndKQIRE+IV6RYkWa
fB2nk073g2+Hz/UwDc/2rNiGqO/0sfTFkFEL1d3AgB8GIfx2g/JCXpaYfdKaoE8ar2Y7CLRZHS0I
E5xf0XrJQZUgGxg8YIlp3ObXg9uS+KnFeMYZlN9IBeyNNRCq6HGkfFZK2sODKZ9jre+iwsm/BLYv
EH8hSGmip0rM2brvVPlRQJdMWk/+ELTZ3SKoWIhKVvEy2NeFn55yWVoXylTmJafVckGOp09DY9zo
ot4WFKM+vB5hba3j5FxG4ZumJnygg0e5b8G/1eF90mBjqkX+HGq7exCGv5I54H2bdWhuNuaXzvDR
2xn0jDvLRNxG1/QofY+SUZ2LV9MXyS6ZDMr/5AS+2i5ygXHysqchtyjV++33ZM5evIUY15OWzPaV
GHKa2s5uQX4TvXDTWr3/lHvVJVb5lqKVBAJAkWwCJ5pIRjriKUJWb2YkdjZVnbuxNyP2BO2bSyrl
3fWhmDj4bVH21UFWJTVDZs0sMcMt06pa62qgqonM8oZs728OJa112RlveT0Dne3q4T5xovHekkSs
wHwFb6A7RER0k1Ppo/sfzeyVHd8tVqV60ySdOtCP8VYa4SV557ag8hG5N6ld33lIILRvR5cBu9aj
pp6Bo9F48Tq9m1sJiSsyoY4YguiFLjkjcK4eXcnFVJAgbxuOpLSV0RSZKE4WFFUPvhUHe7yNNtxJ
wtnnjItvzu9rnClbxwkYY33rxSUp9AAMlQWDVaJlmKoDXTHEiE0SbolFji6ZE/xxSIIGXmpBhCLj
VPUlzw33fD0YrUYMgS+QkgvkQOTYlBHK+gmxv/XgdSV4mgTsRBVlLnwz9qEIIBJW7aPvPEwwwdxG
P6TLoc5XteGgQPJqd6Ppqm4s6xwPpvqwCqSN02T1W3earZNmtUKpW6SoOI0UzQ3kG5GnxYFetLXN
/Bp22VjZdwkRX2vcfgRYG5QNp8EY9mRKeYTCxwMGnsLHPB77OyupnzoX1CQlbf8cRHG6adMZpI5b
Am1UbXmTGMX81KYA+Bh3Iyvx930+NM9IQ9jIt5CnDN1+z11kJuQokYY4jNVJZog1XL/ND6jUT0G1
qGCKL22YR5epv4pBp+5uSLgwQ/OFVCx9CRXSK1XbxtGwokdSL73bsezc50lzvScYxX7tq/t4IhEU
zVA5o4HTzWdQ9/PH6LIHlaEAu7PcRSBy45bwrEZKBCuzLOKTPVrOXSWmGnnp7KxJbHoXrRb3w/B9
GKzufm4jrAwlaqCOEuyFveROWV6JnWrK2J0G9RLZcpBOHL6lztjv1GCaRzvp7rnQ6OTbYILDDr2o
25CVai2nalyCoMATcRr6ut2G/dLATkLnPF4P4y1VH4jbtFbLVYyc54De9uQq27zNh0RvmqF4ze2h
hozsiw+3BvgzC/cB4r2PSOpYlsL97kQRuuIuHR8Hr75hdRAcCIJFbluq9IV2YHCbLHJyXzTgh1lb
+07gPBZhgFKbmp4S8Qm0atyk4coLU7SQour2JG3Q47eL70kdseVJ2tssHZwV50V/tCionLyuXwnH
Dh7RTafkPMfO4XoXsVe/8bDm3s++dTNWBZq1vhGQdLlWhGFeUDOXWyqlwMcmYonKJcUoG2AS5ilT
oiWi9mnsPnLDTh5tr22fSpbIRmR/FK4JBs3lo4iM4o9b18eM3m9Wcy72njaQT2K6ehJZcKGM0n/M
wKx31dQjbLKadTE2AeDjkiHDQoOEGbWjhRhNnxRGn8TQjE9J3Q6U0RUGABfBcjfkzZ1sbXB72SzW
c9vLF4ccndVUuvqdt0RjLEnLL532X5ooeki41PexnKkvmvq+m7Gf0GZh265DEg9kPPpfF5esnXoo
tOMoA0mF5sksEO9QjQufnRbttB27Jy/OxlthYjaLk3ZxDpTZEZNtc7JNKzypXSac4SbN+gLqLOhj
DfDO6yr3vU+ltyu1+33wqPxaXYbyxUaARfaN8UgJuQIOXagPhItvEc3Jc0EQ02ZgNw5QEXlCGRjR
A+MncnuFjS9DbkSNklZBVo/x0/VgTCVRdgSKncjVqzezB5JpqLzk5npIOhocdSy+XCu4MTpLC0L8
puq6HzZD5LGO7jWj10EZY3dIqb/ST+/9bejSZhaGsS3ptCGvtnBBJjVAy5ncXpRYJAOGOU3dXvf0
s5TBBo8sQ197em+mBvUnx5B7l97XQVL2XSv46qs6DtgC0Zk8+F/xoAUPmgLXus38HEyx124Z0sSa
oEsBguYsl/Jw7Qz2ryCc/5/28jfEBSFNm4i+/zty4fVHk5eF/rfAl1/P+QO44Fn/cDwhAlcsCS6B
FDgO/wAueOIfOGg90yOX0DUt6fKf/hn4Igl84WHfkZ4pLEJd/slbcOx/eHjCyeqVrDpMCcDhv//r
3xyO7W/3/4ol+M0KjW9eWrgReIEEEjqQCf7d7uijxZ4RIsoDO5hvCDtWAgafhUIsZSH4N2FK4jcE
wuJ+pkfmkm0jAoTS5mJv/Yu3Muz6GhdZFB6mxlI7mEiAfftRrCn1Jtt6Jsr3e9uauPG2tTldmNHf
a2M8ZvAc8Jfln7kH1iwr5apBcb4Z9LBRI7pIR1Eo8YvkJfHN5ypj9USH8JxkMthUdj1suqZlF6d8
jHvUH1KJyC/yDwOdya3RT6COjeb+L2fA/f9kPXi/cQmub1S6pg/vIcBr7v72qcYAdUahfOwClO5G
7cNeTH2FV1gCsWa6t7JsLRP7m2NmP7OEpt/Y3JtJkWPqLSpU+3oXhfkiRP6ZO/lNlvXDxkf6zWQs
t6qwc5qgWGRtUF922Q6rJrfeVMeu3oapm7Fg9wXYd6rd2OAoY2FmpdFxYY8lViadrCUZwrDNchd4
5JQtPLNsJmqeCiUZ3FUszDXqYNTWFtBiL+CVOrxs3ZMBPngmzFFFMdmL9PtUu4gMovoQs/oskslc
RUWM3ihID6nfRitihiRPSX5aKY6oarjvWZbh3qOZhHN5mn+Q83fPav4nqwSorCp5qjrG0WHs8a6g
zJsc9VHWbPDCoP8CfmxxEmbD5m++q9881dfvymN+t4j5kFyhv52UZuNUImcnfYhjNjwWk1cq1Geg
cWgUo7kqVBGCA8U+GjkprufaXFGAGDbU3Q4tSwb4/2Q9ZvEhUsJfeyo2D43nbtnt2xs7QZkF/WEr
a/99bN1sbTu2S3zzhF4jBVCPb7Rh7bJCDBjt/OnBeutNrNV2lPyUKYxpgjOxYnkiZgnEeY/Fa9sM
Q7CdneBrFiNxEE39Dl/iBneAvzISZk8frwDEvnNOvGM3UNEtOfE8Ggxq6hHeqc9WFvdhO7U7eSr7
4TjRpoMncovD+K6z9Y301tmYn4TJ2o/YvRgOBWDEjm/RKeh3xH7wYFp098PJ4stP07sgwCnqZM9j
q376sM75oh7zgDPmb74nxoa/IAeuX5OPLdsiOYvm+O+oj9YRXTd5A3m0ohrQBeJA8SM57Sww7Np+
0o56/8//0PrfLmJSuoR0oOTJwP/txJC91eaVxX8UozhXrss6MMnXznIxuEX3ViXFrTDY2Cd+964m
zuCk5Bv2Slttu8I/0on72Vrsp6ND333859f2v52zbC19zhaHIUYwb/x1ILWttiiI/Q6IGsF5QBqF
F/PSmMnaVS49uaYLRqYG0M3/53/rmJYjqNMCjBTOb7gVQOy2nw2Gf8hl9nOU/rNZMR7QtvnZ1l24
jUa1V63//J//KaWJ//nVS5uHPZhA5KX9PkelEb5uTMz+gVpnv06oAQ1jA6sTtwZ13qX3jJy3V2TX
vISt96xSB67eSKoIoYI/LYt+d48TI2Ba4rLLL25anuuUQSbEwrpP+DNEPe+nAOYK8B+2V6aXrauM
VDD2uPcOuLM1Vt83qDwPheOewFcy/noRVQ+3hFxJfnc2wpHMHHeXVgM7HfPeFUSEeS7IHEU7hxhE
6OPiXJi4vsvPaAKA6BUR2QkxNj2alau6RFBE/+6bNl9UpQa2XsNdENbhSoYjQtfa+9R02pXklQ2K
OAwFPIxhEQmV4zs/qUCfrdAGTJhAKq3ycUsVulvhOndhwE3LwJON840TMRmYTr8eJ762ikR518cb
N6IaF9n0LPrypbOW32VqRU05PXqaOac28O92SfBMVZkXFvDhylq8s3dfqXqZHSaPPlZNa8cOdqYf
q0MDbbPsUHJQiC6p2ud/h5kh3v73U8I3TcviRIRGBapB/kZwCZEvEy/ajDRP7J5GKdb6/g77wbw3
wpZoy+ABd/y0ii06qCIkbgaB+zzgNc/q6DiNJKn324yNJD4ccghC3zxYPmjSLE+7XZ4yEbFWWcuB
5Fp0aivD7KKb0rZeupQYHTun5ZPtOgb0je7QiqGSRTpZA5Q35LfEy2oC1+f11FKsl/4QbbDpmStE
6NvQwo5P0DAzSBTv4nz6qekUe3ZCv0UGXzGWN/HwGOCq3iW9VaE90HuQGQ00F+e7Mlq5DsPpeaxA
ATBmEYFOWRh5bDU/4Wi5yWTx6FMBJQ4P6A6CYKDilv2OhWDY2Y63o5ZHFF6HJl+nV106fuKOJVaE
qknPFh1/PM0GtoJd3BtvritXYxNPJDqIl3YuP8KyoxLTyrdmAiibZ8lTSiAXyV7rmk7PJg29Gz+D
ney2xm09d8cRfsam194D/xc3kxccoq45ana17GiGJ4E5wiYIxzfzBPT5cGmmtNvALVt7GR+V86qH
DB5J3T8WtfxJPCASsqbaFVXTrawqWLjovO4wjR9iFtZrT2pszohiVZBW62y2eW48rcfQZnaaxw2f
1SabSrU2KbtjR51JoxDB0YhYfBEMM445ZzLPZbtMTn1io77D7ZpqstJZnVo7QCebKUwRzFqxv/Hj
+kSjqL9rF1VVP+OiVWlDD0eUx9FDeV/UnBJorNhwNqiqhlSwBBRouRUBzqtIYX8oJGk6y+RMpX7l
Z7He+k6F8dDK3yfkMCn2iFecj09oj0nqrQi6ju11jSBjlSbxgQzDQ1YL9uPUUD25jx1OhqlwNqYH
OSCVI4lVoItNLNmhX0J6n4KHIHLRPRj9U9TWwKOt5gVtDJZXi8olW+dj36qz1drzl2Ip3PBnmErc
PfXaV1nLW9es1bZFhMYwJPb0ECnwjTWjoB2R/kwJzpcTgHxiOtR4Ti1gMkNpCroI1cuIKRkhZtZu
g5EsnLyz6PPYxC8r5lJqve7/Ye9MmiMH0uT6V8Z0Rxv25aALEsiV+866wMgiiQjsewD49fPAHnWP
dJHprgutyorFJRMIRPjn/nwXMKjZQ1/WMHaxlwdWrhYhqKj1bmvZXFZhbayrGMDsR1nP92xaqUVg
+iktPFvdTGrdSKb3yaweUFb5JTtdv2BoPPceotbEDtVht1I7TbmnIvvRSliZ14ol1k6rIzAKLH/y
PvPhdPW+wmGCnDKOlF/amnm1duSKXeKau8HIjksuwWuE87vFbUMGfhugAzTQVHad45wI8/LQtnj/
LIb7vSQE45YLFPek2awKFs3b24Toq2W1OXWK+ziYSV04yU3Rto+V75zu9yoQ14QUTLy61bU+Ax7I
KFjyxEteTt+thyVp2iyRRnPTAyJx2/ehHZ+C3vyT28io67nFeYQZqM5iZnWMyTu6oldPkTN1onFI
2HQzYYefsiLl8SJ40AMmsl8L05tGlM8A8ShVKYKP3IeR7uTzYxGsIN6BwLpW6dJCMU24vAO0at+8
HbpijZZJmHGaUwiYz0hcpp3vdXqv4S9fTWA3lFbu1Axgd+rTjHx38Z5VvDrCfml0KniwLDF9cxud
9mH1ClqMCsVMz+8bLahg6G/VI0Z7b6eutq85HeSZwP024BjC8sa5Mcy8Bfi1CYacHCZfX1fPvkLy
CqzpoQXXkNnczE1t0nhhD89eUN1rA7XYFt7sCoUvUyMIZt+P256xZL96zx7nm9NalXbYIG3CXOgb
Bj9JfuiB+PqDKJi52VUYiOwjkU+E4YadIkkphHVfpTq1AykBOOghMzklQ9Dy0LKSZh108GBwWRSS
4djU0FYGEFnD1AJQ8WyqP0YLgrpPV5tSz02wYC0yibUF6wh0+SRJ2rCD1w40IZPeCZZPjfHrVl6f
ZOSFwUa+jH1wPxs8q4mkPPdNd4Axx9uvk6251zusz25P51ArvdgS2DJF03a7Zhr3eqlf6T4nP/aR
W3F3T3TFemsC+923Q7MpRzZ4PDflRLuTW50bK/27uVyK9G9pw0YpiXoQjpmeh6aU9Ac1GDUcpv9J
/6prwd+klEe3URwjEu2FJInCZV5HnPWnNq7n/Aij423qlqeS5YUCHoJuWB7DwSuOwRREueIYmYMV
D7yfLAOu7fjYdPqpflUBdAA8tLGqxE1tibckfaMBu6hIRupManeZFRyMZsYXJszj7/9V+JUjWv32
GJtjQBJOaAVsDZThEFJ2yO/kGPJS9Spc1LNuG3Ux/EQ68GySXOP6rI3FXqpJHKugKMAzZWGls+YO
+Y8zYfr0ilxRHme81iv8lVZ3YhNrLvCO/ryyxqFF6B1vsH9Bu/2Zt2+2+mTvzLR4EaCAwhbH19Km
z8LkuGahRGfqfdAgCyTem5kazhtm3UzqD6Va8TsgEYemtm61WizxVVeW73mtHQyeuWrBwYWsPsfM
9pgUB8a3yLD9j8tHNbgMCDQ0VlSEk9bMb0CUrgaiDlM17TEQCoRE7ZnhjH2a9SFeVDOFMxue2LBX
O+IxgF/Zs+9yRsdDdbI70OEaJ9fe3ieuQwHBFk/hANj984OzOgPB9XKKBlob2a6u+9qia4+8RkkD
El6VcEax182gPf0bqf77p39/SDeBoswoC9JHSB2zl5BO9ilqo2Pz8As5tzbIu9uy/x5IaPy2PoqW
OUVWyow5MzG+36/mgzs7bOmr1kmPNizv1MeMXhTDzT/DB2310vml3FdbwkQyASEJYOLb8gStDBnN
b5Z53Tj6tV5ZUaVMohWDeZ2RimTRf+YS57ELNQ0oN81YY8puxKEYp9VoGNXN4QIxad/28IBSLf8e
O3mnUPqpt6i+HaO49sR9Izl7rEt6lyQz8DGfiYYn7lTdP1d9vlniLkCBvjs1XyTYOfxJH/7o/rHP
pNre8onykrGsv80ivTNp1zLQtDn+eOTWDDysPoiF0eW5Pj7PY/HNHuoytds2heK1TF959CGG+Zvb
dCELrS05i+nAd1klWMQmKP9w7lvOjj4uZ2WRepuAQIe1a6C0Ow63q8mUeNII1jTN4bepctziZK45
J7Ez1i/uFk0cJqDuOW903juXtOQW1WQto37xk/Pvh0oVGty+/IZ9d7L/DbmsI8tYoZwDIk177vQ8
gIRUdm7YdvVTlg9/+4G9yu+7+/un32tFro5BZixhn22lozgk/2om/f2Tb4+UM7Uu5nVBBWAXPLlm
RzNFuX6adWnsyCmcGIS/pxnqj5qqFwiqh2oTNHSq9jIqSDkwHe2iBrVaOVfmkD4H1igPcCPPKzm4
I5b4nqWhpFpqpNBgQd9JB8XBlXHy5vE6ZSWbOOw5w65l67azLQxDegV/0ly/7EWdfjXMISMBMhFj
S3v80jUe/0Y65APHN05tbI90TY/d9dpNavaDzt5i3YyVy/Ek4eXphuxnshHkHEf7hitFbrXjFxhM
cokNmUGGx2xu2GKe8ZCTaWWoOIOziFv3J98e65v093tITMB3NS72GOxLRxj72Mq2I/cKCj40pAsZ
cBpOjUlp/bx9O5lYz4axxPDCNue0H/3KXFoZPLV68addKU3JcpJ1epH97ZP8x57X2BuKEzhZ/qW7
ETrxC5XiSTd1wGZMdx4ykzhMovgkb7nVpqkOg5qnqyuIzo2shzGpCo0gBaWb6bonO8DUnkIZw6V1
zTXvkmGSPJ7ZwmWy+fCH5NHpqmO22N6us/IjDHkgTPjCJQSsAon8ypQwVAo/KhNK3Hxai4RrqqOH
njp8YOz1aCMMnuZVuFG76Zjuasal2IObo0ZsKOlYcebI7mj0wMLtICMgR/sJ735W6cVpdrjHx01W
VLWg0U9hE/C6r4R0Slip5dIYKfv1CaGC3MZrAqDYW3i5Hb1+Mca1p6UmQcPIwfTaZhIVA09t1UEl
sNg0oblXUdlhz8o1fihXG+7m6VT3m1fDjH/fHsFKI4Ucdm4CB5c3Ip7W6sXUeZRlKIPKqW+zgOhC
rq8q0hL1sGJEJjhGhhyM0o1m0Z3iIJzIlt20H/gPWEHojyFStxt4VTxim2Hhync5ynstQev9very
WcQYUrauAHYnirQAf/tZV/YPlNP8CiF5x8WDAYtaFxRH5g+khxL/qchshr/bv3Fqa7mgTsQYft8A
S2xH6k2J8Urnvuvsv0WDNhQkpNR0/Vtq+k1lP4oJ2/sigv3vSyozzK2W3G1C5YL/M3QqcvHb21nn
H+xtazY+k7jyyk3H1bACuT0sOi7wWA35YznPN1mNOj/VnOVKafvwxQozKpiNhmmJ8abJCa1ZSDY8
KOKVCz6ccTxzKEWVqxDjULYVXehU1OUoPJpbVtAIRpM5eMl+gc46JogLDAFbHo0BE2Gx0FWWls5p
HFR7rpfsT2qjwhjahj8FwpnR9VDaD0Sh8j3yPY9j4V1aZYgYG0m3yyZ/H+D5jnq7Go5B8ihg1B9E
snLTSsSaDoZMXUYOw/V9oTgpYLU7GXI5dRp8Y0YPnAooGKqS85DmnyrNp1MObo62x/Wn1J+hRQeh
syFOcJn9kSpZACNzPK74Jjm6mdHp90xSD6WFOqeDUYavJImUU2u6XXjoF86uyrFAcZkUWvaDvMLb
rPwnuIc3xUrJc8JlywaqL8oh9oBK0AxB9mm7xla7UtGcWXuD/g1u3c6M9bG973ugf6LOf/SVlXbs
MM+7FGTJkhqJxdkYjObFNG0tQrDXy/ZgmrByyLdGpd6jq2nNaSE0FuqCty6o+79JklxvKm6SXw3t
8iBoy9VLbmqid1pUBM0umPpNR2MXnE7+yU0cyFXcz/yG/Xfb5HQ3SnFxjKbiVGLRbGQjkAaZOmqs
KYBosXeS0GcLncIj64ATxko+5O780bXApb0+AlN+4sB/RZqsCnUUw1AnwsZlRZjDXpKDOWi3aXAs
a3mqW8xtZhvRM5DbClJ6Q7hVBXixh3tsascaRcowM1qvfImPimPHwcDmHvJwZl6+G3FeRMp97wxg
BGmxPLurdzRK72Pytb8E4eWuMzQbmOC6b62Ta7AtlJlEinKsXcf5pjGz16YQG4h6/uM5iiLgKT8R
wrnKS4NzDW5KeuJpQ8Irc5ME5tEZzKeWNB8Ekhu9LW6sRd6PpEPjopRXa5C5JGK6Y9Dp6aWt3U8M
AG9DymFR+kUcTHoW4xk45R6wskRfJ55FzhuMonSv+vZGC+z2gGSbXcoVYoCm86wbcHn82iEJH09n
d7iXNnpmSDpyAY8VE8v8TlazpTkmadcYnZniVQu6we+HVG9H0GX/+nsXIGu2NcHWvvYvXUu+2tLS
h46fgCb1goZimzVkmrXl0kN/YC1pI4KMCKIr9dykWZYyXNxOP//+HcPyrWGZdQh0rkRdtKqrhIHs
qoCkGaMX64gF0B3MNK6UfnAVeWyCBhin8tziitj+2DipSTacP/1+yHP8HJJnd1xske/fDyRbBWdc
/J7DFgr/9z+sQl6h+c9xmqETdrW/z1LrMR0teUXBVqswcmETJcVhI4scq4T5JJIpR+Me+iQ/6EUP
+EY1T2167TIcsP/64ASNxFozggip2+qi2d35dzTw/00J/zdTgkGm879NUaKP4eM/vn8LJG4+yu//
+T8e63EQ/7H7IC8tq4//zZvwz//6v7wJ/j8cvpTnuv+0H+Ay+C9rgm/9YxvzUBHhMfkyfYMR039Z
EyznHySbDIcJkOXaJp/1L2+CZf6DbgMdXdBxDYcJkf3/4k0wLfP/aIOwA8/RHcqa+KKuZVi/o6H/
5hgYpZnDeJRkTOsh5XQ7eVcSuatE09lh7e7URIFf37ZYBKcJId4gGbVcprVMwtFx/cMt+cJ6b/tJ
eeO194mnJVGwBiBdNOOME4GtmkiSOKFckjks3Mrgb5YV3nbHIjDPmtxZdsaET6JCKXeuo/TGh5JI
7lSPf5NUC6zGCM6DBnlzxCTsDrGz5Ig/eoquk/r+ruj8dG93bKFxt+J/9kpUtarKjkzvg30zB3DM
U+cSsLFxKSHMTcOIgWpr7CZFHQddU53qRNL2vrFq6bLaEU8D/tNI5D2bnc2QJmGq3JuebCxqdAHr
iJ7AcrLcY4ufUWoTcos0mos+43NrlX8q5YLbX8zPgfA5AhZZd4XpaCRCe2lm0BxLoHqaQJFO+s46
pDBD91oh7ZtkIM+QcL2c6Yb66vDQw4sAEzzx6D7gNGWho5cpNFyH57bs30jQYdvXxMtAW0WGaI23
pLUOQRucTK6qC8Zv41wo67PrQR77fVudjPTkScN5CtqeXS327cqkt7YqATGmc3KEkpYCR5qIysTI
wMsHIM8rxhNO4AS4rmojzti0Wjrm0bUgpufqhX/tTTydPRkFbvmQDPjAGKTYt2qxy1MfsGjlIqE2
nuj5xRm1CyV8xVnkg7zJoEfHrG3PkyuGvTUueMSkcK6KhqyNEHExTslV0ndLqGjl9CnD2HeV3d2v
tfFaNWt7pXfey1wTsrUcxIsFOMSDyoeomMiZJ+24nAgfqF0AVxqdpRU7d6AsVyag+kbqQs3EOpld
+mAv0tq3RbbzW4J1bVndwfPHY+a27GRNmUeLcNfLkq9AGwa2wp6VP/CCRlrg8gjp1RM6akGaHTUH
xiYUkylzo3WD3Od5rXYaTDhapr8Mft3QZAJ7Z+ccF2vrvSmN5mPZWdlVQdb3XptEGdqbK6AzJ/dV
SOeossXB18EzuPaKW88tIEjPTcp1706h3y7XpfC0OwIObqo3FzGXD5ynYjkOjwy1Kb+m/QHIluDU
4zLFBuVC6Z9zxO7g3SdNf+RYSSaxSo+j3XZXcuYoYg2kFLZ9U7Yl0FFtKa3s0c48Z+wvg7bet/UE
mCfI28v6lWk8vz38o1xAJRFecIOFXO7xH32VPGkjEzML7ysN131Kj7poaW7MSpQ8QyLMtIpBhG3O
kdaApNcM3SD3fDFAai2cZmXX3uYJ1I7WOfBGCTViV8n8Ky0AqVQbPVBr9Nhz3uXPegmYA4H2aiHN
oFdVcybQfDsTUb8lfHODe+hSu3N2mS2o52Qx9NjOTDRfKNGB1k+HQDRq79QUrM3YWfMpE3E/m90t
+NkdOcZ9APvvqTNfqs7dlXCkoko3JDBt2HhZQMGvoXl3Se0+sQR5iH/jDwachmNX0tNGW9YxAwr3
is0la0ZjxcE4SoiMtnvIfrdneV3tDLe9IWztXdVDkFAiDtFzkSiL4zBq19DYH8qGAoZsa9nxFQAZ
xeYhxgZKGWoTSF4f84+B92xXtHnApGj86t18n4LNwA5b5EdmY2xK7O7bG5cinlVuRANCYqwyv7xj
uJD7F1IMzzDwzb0kkb8rG3Sjyt2ErQVZXKTa3UpiM15nMcXC8n/sIHnpLKxIDdC1UGqufahfF4oN
bxafAzYG1YSfm5ofbKRCLuVDW30zpB2fu9EI69mOMpoBjrqdjbjjKYiHlzBDIB7SbDoRVChjjWF7
qOgRiSaiYJSE+pHwhyLylu+kqeShbz3GUoZY90PfvmaOwcZ46txI53OCqnrrcvhWvpfWu9aenytP
J1k0D2gLTnJFoSQlDnr1d/UZMtYGHP5K/SV7x94wH05AjafYWwQV6AUkQ4OTf1kYHGgwHo8bHono
Y5gYFEIPKdSMRXJTCv2lWUBK1lbOvn3Fs5JaJtmeYj5SkURqJveubFub78gZaKECjdC5+hlyKY8H
/L+xRcdSPKeqZJmf7d1qs2PutVeifs9w+WEsN4F1Wja/0qI+nbmcGRX58yFg4nCy1vbdTNdPXxQJ
B3WkHnt66JcxXHKHIb0t7za8ZRQMnIFsF4fVUvNL9La87wTOi3nh1uyAl0ToxXGV29dWMjtYs7xg
b+Rpg4qzoYjz4FwYTIAxefTxyokxIgDjw/q/HWAx7FLc20e/yj7X1QGkaDACXu1YY6U71Dq7a69d
zinGqBvSwsz5SkjMaZWVcema5tnbAEBOlTnxIpYByEsbJ569HIPczner1b1acEKP5oCYYFSyIj9b
fSyIe/NAanpdGcMPLnQP08GILrjAipZZFMbd4FQ3d66bpc9zqR1LangZHKzHnln/QhfU9ZY0DAuL
jmpj+FlK33iq+qNel2+wUpqHktNo3a5/qShN43XgmikXyfzV6W/bsCk065RJumg17WyM3bvv5u2x
LVIVBY3C2e+AjafMieCSt5aPhjmc8kTDwcT6vaeWCN2MX8DqfOM+AL1Ob4F8WxAu5z45+iYGJ9Mz
9L1dzcnZcdPhNZ/sR1+C/awM8TaZBnEEwshNNjpPfqIxZmYCx0vy6hnpF26JfufmeX/jybGLA3Yw
u3So9SPFAHWUg098tBl3RX7RDYxRWPN0IkkEpPvkbXYXwnHDcGNIRt1BduWmpv1BCsjH+62SCzil
G7+V+kWQNAl7d/A+HOG/MX39EGhaJ4Lc9lM1coau08K7Et1qP01e9zrZTMkGI532PlPPB8cNMFUK
UR7XpTBiOnbA03tzfh4JodvlNF1bU4eEsmrN0U3hECTiu9VaFTpulz1i1BwPExHcUzJazm2meD3A
wrl7/FPQBVpxwuFj/9RkBxMOyMpcvoWvX3nCa0640wGw68Z+ZRx0AN+17HJpJIduMaqzRteFt4zD
lVs95GVHt65ozsESdE+ElfjmTDz/wrFEsKVjxwdP2yZ6f2qWJC7q+pGXCn56Lxv0JGvck6Qqr6yi
Sy9+m33I1HN3WeuPvClOVHdGGzmzFE9udrfts6aSfHmRuPjMKofu8vaZZ+8ekkV+YiA9RsjeD2PT
35nqBMPb/+MntsV+dw0eVw+6sajX6lqyXWWtZuhckFexZfLN6ATG0lBrUVNZhFu2CyfvyNlgj8FL
45Uet531k/XKicRgu8ey0mnCYpfUv9oKIrM1Bu+J2cg3HbWQFEbDAy6zo3x11J4h585N6xfmdH1U
pbQIoCHKmHoVatmdVbwnd5UlrxNPzd8pACthQx1ZiGhrnvPZB1X9AK/ztNjjNesRKwiJ3ENhtxsW
QN4C5hgJqqiB4/iboww/LCFU7VDrm7heje6bVH4bMiRxb/3Jxr6A51/XfqxkFBccOiNDF+jzmjsD
D+pJD9F0TDGOZquwMNWAcy+Rd64dlSmYZh92Lvs4ESm/0W/rRBO0KOdfjZ8DfKeG4EifwGtLxLdt
6G4goB+85xP8GILWp8zz9CM+iHCWNnMMf9h5uvmjygFHJzhuohb6eLZkXu05JnxZFflq1xxB75Ht
0Bt8KUhk/4QEcvRYCR5NCIbb//n9j7/cNGGXigQmn8sO/bFRWh+tdR6EnLGImlx6Xbzge/N29jR/
+Y7cqiLIERUQkULlJ4T3NZC+jTXhp0nVPz+wPp+E3jCnN3VqNtYMrOXJ97jizMy9qY2JbLfsrmdz
TOOkWbMQiUGdfz+oQM5nOal3MmuoPpJUvUVrGfcGgv/SxRPUt3OO131XTNio15SBdLVAhdK9oWUS
Irz2nAAJiPKmoVenyV7xKef7cUBVIt15MJwZQF4Oa02Sww5VP15SbwQpJlCqyYG7kbUNyX7HZb+T
MqtU27bZ/RzaWYtp9/O2iSQejmR4aueFbJovOdOhXKUmJR3l4jEsXcR963ju3klH/8T2BP/fQ439
xROf7oa1Gr7EFDDQr7Pb0sGVNUgV0EbVX+q5SE+J5thX83QG6qIf8sENTmlDHN3QEgKGeXZcHT+7
9ZHONhMyuLaMEhDfC66BulMlBm1mzm10SFUcmJKRPGUa0Ys8e0AOPDRO+x0gkD5qGYMnlWl5XFTM
O/MkWyK5EgLe3B7OWul7uA1vFSCGsB6UfQgcMkjckn1GfC6D1EH6dHhEngt2Wuq/Z2Cklo7ZOmn8
t7Hw3u3MPQyNceUp8SmcAH9Vab9q3TWm57AdAg6i1HXsTAb0vJTr7Tgs70MOO1lnTKdo2vBbzYpS
GFn+trIJ0qqBPp04mFzyKjvbBUkwSMQlTlA0fBvW9EFxKu7EBFp9DjbOnEm6kNFkwjMrLFeH7S5n
wLDLM/c4tljMaLCmtUO/td3ZA8ByRYbQPltj+zFlK+qzdB60XmV820aPnaTMLxILj/I/XKiQ3Lt3
1Zi/JlbjnoOhPBuzfmO73ogsf/v7hWrKJY5oyMc26c523/DgaCz6pvEQON76agLYpWaM+1h0PsfC
aUiwWzU5oyIuvzEvFacg5AMRFJckCMxT0jEvKcuF9LiFcYwIYKcCeC65djupeUcJgn0KlrKNvRLG
fmryO/UTnHKjMKdIBn4fgQR5ZOG5l6PFHqdkE8mIDIcfDT1zbClcrKq8lXbeXdIMSv9tM2cQznpL
O49tml46J01O2vCljRx6u8AbdyUWKw6B3Y0/L/4eEOocLSUcz9/fv9Roo3dq/4mTlXO2rdY5Z2ze
zjRoWgeHr9c0tr+zU+pmdENDTt3WtGBUj/ZavhfuAKKCOdeo1BLVGvso9jJPRluXmDc8tdfTZggT
kf5lN9Sxr9+S9sKB7ew8qzmxomDSyBUyOx8fDN/I43xQW5EP/fDk85kurHG6Mhnl8fqiu8vGWRDX
qVd8lX5hAPut7L2mHzSdvbK5GXFVgdLu2fmGCp4P9tSQAdCTZ09JsdHyv1X13rdz+Wia3+4avJSz
TPcmhC41YcECPwEdaPHNQyFuy0Utoel6jD+0+jQWzAjEbFwyb/g0WuOI+wVvDTaHwfQJ/cOtM6K+
Gp2TPervAxogyLghdJaV1PI4ZkeKYtakTyORwdiyjA9Gq+wj2uEw9IuDpYuzTbeAiEzN70Zrg+ub
cQmCP4yOJp+K9LEcN72dSqr04vYESIJ+gaZj0hnuMLMThF+idGhpirDU7TDj55N6Zu6dxD/Mssyu
TLb6DA77NNYLeKJT35xrO3ZK3oyFOefiGF+KuhgktO0MgDLCdeleEi3F90c4k7Gn0d4qPitz6me9
GbIYeHjYls4a9XNN9CSf5h3ebi/W7FTcehhy0WlUHk2jOUYJTAKMuGTnNInfMOAE3HJZHzuAcM1a
3OVVexrm+rvlrBvOICykR1RVK+bb5lmQ11N4t0vRvQTo2mEhirt+Mzj28o8ptDrUnYJm+jU/OKX3
LAYWtBopZDWx3W2UiuZczuV3M3A5mFZ7sZlj7ZxOXQttYh4EO2bGt8qUfeNUVx96h8m2dR9bPSt2
9K1EeWIBTLP1GeTS+LFU85FUO41aVn9j8iwJS45xnutArFqvaWHkuVCzZ6HSqOb8Ie0vPxNf6IZY
2B7ntBzj3LJ4g7q33M3flbtJxHh7eOeMttnbHg1tiXMvUn7hbio+amFcT9CfwmqGzZqQwgJMiFUc
aFn15Xftaa5ncJkD5DeMv0CgqxiEHx46nVDCNOgnG9PqFYeqC5HHu6ZOGPr2t1SePcmpefQFQwNW
+H3G/obN0QP3yJA295Wcvl0Tt1BvuK/pNN8QtgiB3O26jPB8qp+lqX3iP3Apl7IhymVn3ceCbrPM
p0N6THS8q225Z1EDlWFbdx38oF0ws+JOtmDX+roG3d9V2d/Z2j+Xthuv6RxnvnrpE/cYVPR3JUxx
jG65pqvoU5vbxxWLzZTJr0k3HjwG5nownda8ep8KnKFULkrck1U0jsXHDDcqDNT8ZZAqSkwS7D7v
AweVG9tENuWYcAqky/w5NZ4t1znRFHxKcUUGFOZ0zUAIynlSnAJUne0LFnOK0I79ZO+s1ApXWlLL
0osEYWR+2aMIQVjyhgoubmoncJZYX75gCgZiEl+d9JBtihdoyvyMSf/gcQrRJ+jGg0/TTmH2YOOb
T2TgO3Gyy6+6tUKa266tTvFgBb0SrmrhprKX63poP/EI0W+znGoFlSmbq5fZwfE/GFBMc/Zlg47u
WRffi32qtIQrvNhON355XOzDbPhfXaLe7ckpcB+wf6wrP3ab6rZdm4tm3RH2pVL8Bfc38/nhLuCa
Sn1wrDJKWnxVFALgo8ak4SQU9Jj8AhY6rjnhWu6lFbveVoNEjg2rUM90dWRvLRztsRKcgpLMfsmt
5zz3z4GD/lHz31c06KHSDMTQ+QdaDseoPHjuYA7Sfrm+C7+c+FbWerIyaF05akugxE9fWTeD4y3c
nsFp9MfYJBEAJ7XSr9v6e0EHc7dAnyVwTI++dnTHh3Yt7RPGAoHGAQMrX2Ibd8uLMz7AeSF84VPr
NuABTvJecCov9sVKRa4m5W05JWxMEXOqVjZ7qbH0Go7hUt2lDt2kWydDgLxck/kzzcWfqsXOxfz5
NxrEKRwjO3YR7EhnDfH0UjCaEEdsVdMBP3HFWTGNgAbLg9YhS21O9EGjC8DUsxFnAE88H2s0G2Rs
wnIhJ9onIM40biuzaP1Ili2arOHseo9aD5txJs6+kY0n+WWtyj5ckSochW2+KwNJWSYuZizq+s73
HBma0nGvGI1bIPpWk2ZLyykR+L0z0172QKMMx8l5Tg1eZXUDVeSjKv62W+U0NvxT1fVYAxI9u/SL
QWUZw+dTVoPmLVKg7FrR7Y1xIuKBpX8vDXRJy45FxU6rmjAQkIh/WLOxRi4H7Z62iJ+txAnZpRr9
bEKEndMcO+j9N87tOv7VG8veqZWsXcv6bDvC2JvkyCPA50+LqQehpj2szeYj9pAkYJSLmIgcSKtg
G+worKykGWWTU2U+0IJqzqMW2UPeRyRcmp2VVC/wHO8I4D81Af5UCMevORZrgGf27cSihRPaPEg3
uNNb+8kQC7gaX8hrt8PnLNMCHvbkPMBJ606LwIU95tNnJ9KnwU04DPUE0fwUXbU2u1gHSOAXAyYW
OmUiLypauquN5UQPCFwFFKAwa3hCNAj1+w4bIHafoMJ1ADbMskRwZ1cECKEbhUvacqVQx9EF9Fyl
g3nMh4o9iu//ALyDX8Ja5a40Sk2texQtABqZESHRmjss3cBGuQyHKo1HyAwxnjnaJOqdDPQXNrjd
zmu8HNKFAJVgFn/HmobC2nxOc6895QGHMCcorVs9XQk1wnnTCqsGwNnty6J9pgmk31sOASY8Vxzy
VBNpZfLRjCvYNQNf52QFE6pUcTALvmxOXpY6jhfUfho3x++sXygMKb8UQf3eBK6/au475Xa3a0r7
eU2x5GThvJvWN9yZMgQB+zh7/FD6PT2crDyo+p0DHJPOEE89+hUSRoCtKW4cBAVCDjsYJFs5TkgG
Niyb2Y3sUfFSp5DtMDxhkZP7zK6KozH3R8MbufE1cisw53BS41p8TJB05MzC7WUc4HSw1KVKNtcV
vMDklm0B0j8+Z2RMHC2ZFXnc46QEICqvcLODHEGBOcTDQjI6Cjy09F4vPgSfnNvpT7l8OUt37emJ
GRkNYz9LNg+mxPiesfm2IYxmN03Z/enUwBVbvAMrOLjzfCWpCEH/heTULIhhnmRVnu7+k70z221c
6bL0E/GADJJBEmg00BIlarDkebwhnM5MzlNw5tP3R5/zD6eBQlUBddk3gp3ptJQSGRF777W+la21
AYBijjMIW1/lxOQwziRnLr35teREqcUFVQrtLjPI9P6eZIJXpou7ojV9JRxo7/3vhbdksK1f7pQr
H6rfqxyjQ8G1l5if2DnIqyh+EnU8Rd49TPBpa4g1ZG+8Ebpk+gqesxjkvbL9bmkzNJXZzpHRpUna
D0hXO1W1L5zyrH3Su9d+ci6aTP1IUbVudCN/gubyVtsg+Phdyoa+WFlnTqxBZ741sPuZWFBsTSeD
vZWguSBMCIQvbhunfPPEfDfq8sEjY6oLA7kMb0I4N3yS3pj7YgbpmoZ+azucU1h9zN1cGoFgidxM
nExUZe9yFinVrfWJDnO9Wih16vli1iyVSWE8uvPylLTl20SjowOhMznDTSHrszlWz7n1xLvmc5ce
iTTe9cxD1OTd2mN/u35eZFWiRE1vecqrji+qkuDc248RC2OwpMOwIQqMxtEIoAqWhxYewnE8INNJ
cYcotpaCndGit16bCrTz3NzLvH8lhZu3u2UHEA84NjdaR+SeXO5kqnZ4YvaMs99T28SLk6LX8u5L
Q16bmUghd97LOA9KjsWbsbFf4PbtUZSDZSovjUKxW2fa04Q0m3fuPoUyt1rTGdZAewnyPH2ZNKip
jLvyArZYDbTF7LMHfXX01PmABV+drZy5QatZRPpCoKoH67YR0T7t459VzsA1bmqXNtkLveeYlVCh
TBSggKQubuU1tD5obJ3zeRDkk9C0HtID1qoAGfihokouQIewPFr9XSSnXcc1ohnzJSHGJ0njYw/a
V6QcvDVzv3QzHtn6QGb03kYhFkqmLnV5CgnS0UIDLhk2mtzuH0OawJ1GTeuVAP0q5jaefiOqhFjf
8nG98Dst/axyuh7sadVwHWdsjyZcKtN5y7P4rDTvmsOrbSG6MGh/GzOCSezpTIXNctXor8ZIFpM+
/wY2gqSsaO9nbvmNISM+nAFG82iUZ44eN80AUEBXAcAyolFDIGmvoub8UhXiOiXJlfwPsKrxezu5
BNR2zMZFETjjV0mAXsnY09IWX3Fw0VhR3U77sRjtz76wnmfhPrcxfXeaET8xJjzN2Zr/LQC4NC/M
MT8Wzop9+KHb4T1o4d9ZEz+XZbbPbLxBenkcUbThiKF3Ba2rTG8hPhJK8iRj0qEnbmUv/yF05sDS
fCyjZJfY/RdtmMPS+TPBUkrTH1Tevhfc9VpZ3/Rx+ibq8X3sNAenv0n4gXPIiuIOVE5gVsy+I0GO
d8YGVFRbt/BOsZP67DFHwlqfhWncVXwmpuv+5LVumpEMmxYWfPGsM0mT7J+NUdyl0xPzpV/h7F6b
SFzbPPvI0btGTnrI4+gGcOzVlWhOMH4tYOOVWf9KCGVS2XC2tf7N5KaSkgnUbBQYWTYYiO7zNnkv
CzReStDPo8DtWUy4wV5tzb6xk8TXaTbWTrPGA11jTJjmwDAFWM+tudS3o1CnbkHZC6Ft1tgvSbZF
l33TG+MTzaVHxZ6C+zh6IJ0bQCPCuIpLm9XTRqw5u9yehbjriQSDDL6K/rptVNCKlPBnSQ2m+lJq
B3MYF589CwKBbcQvXjnH2/ViCUUBB/POCNU+rt0JRXyN1TbUaJW0Kt+GhMqpElFZYQJyxuZYKZDm
0a014A3qyicDru9gorWrbEwXVbPrdDLiu3nXO5hLx6M9m4gT6PBH4s2eSzMoJlpAzvzoyLUbM5I2
bKvbZbAAzIk7T2t+mBMUB1UHcbHchExR22W5Fln7UfTJQ1U8eXEcbkzHeZ3dj9CbEXNPX5VWM0kx
xLVrs4cQNeP0PBrN59jvB9XeYEN7i6353QFkVmTeC6EONp4LjGpt94VN72LRBWcsEtR6xRRTcJwy
FQ7STviJFh0yxyH8b+XQoYtJEEqMHr041JpTVl3SeAnCjDMSK8YO6hCFWV0QCiedDZobseuNct9w
zNqigzY0MCmDYzwz3QKrIjaoA07UOIfEyl8s0gSY+Ub89oV8qWlTm+2hNBSXH40n27rjzPtr5u9D
w90Be9hPxq1siqcqV0Fk3k9L8tqO6lHa9t7jGMF0gHY5PqI6pq6r96Q40qC2QW0a1u/1ebNZ3uum
d46b+BIb9IXVStRen7CwjEfk3IlPOvjNFBGLFpcnyo5DGCfPohCkuFcv6PaN5WIb2G7CyaIOiQm3
td2zFjN/Xn8IM+hrj4+LKx5UU4zYtZBPlajv+3jvwM8fAZKWjy6SEqtf/KzwfggQ75xq7Qd9WdjJ
PX+hgNuEVUpneMLGKZcXc+mD1G73tYZdM3G30qIpoima3Bx2SN0QNJhbELCjgYw8I9ltnMaDcgZM
/KDydesYji3hrc5ljswj6X1BuphHnG89Tez5CQOxPyXzASvPrZW8R2src6x+paP7g27rEdoEsok1
dMP50XjPjGgOUZj/Ci33EsZhCgymOQLn+lxC+RASKDL2hAIjB2fbxNPNKEdrc39eWCLrIgto4W0h
aZBrCtfcZkJO/NHJyAgTRsNl7RZ2LdjYjuY7jFWJ6yIrYkA2wASqxKpCB2AqxPu6ZEbt9CYLcjiY
/sit1t4Su2huvVRvSCs7eILlEdXExZ7jQ8d54gSe/lvT+P/ln/+J/FOg4USO+R8zqS5JWf5qq+5v
ys+//tVfyk/X+8NyTdOxbcszDckE6p/ST8/5Q5iuR0qmBH7ydyqV94fprvwPC3GnJ/5d+mmZf1iE
ONgeKk2XUbNj/3eknzzN3wkPOtwkTGeOC+sKaTTi/78jTsw484oO5AzUDDJHSIqonUGZ58qiDoYf
jpPnLOsO1fYUL1hOoZBCc1AMWJ2nJkU59tsxzNH+qcey0p6tUDZE/taqa38DHM2rz8UxB+0nhPMQ
//PSqtNiLi2mp3qAZtm4kKwYXE0OVsmqlnn7qGjyCF+32/YlESVp6Ckzmf4wNV2THQgjNaApufkQ
ftlxT2pSLnHFn+t4yG8xVBFtF45a7OzhMXbrOLCf4pve8xrGT2WCbkR347m+jdBT42zKMbkEAnUh
oIQUFJCv93n5obsuZQN2zUz6Kqd/t/UkU81NU0YWc75c64xfcIOzdtu2Gi06OtYYreJm6pjhhdh6
t6QItxIVGl0BYomBWTOQpPPktS3Pls5IBeLIRu5UpLmdGJ8YX+DcxQa0WkC3ue5wqoFecBxjYJlB
GFsP1ig5cyDwqTYVR0wEI7Ootb2qwow1deTQrlleHl+6aFjnw7kTMjnQLYv86WKJ0ZeaCC1Cji8Y
U/Z62CJhbG2TzKU5MeYT/VIKmsErgCEwGps9MISxMz6bo9uYj9MijfgrtSrrK6KW+tKXaWFphosC
BUUpqAwd2Cp+lW12HzLOwNOY3hheC8BOpFiG5lNp2AwkDJvmQwPGEBI6c2p3y9OKU2YJ676UOYlZ
ht5UDUIyQPXblnSh5x6C7bgvh7qb7r1e5GtIJM5/X4iZ+YpS/FcjZoUZmk+UXBZWl6WT9d0ytcgP
EjlzTlNNW0sfj3/fbMI2reZ9DM2kxcqiAUf38kZzf9vOSJmkecuYrcrOjPKiqLxi2jiJcnCCDAni
gHMRSU5HhZA6YRN1vbg1wrgBzWmPEJGTgHAsN6CLvVo08lwDQaKTJnSN6n7GFZ0wEdlLAJH6ta4H
4zG18HEEY2aPzSXv2ggg9hRNzktpa1g25galOJNOG6YdhhHZL9kuQQixxCMjnpbW3IjUX8wNoFTI
HqdsibS3Gq3Y4wDX58FYBz1aiACXlKDxTndWY0sDcrPubPvWoKTASgby/2duATfXVDsGYyniwBZj
8qMZQGWRfmGTXePWh6q1QkyGRRmIesIdpPE2Ly5tmc0Cz2XHiMQ8W8poLknUYMgvS/NWy4gR8gC0
PuVKimBMXHKvnca5mWIdV04IGTgyHEkyFsJghpXjo2yi0FedPW+LFPIDokZx1MPIftHnhn5a7CX2
tV3MXwgg5s++zdUVh4R1X/X0YcZhEdvSMMr7uhxoGHEQ2Y7x0N67VdT/YEKACkdPzMc403HSZj1y
Lzef+MG8kUE7jcYb0JQEsVCaHeXMrQLuJtuTClcdMnfNditcUmvbJMoOmqfmnSKP+CZCKE5nsjLS
h5wV8lYtaflRTla6a3ovQmqm8D9DR905ttPtkzJxd2BF1aFVoj1YfV3eeyarC7lANPy5FAPyUZe9
hYLtbrBC7VNg7uFXVfXLAKLuzu2B5ahSm/fkHQ23SwoGVKY6CW6x7La2nVh3OjafGJeYVVxhjELK
SVP9d4E++5GAxfZqTEwmYGuwO3FuLMSRWCbtVa+X9tINDvgX8hGQEutxVhN0mDv3HlkD+3meSK80
mXlEtPBo7NTeLq3E2qQYzHZn6tiuRcpt3hvd9LBIMn5liEpQ4lHTyair5wM1gbslvNILyCMzaW0j
CDQIFsIH2jvOdkTA8IVbDAORo7Pc6n38OFRKXtVkt1eUJdUu5PM5iKS2j4z2p6OoO22Pclrbw88z
TwjupwMRrbbvFmK6aClBLLKm3eN2EeCZgpZrGdrOlxotGMFLk9zoZjrvAdxoO0eYdUBYL1KSxGvo
kEsm5IqSYJzrGMBVPl/i3sWyRGt+D7l6CsD5pDuvKswTs5WO5Si3MEdoBgSYhHFzYjmXvJjdF7ft
0wA9lH3u4qm5dNmgB2LBgxpC977yHiBaNUvgAdlYVSDN9cQHyy4P44yf1AuZQJP7jXRRLPVeh5Lk
l8qK91pklEc47DOe27C7Omv+MyFiPSp6XBhxjharY91EP+qYPgoi47AQ3HLpV7XdbGJXZUNgIMwd
zRxnCYMG69o2pNF86WYlfqJZVFc7Rc1W09rflG5VBK4eJ4xnkHppBa5Y1x2no5YlpI0ufYor2Gx2
JjXXVs7zcIxXUXlZMEI2TdO40XSQMOhwvFeqK/mM3kzc0jXtfTZMJxjJwtoXXUdcubbqqxaTRbRb
FXQEMWzJ7Jv3Dd6u3zGCQdIcdGKnFk09uC4MEt2mzEvHFnP+gH4ugm+MFM2NEGZKCUHES0+AdJWf
DsC9IO7WO41IlqvByhEsYYqSxpHgRqYhClKLIMMyceiB6gs6CC3GuVeZyXRIIhP/bRmlJ8bl7YUx
ASm3BtN7xLJAKTzEC9jUuBwYetC0zsflHDEpXTdcfdc43uQXciDu1JALfamR0nExwF50OUwIjybd
ZHBnFFZJPFWhWn/C+A5SUKl9R9NtK8mB29ap3gfxWKwbyFidZ/Y734h0fJG1wVVapJGfI6KAiLTQ
yBxt5vLpoLOHKj2/YXbUP2haqjH6WrBpGJVk5pB0e82eVlsEyU2RYplpTU87OF6LK94LJyxnsg+W
TGJSsLDFflaqbhDRDVZQVpNJRY0YzyGnpo7vB0n+du66FOuh26rXuq+WPfqU+mpBfs6xR1rC8dNo
JBsZo2YbXhDHdYavM0CB4mJIvHcTQQcLka0S9D49dtk9TdZSx3vOl4hScfOMFzb1vNqaBiONs7Tm
nDFhg+aEpv06pIHIMczkSmxU1IMhvulh+f0g39YSS/knwPJ/ugoKflWrN6z9X+sv/qrqGedq3P3v
v38LOfav510tZX/7ZvdtL7vvf6n54Vfb5/zTP6Gz60/+V//yL5Paf1LfUPTDe/uPy5v/o7LPknCo
f/e1/flv/lXcSMu2HGoHer4GQ8R/FTfWHxLvv5QQz+wV6wia9R++NvmHrbu0jQyPYv+7gvkHc9c0
/wA3x0+7/PG3H+6/U9wIQ/w//DoDu4ihozx0DBjjli15Ff8OcGyShpOh6K0jXHl3axYA6aKiPeOq
ecktJzn2IonAOVhf5rJ3OLpTwh2lp96dqYF4QP4pvN750ZXFO6oTQAcL5PBqHdZDqX6mRLtUQNfR
3q8HMjORCChz340uvc6tRXUE9giQHzEMzms0pyj12UBQMPqEo7jYvTGYIjK74GlIp71WgEXNjdne
C1IYd0gsWHqNH/BJwlRvcY4kwzYukKKgtLc3rEVIgCrnN7Ef8rFNABTAEaG+iG9zOzzkbRf6SD/q
LYgjC8mAbgeFQJZjWJgG6JXusDYwXFxFDvpOZcXHUbHrcbKV6JTd2SelAcXfYl0Lt1ru0iQ1/Kxd
dL+9B9vT3UDtQaa6euwqRKiHKj/NCTVLUqVENdn4a0Zs25VIp1tYB7BGK9a1ntVSB/whLMnqUoTI
nQCtlLbzK3QQ/TaqevNmkk2LsSzPrKdQBu1tXJX6Vqfg21yNoR2PFdHIXijOsWov7UCKtEjhuKfz
C+vkI+kKIGOK+NVbOBxzmEfsW2gsp2anCNT9HSIq6lR4RwRliOQ909GIoeBBDiO3kH0OWZ9YZ4kA
125079bxVrJvW2/GHgjNYBmvYZUlu67UaQZmkFOiZK+kbPahPezBM+F/xDEdoNGgbebuEbgHqeee
4Bg0nFaIACNDjcamItrPyFwcxSUyVhLL5m1ke0+1XQKeVUpBysT/KGsEpGP5UenZQ9Wqo0OgjXIZ
0TeFt1xDzaGN1OkLtDeVrJaQq4iak5dm1lYy3/E5nn802sFD3f7cpoFTLsBuy6+0oWKJCSxFVOQS
idWXAA6YVnzELgCkXBrbsSDJtdCN25EwvVnWpBhJ901Xdr/PFeV45xk/tSZ5xv4RevWTyt3q5OQc
QHDIfFpT+m65MDkIe5+2jV19OgP+pWhEnxO6pCcnmuYwTRQXcrSyLZG9IdokNMAhTgcM+eyPoAem
xnpHFP1rEQTuMonBTllbe7ABmJe2RZ7Xfrp0wyadSbEYi+hzEJGNgONOS1ESecX8lpriIAoZzKLz
qcgYjraR9+AUw8HUfiFJ1x/ayf4aGEQGhGAd0rL9iQQBfVU+x7yh4r4d3cc8HszdS5W6sBB51Zve
RX6r5+N26uWdysCnVFujJRJEc2jNNVl6HtCXYOOrKrSCXxk5phsLohWfJPwZYX5ANU53QziSdUYU
p1EzdTeYFSmbRMgGvdJYPqAKHNbhpQwIbnmJUbiU0ko3Ezd0LPKXWrfeCQvaxqo7Rwkd/roDV4DO
AD2b/lARHUvGxgMivVtcAwwlxDVU8CaEPZTbcu0ZTwPqw5yugshMX3MhEXLWtzRvZ0VYzRqEipNF
EPHUGgToqmQDGPtLDIhrZwY0ZPW4uzlPniItHvxIjJfIQ4BakI3iE948bYwh67djOf7WzIWxYd68
I2EnOY/8Sk2lJ1ezPto8jq8MK47he4Mon0KU6ALsXyRdQQhIJoQWRmf/DntEmYLDzTl6cGugOVnY
aI8WFiHh/MzL1IUdmlq7pMi5dWicVpEV7/QI1csqPi7C/CSYYO4mL3rLXLM8sQdwmVu4Y6pB2dtk
cd7Hcn4gFQhUAIeVYw0RhUOaeUnX6qlAyuSbXKDmMF0i0dnb1V+3FUsVHpy4MhhDAoeTA6ovQeon
mI/pY5w1+FM2GhLN+WElF5xcP6nvsdxkHA+dGu8mgI09AhIj4FObvIXzb5/emlmT78kRhSYatQoa
Tqod3CzaGK1OgnBJfvgaOTdmTKYVPumbbsFuwepD1YOSJP9J7yzbRiOdoci9E6u4bcl1Hd0Bx8sm
d6DU9sNOk5577sfoQawmEPrnwx6T31YHs11rl1mnj25yrN0mEzgdKpGTU6DbnWWbBxPZ0HM13RRh
e4ldwLYLmRCrZyjZ0zbSgm6eV0yfxQUda1sjhmCRj3FEKVK8hDbydEFuZxe3CelOowkFhCO6ttDx
r8BjzLHK98wStM8J/fNhKiu2WGjvO+ZOt8NUvyeJ40Ll6K4TzSEsHNMbcDj9OAFn6tA85i6GvqrU
0J2XC0T12N1iAYT9lxFTFVlnFgMWZWAxuAhGxJVKbVvyYTfUVgodVDqTTDaoCa+wab/QMXhppOYg
8iZNL2WE5tO0wqEaVojAZlfSPrjSbzSDMc8wt0nYDyLKPutkfE4rtbws7qGFfexDdIjQIzM0Gw8U
EP1BuLw/XYl0Tw4Hl+S0jTU1tyU+AA7dp8hsG98qiShCpRtBEj6FrnlQpLccsjo5jMnI0MLwXrBH
PyMQ30eM4ZAmBboFyNCthxt8+7zUPuKTXWwyGU0baDPLroPrKRjskGcVEJJiBCBj89K4bC9yTdqq
F36wJi9nOwAPQS95KrP5EWDdrUQvCxySX5a5iXZIBssfNJoVEkFgnoXz/VzIj6ghI0pN43FJQD/T
yIGJ4oHL0eFFKm7kig6FUfcI7FJJOVJ0N60N6lwnsKZc6XlJ8zkTqJ6Kc/mt/a+t356JYww4bhXH
7XPcqFONylGnX4M8wqvA+nu6Dy70VixDfjHObRlx89mTeQkX82AkvTy6nJpcWJZ+0nsHfSGIrXst
UtvaKrsiygQFSczsJJygRTOKCXeaM9/ZAI258DKj+ZB6Rvwz+cbGqM3MLsHfpKpG80g/MOuzJBBc
cCPFCWuL9UOt4ZO53r/hNG+3c14Hss8xfb85evcxVyQK6KF7V3F6O9MXaPfjZEVn4LcfRoretxEO
J6Axe0o1zdsyLF0jysN1wqR7p5Q30AktHKhRG/pm0b4tmqlDn60vjkFoXR89NbSXaQ/8Eg34Ihzi
QTW0jL/yT4uAcr+t2UnLLNJZj1isWhK+D46+HF3LuxfCm9CIchJMrPkV33vjOy2zMJRSIIQaTNWl
PiGvKOmUIjQ7pkrj8ughF4cxHF0RI4LxmumINDTZpV3swh4MMQ7R262geG4Xj7WLU2AP2Os4mXzq
6Ae4RE0wCEOxqv6T/qZuGcZ1NhN2FWfkHIfegU49mYYmzBvDjD8RV4xbIgDQZbpX9qVp51T0YLGZ
dFyRXKB5Gb4K8H9L/zRMA8acdtQvubML45QJQIn/DL3qm+009a4Esuy6xGZ/n7kyLSHWyuWtxvJG
4Nyp1dLahxxh2Hl/KFx5U5sODXjJFjiviYz4RaedYlZpGNYK/TXXWUFm+TBaMPvceiOeNLObeUmN
/rDk9aEL1UOcEExsL3jW0nbxmT9sFHLv3jBfiWCe4TDWNTTtkGBMkyGDMToY88D3jr03HOiCBMAW
hC/5MLfFROrhbK5tP0unjfVGzCx3dgqvVkxquDiL80FX7UdPXravyujHSl0WQ0jGONzDYMpKdrd8
Os995BEIRvJAIYbfRhs5uG9JlnVMFuV5JE3BAo/Asc3iuMlRM7Sm96Eazev4ezRhFMRyD0D9Qhec
/h05XRs8Im/Y7A591lkEznanGnUhi5u754jonprK23YrR4zxdDvWzhFppqIY6kEgxcuD04DayAuV
7k2nOtnt9JQNNf2humEczkhqpyaXzs7KUFb6AODLyR7aiuXd1tLHxRlsP+2QwQB7bfaFwFup67cl
h5V1N0S66G2T3HMI4qUzXR6dn9jAd7h2DMb2KB5G5WfuqB9lPpyr4ucSeyD7htrZSMihVK76E4BA
O6GxQA7rPoFSxVnpg5NeOblMrCqr34GbB9emOzs19+2umwafYZRB2w49ZycZZsSaLTGRNLjhhmrP
ZR3SQ2XGM3C/JfNNNOtHnC/y0oMN2MJi/FrkWO2RUGx6pzR3GKMlQyZSp1zNN0Jca+Y+iwdn7xpI
S8A2c/jKu1sLmglANZclDsURcNJzxg14VKa4jXvgX1Havbp4bDcgDT4KUkycVIPWvjCQK0gFW8GS
SC/78Ywm0bvv5/TCiB+suINPPnLHd70HpWaq5aBq83du5o8wraCPGxec5pSI3oChtfJ2eabfRu1e
p6sdWGF7Q0QVZYwy3R2RAke0DzchoaxapicBc6WXyKmxkPRjxRwuB2g4Pi9UYRtnOEtxO0ScJSJd
nMxykvSpwFXN3eJHtvZlVoHecZTFOmntvglnUCAAv4SMENAMZIn2Ix3h8dILQLhQscPZJmcSih0D
wUpMjiZRhijeKeax/51c8JIbuDZAq5ghboQRG3hnW4Jqo8wHlYKeqIQ1ahUuLiQz/42B7xq3zj5d
gwKrrJ6w4nvviSVeDT3sHj1He9BJRaSfeyAE0NpiOndKPrksYZZFSxETJLVJ82DVVPMIeRcW/lD6
ETJOodefRiZi5ocY7GTLKSuliZVaPUSHKnvykBx65Akeqt560jwU/rWa95ii8Bw9pSk+4Amib9Or
iuZaTBxpgjGmwCLnuc3LPINzm+eu3kWJ/QPC/XOdpqvi9s2zi5R5AZyE9RhlGj5i63I3jrSdjZqJ
WcOkYsDGlmWR8vt2BuVPsKJJSu52qN67Vgu3VaIPezF+YLOqzhVLQVK6TMNi8QhNh0wwq36yCtTv
CFsTIoM4Itzprev4wwKmocd9YnfZDv4mYpb0q4zi15QwwhtSSy4LEfYb9svJ+O1p6iPq8Rl2GOLV
0gQunZcN48+dKEyBK7O/8Ww5gwDhHo5Hiz0kMza9QHS3ROwoLltU1N6V4BeBzd+Isa23y5heHX38
2Ze/xYgepRqxqepE0IR29h1LYO8mDdGlRGK3AJf0l87Zl3JCZQSiYtNWV4dhx31Ilm/sTOqEWwG+
sIGnuncvekJUvJViRtWQZNmu+5CHCrZOm2yLjqrSbXTK07kfD3Mvsd92N51lQ9no6VG1cblnbP8k
xsYh0n55LQhp07KQCRmLSxUal6xAAd5x4pHMzHx0hOyjkUuCjltf4dZkbKjUTWZeXoAwWEHnzgbr
KXyKAbOFyZ0muxdm9XRspfgaKyTikgnhjPF6dDk59GSvkZkJ2phwzaIungadJSrx6FoMPfdmgaEp
xogPFBplTZpHj/lSnqjF5kvX0Brq6nnkctLFQ7kkb4QTtg9GDMU2LcfPxQ7GNq2PDCvfJJTiS+d1
j8kSPy0m0gLRsoAlVo3EHo5t2/NZ//nl9/dp8RN6W3XUki49NNqyQ2rAtrM+0FAOJPdc8P0d1JPq
1BhlF7hWeCf0jqwIBhJhXHonkS/aPuz12yHRyd/FP9EiiTp+U2vt2QU8//0ltJGgo/cWxGuOucp6
RoIUk64CB5VHxGnFsh0g+sPTbkbknW3GFF+qXSTiu9YRgMIVQXa4FA8m5R1u6hkkXG9/jdqdjO3+
x0j/vMk9uRkgYpxbvtrqvSQjOodVaCahyyuDJaU1Oe9npL6kMx2lttCwsLFPuIbNPH0BXVe4VM0i
Y7S7ApM8jC7ao+7EFj6i8c4MUVmPkjPkzKA8ieqj3vU0gYyEkk4/mG03P4Rahf+w3ZGJ1D0AAP1i
KUIBaMqL5RYnDMofchyvsAJGPJ7g47PoKpyzSqzn0XSzYElQIFaMAYqaS7t2Af7iZtjq+kdisLQX
/YCRJ4eli7fyIfdc4XdO/c72cDb07tSkKVNWPKcBpEqCZpDtSS2zAlUbHmh794qz+t2rBaR0+DF1
Tb5DPXz1kwcprDonVUGKljRQjTUR0rAhF1z0LCtLHRLQ7GdctPpd76mLMZP96SCfoD8bbkRp1Ju6
gY0x6+bBzstHqCccye4HW8uCqoP63TnDW0HmtAP4A8ttkZ2A+hzzhAlRg1a8jLeZY6O9c5mlBPB1
QGyaV8sUN/Os4TgYrPoEPL0DX4BSVneG+iT++WCueCJz/ZHvP7NjIEGQwFZMY1idxqkYdgIgZF3k
Ag5KdNtyKQXf34VN8dwW6NUGuiZNizF1yct+831zfOOfLd0VLDJM6/JenqoEBmF3It6gPpXANrR8
dH1zat6+Wd4j2RtseutfDvkyQzAlmPr7lWvTMgbJQu23OMZCI4SX2uErIFCH7NeA6VgQDdkHivV7
hawHJ4sLb2l9KLKIuLR/fW/wQYEljY/fL/H7YS4n3rc/72dxsGinHysqI3T13r6JsCJM1Sn1sjTf
DMgsGQapS9SKFCT1ev9RbWIYdV+/b0bGj74pBiIu/om+Bu37j9++PreJ/fQ4R27RnxueJNfKIvj+
H9uYPdYVEqb59/dl7Km9I+YH2+x/eMOadk77ZGz5dG3w2GHcoK35hh9Mi8VxinoMyi6viGIMooLl
dccxyTrE0QMvcn2l36vI97eVMpetu9ZN6pvOvf6tMnNi92wGtlrfnjyBl10O1oF5Swf9sdq5zgp0
7EeOjYREd21o7ScbEAC6wAKc2jSz4Gqo1vdN6T0wqShPAwnGcV0NAWcw1oTC8+pDnMJcsO3ihOVb
C0zZwvVPUv2sr2GyhuqpyKZ4hH+XjSc9QjTVKUf6xTKHGRt9Vp2+n2eJcMbaK+G9N7Lu5GhOe7I1
0jC1VhykZkl9S3ORIOT1hPG9/mYxThmvbK/d/P0R1rT8G4/TaEakC2kyzen7q++H7ytOTzTMJ1OB
NSPmMhMRDWZXzw9/3irf98v6QGwMC2aNeICg7erU1y6u4XRd7D3+8caNWsevk7TnyjdDksIxJqQ9
gbVusrOyCkhLE1Nh2L+KqBenIrev5LgRpzT3w+n7wXQUU9uOW95xAJiadeNyzZuTs009Rd8IFzf9
blYbuPcYQkw8ZyUKiDwMsilNzhMbm290VD3fN+P3Q71ez99fxYmmDl0EaUqVGW4zL6lPETSePx+W
9dL46mXPLvudHRjVk3nq5bNept3x+3MQuVv+9YnQzXGF9qX9X/bOY7eVLduyv1KofiTCm0Z1wtJT
lJc6AekcKbz38fVvhDLr3ZumXuIB1SmgOgTlxSC599przTkmts6AWITPZrIWzH3leurUHuZylCIb
FlcyYTTD1ZICVaypnMXtpklifxDkBY5h/CxqHOlmc/nb16RWwCujm3sDZzdEOhnUMAR0E/++W9CR
OOkmna48AVGzfUM5zd1R1kls376G8fHU6eH3pEKfURohUNtpCcRsE4pM0UiWTNGi8ueNht22LC5I
DHcjwjhYTLkvjS02eQG477nR6EFo82B5ExEcp7mqXbpXD/QW6OC2FEny9k+LLTOuWoCMXFBonOOZ
Y6mwJZAJ6vppLQPbozKcekM9jl25y9biPFg57YtSKs/h8l0NUnxCMEQPiYYb/l7ASwmJ8Waki37a
c3qepkVdEPXK0pklUz6P7WC4MnAVW83yU0wIDIQKIcMMm/s9RyzbMIW3JjI4TcHVFariaIboKOyh
DRu3nrWbaJEmJs3FO5Cm3NVEEBz4a8F68WLAJvIraYu7IqvoOnRjGgwNNbZ4Ssx69WIdeKwm18eB
MHVbXmrN1aUOw1gTIx5WGEI7gMmK4x83Bt5iWzFXCQXMSR6hnGyRgjRuRQIXlyY/Fvg8q2HtqUGi
0RkStjqzB6a5gOIyO0E+/NyDkecJkqzvRDEvjgpchr/eGCZNTkujOBuML9LnEzfWCo84HFwtC5Bc
SLdAELZ7zXbzc++PL8RdLR/mEOp7xsTU+fmCGMMykmutcP/4vp/f8vPNqpQ8d/TX/UYU9APzff0g
VylAu5+7GOsEzM6EaQradGhF5+ezf9y0U2X89Yeg99GaxA7sSKNCiQZ/o+xhnJvrtpPQJz9EoWge
ZlHO/KkQd224uDkV4dLx4pwabDRj23/SXFH5BeDmiilA7ghbceEdYwH2YyvgeWF5jCByiGyc+5pV
dVpYNgtBJeYtn0jRimDLSxt1IJ1mtwNs6kjhtEcwYTg9EGBfYxVAtikhcxV5e3cvSU+cRE6DTe9f
FXhkjmL2/lB1j0nGGZcI1JcpM0OHKG6b67ij3TpcyjD+ndcqiUgGdAdlqhm9tZ7cFfpPD/OgZPm7
NGHLmOhj0EkbdfIZBAygGIhR9nDJ8rb7ZRnMvM2eSCnlMbVe1YXGeKKpJMiryxNbNtmyFgauZaLT
VbUPBuon29RTOic952yyZO1KDZo4eQT3DZOqNzWH45E3V8VL3qV+qJAsVSrI/AflEGkx3rGu5ipo
tNvK9M4EYxOSvMmELX4kmzYpRpN17aos0D1NsbhWsiC6dRE+hf32Zq88UQVumJU1SEuS6ayGYmGN
SSYxtgCGsr4QjY0dVuddH44HU87749aW3ap+Ram/DaFm+GXs9Ca9UxYVnJzBVrrm/Sc7w+QjYsqF
+cAc/w76QjCl8WuzpT9Z+WPP4JQXFuMsciGm8pG0B9jWSRY5a8UrgJUysKyZ/MKN76CE6XXll410
FzG6cY16aIZ1RccYK/1mG1aPBotipNmaTPLHWi9YZGQG+49dn7TuqMh3Kwsg7+DQazngOnLT07xd
xTPQxbdeok1Jcm3VFPsZVCWRQR84K7FoxH5VNpe8Ypoj3AlyfQiZk+hWfmtCFyScZJOMe9ElCzin
sY9n6/dolJcmTBkpjMkHwg1vHryhhiOlJzdIV5mTAR6zKtzMNbHYiCSJNdnAGBWRfi7dCHcwx0Ci
5Vel+GrhdmmqfKIRWHFUFc9TOAbDRPmpiB5TiBPtc/TSl/xbkMdd0vGsau2vuV7PZkkC2hQdOzl6
bnXpAZRpaGi/W+WSbSAd+n8P80RzjQHyvpmt9LgI+uxqOpqldVSkI+926fhz7+dmUJCNk8HCxhWn
7zW+aXsxKMoydY19RAgvsrYFfuh5Sac/jpmsx3axLQHMHBre44MYmF16G5qdZVK9zcDhDiIC64Pe
opKmOOPjrjNWN6mouie5x5g+D7OT0mEcJrXhDMfKC+xfeYupPewfTDjHOVfZzpn0Kngye7qlh3a7
keOJtlQNxUqQu9YDIncZUMwnwCUheVXtAfZKxlCoBM+3lYU/N4Zh3LpibX3U+9SLyVbMLUjkiTSf
P/VVTPFwcogxthPHONY7MzSWIK7DTU4Adl0Nqb9/vjhf067ID3Rc64O03cw/FVqB/tMpaDXDikAh
KJPNlxK+TEtARlCvElhhlLyHM4l4OEEXeeIZ0AGa05xxS0xlCbacMdYmmT4YhBjyKkomuvp0iLYb
tOpc0XdlI471q4Czm0dSCtuW9/NNbcHAINaBhMkpl3rjiXFY63L75+6c1iFwTU/K8tDrzOhFnnoe
TpG0VIva9ojB2W7VI8MgdUCVIeSGMhzniGJPHlC8CluFqnRLw65RcZ7542Pk7HtxivrA6iemvX/8
+XT7RxjsMelmbRF5ARSZioOpCXXbEsT28PO5n3s/N4JcnSre+tRHmJopVYzdbMRemK9vitr1nFzL
Z22UkiN7gUQLjiYTsSgM6SpMaCQMvaJopiU8bsNCyl99ABdHK3A4oP9c7SXRGALpErvRdoMk7qBH
whyU9IYPPzdabHjgKtJd//MIiZ4s3ZySh05AKsNqwgUhSGniJ7XylAssi96c41KWjKp1kRiyTg+j
wAuAWpuzF8eNRI+8rmNF5S6fzDsslFNvPfxI0P5vy/DOyS/c5NV3//fCux8x3R+qvP+HxHqyIlqk
r/6f1XqXr+l/7D6KuouT9uvPkr2//eTfNHuGiDAPmBajIl3+Q69nyH9BpqcrDJV0RTekLYX5b3o9
VfuLIuqSRny9IqmYORDZdRXewv/1P1X5LzrIDNR6irGB6kXlv6PX0xTUeH+XPU1QlqLoJhR6bDYY
o/5eraeyZEcNc8QdzWBa+fpZKUBXJ57w1JzyHXy5VfYbIHDE6zbu8Nh/YEp57J9Jpi5Ld7GCENMk
HXXhpadQDgOQLVIZ1JajMcgTd2SZFoJbcq59ygDblPs6vEew68p++YEiXSGxPYUJ5cZP0u/mSPNp
b7mAI/70nPyLyPofP9U/PUbL5LJpCtx/C4PZnxWJbSgvkgzphum08TxI0n08rEFjKnfppP4a2uFb
EHin11nyhjno/r/+46gN/sUVVnmmDE1Ff639Y6B1hequIXZi3ZlP1nQUv6v79qrGjvje+8U3LTwy
2Idv40G9r0JXPZLblT0Ivnm2HkzDWa9MUtWbRC/t1Bzkj+Ky7rMbXcXukuBsvQ2103mgnz/IM8Tq
qj0YKYADt9ph332OT8qdGNTmV6QBusVu85x9ZZOn36lvnUsxsCBc4WfgVqCWsckntYd34CJP49YY
22uoAg3PsFxWNql2pBazNIMtGyr9Ccrc7xnKyI55ldm4JYt3Zptu+9BcqM9RCQTmQXGL9+oJLzVW
pkcejj+/lN9kGN+vrG/nEFwQ3Bh7/IjM3XQarqknks7xtexIv3RXSCohjCf7Wz42ndMTA5gKew4C
3SfTgoEQA7f47Bg0opLft++jiU3Ia59MjFjkOsoexozoEVSJhacgyNPbcrfifD9HSA7Nx+qWfUUq
LR1bOFePWrCCbrfLl2J6FFnuU5fLEZ2W1/JD91GEoxTTvlOirM86IzUJwCZDQifaeDM+GcoRXIrI
Rkmf0UNdXkdwIsp5xVEOW7cUb6rog4M2bu37dNQ/q7vw2lcX+WFCRaKQgIbk3QFGbN2DJroUh+kS
HcZ1F93pR0gxi0uwUIci9SM/NMBssOXcKhdmrAdBjyjn1oZUMH0iQc9GP0ZspbuEKL/KnVdXd8kj
wwTzqC6uMTkl40Kv98rjGqh+7CGxtFJk57b2Jv0OzzWNk/P6Shql5RZXzjPv8Vk+Q6UW9gzEkHKu
qK8gea02osYTCWtlGixH88UiJFKFgeXmX+0Nmt58IZxVvYpv8uhp96QdUL8aNNXRpAJccCxYI8xB
bSDnhnFC1YLG/mPY03u/yvd0hs2n6FO//LDu7eQlfDJvuPt5aW+hZy4kMWWvX4ornGN4J8qJOgvI
de7Vu/ITx1rtMJrY5a+Wy3pCkTI46dm6s57hLFRDAH8IaYVT8O6w86/xonI1j3L6CKe2uVZ7/drl
Plk24sAuakPlmV7l7UlDNEyZKJOB4OZe/6HvElBCtgTSxVk9kuuwRd60QzTY8ZnBlk59Ne0lQGW2
/ot4pO0B6n7pEa/GfBwEMPOIKUjPOHTqHebu1mkv+N2HfUy6riPB7nhS4Ddwjh5xstGYdDFXoSWR
fudPJDLslLcMFl8g28tuvqN5gdYydrR9+oTuxd0tu/hJFR0Em5wKoqvRQye0tcfwo/sWusPQ2rRS
QP6+UEl6sIoZOnNERXCE7WUvolIMMHZ2aJWvyvBk3cZz/wbKlNnw23IvvohuQf6ILd5L13b6N4vz
P3hhEQBKskYiJWpxiW1Ow6v757WZuZCpTbrc7Dp6dCXxJXJhvJhEe/3Xy/A/LcLbn9FI2LWQdph4
Bv/+z7StsAxiKDU7DfzD9iesZaZFPX+tHS1mju6OuDZs8f9ZC/yLfUeW/3l3Rdwt4xlWdRUXhCVu
Wvk/ZbwoEcmdMy7UnSQULwBmyIycyUep56i1S10R3iWiC3Mr98P6OY2sLfvyo1ImpLt654yGoO/V
enmsODbvOLryVssxfAxbLGWiiKdsmK9zJLQOaJrOl5QFnaWIVcicAYK1slT768r5KWPm0kMURtUD
on8D/Ch5ei1XpTmp08JsIoVcoPth03XPcg1zF7gRQAtxgCRcVoJHR+u+JyXY51VuCNGykxmqL2b1
1NPPf4i0Tj5beXls0np0iwwGYUv81N7qu9OMDipgEGDACajfrLHaR9o1j5is5tqvAQFsg17eb3Wy
1udh6975VcPkpMikQEE4xbRg9fWMvoZatoGgh2hd0RPWFuE108ScSyrHu6TkIfC09ywHpl1and+0
knCoSEGj/W8BdEFaCMCLHnGbfONxyS7y1MKDr8SHTA/VczI2KjosAI6VjOickNhDZi47rWnB/kDO
E5fCn5MNubxJE4XK/JYfYwn2Aajf2eUlR0hNvnXxIolmmrCqgdoUps/ZyhdkULJA9Yxz3xnnVEVb
wOybjc9Qr0urLAF9/M/JmtWL1XtqjhA/HIgHHkdZ4Fitdfus4wgw0RaphF941oVDqa2PmvwR8f8S
fVr8bis13Gk1meHzKl/TsafHoBVOX+l4GhL9GVbv6qlMgTEIxgQYUiSM3cYmw1K46vqDtkYPIrro
NIOUZBI/vWh30vy7mbX7tRaUQI2Wl1mvn+sZgtYVbXHhdXN3P8flQxpGj3LS/U7NuQG1Wj+v6gCk
t3vZ7quTJ+FDBbkgpL6GAC2aaYtqIoynMFN3I1tCaQ2eBsIGQS8wChlUJwpjItfS6BLX2lMir2dB
EAcHnzW9QvqZKSHA+P8EApNabFdT5ygZTOR2mJ7LGvALKkt8WhFKqBmoR+6KQv441/JvDtkcz/HO
qhaZ5jhihQzasR4NLRuFjlsXvQIxmYTlws0GQQakiKuTr8wvkajVkQ96t96m4/BsTDlz6yF31SUm
J36AKslvhHc0519WHvmGiq461typRKKEwao3m516B/mRHdSCsrvCjMMtBm2T4RjCWeBhs2HDtCM1
l75mwhT8XeOIZ4A0zii8Su0rjT/W+WFFeqXM45PZTSdLgYFhIMlg9mtkKywXprCUaOOc6Lg6W/2o
oMQNoKlcl5gMRDsKDSJwjW3TaAflFNILHCDzXDDxYdBGc9WrCBdqbXQBZjV7WS+XXVoMuw6aVG0D
2QKb3rT3AvEygVpFkTtnaUuaciyRLLES0cbKZ9eK2bkmxoDdAhBDGjoVCfkcOnVdeqYkJoelSvD7
0OT+ucEsDtknaanZZKuPg6Y3t0BTxF6C1rmp1LW44ZTam7Aw0y2csoOhf+AhoWj9+VRivpRjUTJz
KvLjz2c05vB/vTfKv3hHpMd163wYkUQqZ4OuE2UUzYM+Z/mcrTw8xIP8BatIQC89Jt4dKurFFq/r
fTc5lIuUADRo3O5c3RgOJcFoOJSM4Zv8tO7kt7T2Orc95+f5LCGbtLsj7DXdcq27VbBZu7M3ZL2x
3WDBdubvNpC8kQrhpFzMN7u6Id8U3wBgqdf4ozsxZMS9ZIeX6pN2/x0jTrCh8ivPkf5qHrsHUJZu
ojIcY52/GuSmMtbXHIhwBWkukrNJWlS37RzjIt6hBkYij5Cq1Q+Us8zfGcyaxl660WaObFG12zcJ
4azB4MjmxwwKRIchjvZp3pm/zX3zlYxvMeyY1FV7+jT84PgNvE17hjc3ONAPEc6WGVWPs+U9XazA
eK4eKeSjOxBjz0ZgBOI1CQycFmxiJMnfELC9r2nAnP1zfUemYgRN51WwprA4sDex5eluf+x3UsNR
xR+P8nyookM+soBajolYaPNrBLp0nDJkHv4y7dA6MuOXCTztjhI2MygxvNv6oxU64rkljJGgMtQR
m8gMvYGHWwD8GfU5SAj9TpNgB7rZrWFtOhbe5CWmjx/JmFgQ2E8cqLtz43ZcQ3RbL3kfQJmjOL2Y
/Oegtvc1DMNXuQ4UyS8npigEfsM0cwTabFeGOMmemzMYIoYymG+0zZOEJmJ65RpnvL+WgMFHq+xk
rgdg0AENF/EfNuIDcF9YhJBr3SquFtXllxaiATy2n2DreXoaxGYeiMqZZfxqIQ4DTh3t9PJ+Gvez
9SZcWMKsi6Yd9Deh9sYdL4tC2HOJSe8togfjov5mJigSd45RvD4ApKfb6azUjOajcSH2sEsZzB71
36CVb+tzeOX81L3RJm/KezyikAnJ936n9H0tT/V+/M2ZDDuA+qX4yUU/Fx9D5YjAql6mpwSRs+5Y
F942mJeqnTlhrnWqp9pvH7YJQ2+bMGdt5bPgsIaQigl3w5PGcdNpnprII4z9kj1plKo4qKSjjoet
9tAavoyoI6ddzf9/4P8Vh7OMUYeym0uN88w2RPuxzcDVknkTNE90Q5doz8PkV4/jXSW9VpVDIhY+
nUhzEzAnNNL5Xg6SF2h12kmCEH9E7cYJlMSrimfK53c0QDdgOLli+Dxkz9EaoBDVsyAfjsIngtnk
PpJ2wwquEzed01ys61J4Iti8+TzvxxM68SryeeWqdijYTdAeh8yfkYdkZ7zEVDb5b5hF6atonfJT
iKwXJR0zdIptsvE+UQiGnOaYA+C3sQ0yB+xldWYiFganrWxhJ7NmDJ+pp+5KYE6nGMA/E1E3e80D
2CgUAxzAyOF4RlSbXfsgLBwERYgru018CSvEFkyHuDSDM4PuTSfMvSOyuzP9c17sLM2rl7+38AOw
YOELvHEip1+fPY4BVZ71aEJbeiFISZkDBqL7zpFegcYG+hPOwqP1VpB7zPaxJ5jZV55K+gqecTqS
ZLc+TIU33zWi3dzlN84zb72PkTFx1DOMFwMFF9BYx/gN5xkQ5oWx3+v4qgbmO4/hxkkX+XN8AOFA
khFYlVNeuKtH4hDhJ9dIIgrDEZEMVr54Ce8BfaO84lRXO5PLsby/764MjI/aA8FH/at5o+/+Hu+7
I+BRjzLhhiHbGjhsY5t5AFtgBvTNw73lg9Lyime20P6OhAfpNPvVJbqA1cZQanC6AntqXZFnqJRb
T/Xn4GpnVlj1UbkkT9kx2uGkipSDuhDIyCwZjfsuz051v6/FO/2mno2H6hn0BQUm+cVlBMEdO8yu
/c3RgEHasd1Lr+g/1itHugs7DK0QzojJJzMOdA9WRAyNjQqD5AH4CEXh1oQX7bku6mtzRAVfq177
Kike7pXsal603mkl3xCCEZObgCPc53kiQYPHUmU3cT6hRpdTh0PqSEdh8MszbRUsLGl14lQp/e6a
T6oKq3Gr/qTe4keo46Yt+eZNDqwHKXaxNFS6HYk4coB/OonXDna7j2VXweh2SnYESZnWpbm0uPvU
C0EcjDHN77F1FQSKdvRCfPblZ5lTvehQvNNdmZjhvxfRjrIIWf5dEVSH7BYlB0X6RLacmrdoOifv
MCmm/LjC/SMSvT+a0Bpy/cziT25ElB3D6REygxMJ3/aIltXwqvSO9cdaFo5gj9lhfFi8+Jf0Ilgu
J4LpnL/RgVBepSsNkBH78TXfExF8k3oklXZxi97Zl1gMFOXDGv3hPF6re6T42q/ejzqneBFBQFt4
qxyLCzDZKVsZ62PEUTCCC+LlT3P9FEGF1p1MCyz2lspnU5FY7d7S995wsqtMXXqbX8PwQUBlTgG6
V3jFYuTSGPF562CH70S+YXYrJa/+bJ6q9yo8qc91cs8QtyZ3c6ft0ret8BT85GMm6R55V+K2kp0d
mIUqu5WN4kXaAcIPBsSaBEw7zU4MoEW39nAmgDFug0b2hy8TuizyRI3QXJRl9vBmPohYYh/KHd6P
t+GrR9lHFfBIhD3qNgWhP0zFi+gVTwZI8rvqpjrRfX3asJYfiAGab8Uf3mv6G9/LofiQlVuROIh0
sQFP5/E4Tbyk7RyQnZ3csE/cYfHVkn1/QJP+rjLifGJVR49f8lvpjV2yY/vAjIxdRNmZSGzRytrW
lYbSh+KLX3wgIX+N9jN9ZlqscxCSCd940I0gftK9PMKVplkS+3F+K75IayJ/ofjSDLw8t9U6ZpIv
eCaIDeMSwVa9G3XgjZwTxHeVdkuufo4rwccpJKfoddXRBGdsUER8dox96WBxsJ1UVjqGbhmj2ZwS
iIQfDuqeUTPbZBCWBpJsq+eFA/prWToEcyvfXfurjd32jse0sEeNDkrqL2qY8gomNrkpMPwgcVEl
HIzeg0Rpwa54I9OPJ079CnkaUQYDfeel/0S8B69jJvmn8bfxa3pnNrYNyD+bL06NVueSpx5+d7o/
s9GQwWoe6CVrL0h02LNEEhID47CeATGdQFtRXboT6UaXjDKjxeRD+iD5sKNbH7EHN5cEr6K9SL76
W9xTIiZBC+XxqJ4JaOttlhfmuJf8rdynQTw73edQewZtzcfmiJkLkjU7xdUMmgt+EDGYv8Yv88Kr
UgAz8rie43P5y3qMrv2ZpAT109onzy3JNA798+Z5RpZffkvr3QKFkjz23FnSfQnPvfXnX4YZ1Iwp
LI4y2Ct4oRPkREqH4oy4Kx11XsTjKqtc57nRosPKKTbWyEwl9lk6zj9fQDV7HoteCMSOpCVCX0lE
2r76c/PzfT/3fn7MmCIWckLgWJQH6WjNCby1ny+D02X4v9zlUb+bijS+daKEw2KGa2Lix4hZZ3rS
YV1TJPXdkLletRLNQVHrkpvOGP8xWxpaeo3imTd2QV5pUaOT1ozslljxUddM/jerp3OrFqI/4ibc
rQbk9rBsVLfPMOTKDPzpH2EpHfTKT+SUikoAmAQ9yOs20UnWijSjLI0+JxkyXp/2b7g7SeEZuulB
AmOVFGWOj44Ou2hRcPcMtly0CriK5Pah6xTTrULzQ45VNi6BkO0FPDdJbIi5CSOSLaP1prylaS5D
OwL6Ej8nia81JGgKqSH5SdS3oH5DNEcaY+OmZCusmqq/b6iOyKF1LSs1bez8HNZmhGLEvx/VgX29
zlYaKeZ0jNMcUjhinVGUwjN5oG+6Sog6TpdDOmTxHkKraqtCel+TlmXWxtFgc0JoekQO4UqITqgf
qZCnKrzlSfgOFbI79HDNxmrm+Jyy/uH49HOUSpsIQDaqfQY+1JDv+loEe62utMTlIvNAx3ASWSgq
il7dR5P1FBcgOtMEDstoHoDoI7wGMon3c4+VgDlZr9+F6Uc+tIytLelLrfGTaqM5wxaHWyTi39wa
IOmg5hj+N6dNhgEPKpqAN7pvccUBhIpuRVlqr8Xw2gnQBWaxfyuHlfby5CZp+Nho35JQtzbihOcx
Jgx6arKZnpr13ZTGUermFsp/SOcEE3RYYF9oZhUvEeGtc7G+CL057vpZwTsvxt8rmTUS/LzWjHI3
nsi3Iobdb4b1qQHMthuIr3KAvdH71icmDNH0smx/TJY5nSKDky3E4vNMEkALyl0nhliVLCAWqUy4
YSzvxJr2dKJYkHHUyslI/wGmehzWl6kRXkY8EDp76GgpdBvH6qXvOYz9/CzO02/R3GcSttYa4XVH
Py0xZo78uXnNdbHZEPSPvai+lnOGltDTB8SLlPcNu86yWs+syjHkgYj/wPglhd1LhbwtLjgQk36K
K6vqn8qGxIlSVai1J+uznV0pCT9VndIYk+TRqCiY64IJgmpXlvpm5dJrO9BxhD4PQAJsSDYtJzLP
/KjmyCDHjFDSJjG8JMe92xIMfB9rDJWqhRMd0t2gkhIOMx2pOA2YsMV4FtKJY5OBfcAQ37J6+iSe
hETfMgwWi35Q0eOi6w+tPIDFT0cNxdsTilc0uwpLSi5yWka1UYFVAnoMgdhroDbsyGpDNFECVBkl
NgAjehxmNQ4MJRg5l6Y9jgJJEG+ElqJhtXqShR5xfX6QwU52AiF/ntn3ezlXyLro8JnlMsZSZaRv
IURKue8aOnoJE0SWSE8Bt7fxLF1RYd4WDfXVtMpbMrVPUrNsbTIcSAtAhFjq762pgzktTuTW9Fgg
ZZ2TjIEeWe4YW4S9k04V42TRiHb1sqUzQymTqpvCpeXVKZe7VqWk1VoV21w2vKRVTj2CIN1mDS9g
9D3jpsCzWaZvRg/RSU3D5UIuLiYy8xEKw2nViaGSyZswSzAjFWfpeYRArAnC4qbZIl9r5oAC6C9f
J+YGDiRsKIuUIjWbH1JwJISMWR9NzskVzvbTvCWMjDxXiqW0NrG4q6NmzaWmzdD34VdMToMyDi91
RYRpt4Ch0PM09WpwyhTK86FDPNfJ7/FMIVv3b6J+jKT6wlxjVxsNL4C++7JmBvcFiWZdQ4FfnitI
jEiAo7NzX5navmiaB9HC21u3wTjpcFh6cdoXbfu7zonbFD+iCK4IXXnY4wkpN9B1aTYZ+VsmAJRi
+tsiFc4ruLvMEih4OOIsbx/6YhGA01DYd8RZgI+kOhPkU49v3G6F7axqTqR2ogvP0uQm/ujatQIC
IGPfuRoQ61kPZCQVfj4sbKxZveu6dd/rI6r1VjxWLbpD4Hv389i/jXXaAGRZKU9kzLQ6NVFRjrdK
AGhAjOASK9doLI9IJ64TMAqejaGziZsl+rqzTTBwft7FuqNqfKiTw7ELQdLEBmfiMkL/bmW54cKi
fKrmiU/VtNXaaTyCMH8SCXHrKozVnSYFzZQTiTxNdH9H0vRYzXCxZrQ7RuUirfJzPi56QGIcATP5
AbvnigUrOUrRKuxTUboVJjVo3tdEsuUcovX+YVbo4IaTcRs2pMeissDLVoAqCU/kQM7azKw1UjlW
jYYWdCDDMzKow6TeKYoQJDWNPiW3JCcBWKfk9XE0kweBx/+c0DzPquw1M7KYnTimWmQjIzs6Y9qG
GVcdMSZYpHrJSkELOVVYp1o18TE1oCbr0N/3oc62LwzVPk05d6yIzsQIkVJYjuM1Q2cPadZwyawg
jF623HidJF9hruMsNIDUROZoqC845C3QMTP4EFDo+1WUdkVl7jEwD54pYN+LhyyjOa7De5qRyhJB
s0UqZqsM9FXk+SfTldxTzmUSIhbwTMLdovbFXqvV1G2JHbWHosIqbZRBOsnfUzPSxt0oi4+jIGqe
qetOs6QcHbrh3MlxwmQ39la13C1m/4C5h75mDyJlMHe5kdCDaLXbVLDl1uuwT2brknGJnCQ0TrUe
kukasdkwtMrz5KFZOt4xnfYi43FwxKx4y0LxaWrjJdCwwPcJND4xotE3zr6mTKGTWERHj5H+quI8
crpUcDV8kwxpSsOWVKzGQz75lSS/4tbRbF2nJ2BuPWtNzu9XQTjG9frQZkwgWNg11ZNq3saFOj2a
JblwkSn9JruuPatpF9DH36TJNXHYYX8fdXtINp+6nICUKnU0f8s3aUKxb+qjaYdcoUpVvWGmvyYJ
VGyJGpMR0ZFMtIXUGM0vo2nY2VBb2uQVF25Pgpmb+VKRNcjxS0S1svQUikN0GgcOCirqiCocRidP
k4esgKfJgGawLRNVUMMoO0NFZ69+koeWOzPRWCb6GlFvnGWFyoCFjYgWxMSDdQvDrnJ60FRBUo7X
UfEFE4uEjBM+WNtSPXRbOuXPvX/4cM6rZQ/Nyo6a7DNhMuRJCmGLkxn/+ebnc2a7WBBfo/coDYvD
z00z8g5gwcJ5WlO1hZKML7tSEPeVv7RK7Hwrs2R3FAl5FZuoP2jxSIcvjjiUShxkUwxH7jzCwNxE
emrOyY1kxsMYRdVepeukbV4xSDR/uxmW+iYUiuGvFmL7Dk5KacsaenA5VtDdbzdlif6kf7MkBPTC
f97gSrPVVSOjahP//SgA4XLy7zRD7xuaeF9MJl0xRSvvxHCSg3HQshNx9WrwM+3+/yLBf0P0kyXt
3xHLO6R7bfJ3+sC//tAfTD/RAtdnyLqm/0kgaGl/QZ0nAzUwkE38b2ngj5hQ0kVU8Arqv+2P/00a
qOh/EUX0BgZqQ9FULFP970gDZVneVBF/Es6hfjRAq+NVM03FUDTxH8SBraSnDQmn8UHuB8dUo1u9
uXuzzfqVb2azJcu1QMtC4jv56OdGjzE9iyIZMkvGmED6rW0uwZ8bs1o6GuXbxyKeaQZX6yVLCjck
nppCJNd3qVm992IYk2JUtidpJRtbKb503v5RUrZnsWFsP1oThDloKq3IIrJlbYYwc6OZt6I+SNew
aBLc41EDvY+2fTuREmGBwVsk3HXmsD6Mi5QF9boehwHVuJ7pFqnCIhw4zO2uVP0He2e2G7mxbdt/
Oe88CAaD3QXOS/aZ6lUqVUkvhKoks+97fv0dwfLZ9tY2bNz3CxhEplSWKCabFWvNOSZPiIg1HtpM
RAMA5HBGpnc82J3RvdTICL6J6VLUOK0xNl3D4TsHRfCjrRyAAjTfFn/TWtwsnJaYaGepMdbgBt1K
by52KFRwB2lxNUJ3bYWoBnyIqCC70LdO0Xlo9Di4ZnTi1eNBGjFuFMKLUOR3h8yn9T7QCzBlgOQj
ejNj0goAHjOtqsSHJZ/8FohPMhcSZdKc7lsnQvNjszxatLe8VMxVsoSImGr4qnHU2w6V/97DkNaX
V5VVQWYKk9+cxH1MWdyfO2hLIIioZyz3nuKHdiL5aSbLfOHgn0trYvRqpm+g3I8eYihvie7CjOHV
XrglbLJ5pb9XO2ceAwwHDEQjEB37pHbvMTIiIetQ2flpewfcOd3F5HBRnrPH7sLxSIP0aSmSfhOb
43CJ4cHm5WNi9stbSwRGPX5MPlgLrNSYShzt52+yHRB3AqXK7Is9+hjAa7EtCzopdYdszg8jaiC/
nPaLGzB8AhMNB5dBYWwA1wUpfFmmh9krolNGJa7FGU8+JfEl6AzKI+9Go4vx/NMqqEvzChbUx7AQ
DN4HkFVHk4/XsI17bsOX3NaeBvPIspsTJyOciTWac/B7l9IIFMgpUExFw0rA6wmL+TyWc7xPG/Nh
WUx3SyZH9ESFui9mBmuyZnlZZ4KxGM7oOyE5mPAgzrYYXqbennfoh8mXQ/dOzhTwiHkHXmHYeYrW
YGhk5XHgsX3BjPkeM2KJMp89EPMdKaD9FonI16H02XtpX0QyQnOzBCkqU3c2pElPx2oenRAtRiRZ
sHVcZ14zcsRte36s4F/3nnrPcNq+Rq1e2F31CgvOzLwaHN21ovxlBvUULsWLWSCjD+IYj2xM/daW
j1A34kOp2pNvFTRFjX5GbsAYEC0MNXp+sKOUNBt3RyuHTy9iRt6JgbZPRJSqMUsGcv3VEDNDibPq
tqQR2NVMEbq5NY6oP4bm2C/kY03OQdrOgSSTZZuTgbrpCsUVLjF2dTnyKxdAGnF9FLmiBlSUFvRA
wkOVEXraq2UrLR94aZTeSDO+o6wjfXQbx9Z4m89foW8sR7uir2l4J5kb4ReLfw7ELrkVwnshR/dM
PABpqoZ7XebqfqLygQniD1eVtH9QaRMlTsSe0/IZX1O3J8xKsdR5NvymMP4aj1i5+rSJDjBTHyBs
7DpnQW6KX9jC07QVBRKJrDcgkecoqnP7fh6W5W4gjccYoHioNNi0iiTCpa3LcxN4VJL9rrKZJSLn
M4WD0jHz9jJEYhsCHmacz6LPxARab4M8pokdjFgKOpTJWHF7v3oP0jm4lZSqG3o8cmOnNos6MgAh
VywRK28IqgHLlW2N9ww8B6PJot4qOmy7rvKabeaON50Rn+wFQpSiZboszh2khepYOlW1T/v2h8rh
eJa+/xHX6ntfo4aRRcySQ1Z35ox+NJqWehcBSDhaI1NPRcVfcGvbzbFzjpLeOMzz/IZt1CJTcTkF
g9ueRF4OexFHyFitK1BRFk8ixloxyYF1MXYHL80vshlObRbLe5qtjRWcEleUx4o83k07o7Ctwvm2
pu+xPLsTUoiAXu3eW7z3cdZCMR4RZtBfQ6IA0hjiLSqz93qIfyaFl1wFQ9RvSqNAljt/c7vUA1fk
JTubXl4zdwFl+/LWxPQdiYhEOgLT91gZgsRGmdIOi7PxlIrxt3kqS9w06mZsSSZioc7sABsbTh5j
j3+tPvNoeRDqS12W9rs7Pjtx9r1z0/QLzBB749s8NdUYMiUQ40fn58NDkQyPgQ1ByfMprAtyitpF
GltlQo1oYJAwki6Ciyin3QQbs6Hlt+sDE8gH+XtVRksnCFHok5ECBZOj1A3Dz5xBQR4iIYuKU9m2
3FXy29mH1yeWGaEFWZdW+9BbTbZ3Yqr62KfjPxG2tfF/mCgqTLpZLFnG4TjH1hdR5mjzoogbM8Ej
XTW5B5fWrpoYp8Vxbe7Dsn41ZqK6rEwiMMAEehADwfBZUFr7yJm+OtHyHY4JYlzSwczRRoGc9K+l
J619SSsUrKq3XZzQQfmALLrLkkNLuIkLBYKLn9BG21xCgIpEE88xWXvwO79bLqh82zHebQ9iTmqL
dt/QR9spj6GMjdXxNgaKuhnDIL4hdX5vI8eAVG+hNxjzc1jwsbq1JICDRtKcuOnOqeTeSWnl2AqW
uTswS0wr2znmFBuU5TwpWhEcedbe2TUe+op5TybK6CJkdjZ6Ip6m0K+uKxdtQGy3p7oJCwZLmXNw
S/Hci+G7xWipmNtij8wT1mYaoRRMrZ/RDCyrsW+NtlJaxnYsKjPbSof7eVW4aC2NR8cb7kdOI0R8
V6JpuYzjFt1hsrXUaDz5gsmDNYQ3S9vdoi7JugXcQBwzNI2h4LTz8j2tuHiVHPxTGCbzpira7zx1
7EMxN8Fu8niYsSAhaVew1OsWkDcWtgJum+FdCWyzZV5L6lxxMcgi2IjSxCbMUlgY5LEOTnVupvY1
WCBLNXifL41tfsQddUYAa53FOOmdbnioLdLGCIgQZxtIPYHrdEzApZVbV5nmvSnoWhk2o1czRxzr
psRBSRHc4h2lFerDs3fdJb0m6yDVznvyBr4bpvWdvZy3rU8fPWZ4+9zapFK4PtpImqO9pqQBLNtW
roj2aW7jRSPreBMLekN2uZwFzLytzdMaz3HOHcyzrgEx061LY56CVWggT0ipSEeZPpQVFvAU1ZRw
/AOAyEO+mMA5fMc5Ft2+b0371GKqPLG6uE38WF6JiW79aKv3xvPLk9N2u4WRwU1vP3F+YtkZGdbO
EBZ3qswvxpDDvx9788zDmzMDuTkxkR2zeK+gNDtZg4iufAvBQ97XFDCG/MAs2e5z03lVnap300rN
T8dzHU67sKCzjIFmPlSYp3nmAHkwQntvMZjCXLDsZyRQfahvnZlLerBo72AKvyJNhkmsmis4KAw9
Uvu18LJuP7vtQFc+EjtJCMdxfVvTVNgMCVdjVwueIL5/n/QUp7Ntnzsujh0hHRggs/KLaFRxyN14
uR6Fvn9DvNmi2ESm4tBsVGP5WFu0YmQKIn8Y6uc8xD/qVAD4a2h2lCPJlRDFTdJRsNt2hD6u3tX1
gyHGapcVbnSwUzrnDOhYGNTJlVO4iGS5LQZGE+8tPvI84c5NmwBuiVs+D3WOoyKI7yymJpWhmASb
BuiPEYTvrvZaLYlCvkaKPUrPJKWd11MNlwHtZpn+mBLaQpmOqwXXm+8IRb9SZudcU4jc+REiGtPH
Te7QcrUYuMDSqG8cxLJ3bX0dQt7bpy2yXeDxwPuGA2sOBLnZRFWNTnImZOXciPILwQLB3oyQ0XVj
cdWRVHA9pgvRBGlzVDTzfFvHL8tHVOMvbeyfZYQToCxxLaURwWs6lhDmHs13bqOAUrdgia0Dfd/d
YsURe3rTGEt6ywSOCnXJt3a4cJq1LcHzr3hq5wsu6iRgBcPC4XvjqYQOKo9V2YFiTlvNZFAPJM1f
NQRLbKiXzlZH8i78CsjFdnUKL1HrBscoHH5ilPNuTB7scDKZ6s8KrUQyvAO4qEG3xN0uNh6HsOme
I9vJj3H03hqTOPR1M10vSwKaRl7J+bLgId2k/QtgNsJeojux+PGNW9PAGjRnLEbI2DTg/url+8Cn
9jYnjLIxvP8W7kUy3PCZQwgWEJH8ermrOpdrOkK8IAcpDxkpghCuERHvOZXsMwJwrL6NDM+NE58q
rw+J9mAmL0Lvp3TQDI6GRCzmcGesh/ZrWEERtRmkmlykUdH4ROtyHi3+oxv110WIMiSpF54Drncu
lTkfldc+GgJriw8v9Y1xGDKXkmBqo3iXCZjwgZ59U2HRh8C05cPhSmYNjL86vZ3m6ToMYyQGEm89
TDwSN7UxjnbgBfExkeMyOGeGZe+bQlArc1y2kqsb9HkV0+g2y2Pqbm0xt3eVM37pY3RrLPfDoxDD
dZBO1qnVEbZz2d2RQfFiVfk90If+elCDZBjNmClvNXiv0IVVixKCuZzNMxkbDCLOqJ0fJIDfbSGy
Z2TO6uCwuJ+U1MnFM/YmFyHkUDmHWNnTsc9DrG6O/NZZSP2iYBzPRiYRlpg/W8/LuE7z35K0PhCy
G9+YdLIli22qzNTY9Ilsz0MwPPmpSdQ1YBVydXnGT5a7C6kLrgs5UozldYb2J6C0LMMbIFkfNGKd
fUmH3c7cL3HPwU4sLEop6ufdTELOzi+q+qZO0JaNzXPjktzqcx84TMqxDqYYwDsCaenQDQ21T8cT
EeiUuWrvIx+J2/hb4yASXwzGQoaQX6IOIU07uBeiF8fdApw+SlDXx67RMvBBglWZw0cbm1/bKQQu
ynygCa9EgB6rA+ByFHuGkQb0joGbSeX39rGX6aOa1ZUWPBxG8rP29CA6Gu8YB0w40VeCUbiLjQYR
KVapuDTrrZHOPPk0escuvsKN/1iAwO+YKbI8hgWUTdkPKt83KRHpdkF3HY6c28SaoCLKfXOjmgrr
A0MybkcnZ3YdJi7VtnZ7LgeXP6EIIQJUBPqinh2iKqS4xw+GM+MO0WpMmNc+CTymJWZ/XzjoyQGV
SHTmpQv7Qb9fdL92fbVuCBElc7m/eEDkNrPxQPwB8i8DGfu6qe0aforerG+5eSOuliOjXs0EW1Fg
UTYqzWvS42cnOZLuiU0y8+81Hvy8/jaGFfKybiqrbi+oxv/YCdGh27MzHHqTGyx8j8366q/etiOx
F7jvz67eQUFUHKKBt1IU5nl9s355kkCD06H5EI1Z7ChBWHrPKPLXPV5fMYK9yyjzDz25NYSo6u8a
gDc0wfoMWlteVizTenxg5qG1lFg4Meh7F5DUA7WI5RLuE913naI/00n0DYboTn1T7GtuPBfAKO1l
feXTn/v1qtFcKv0vOgoA7JgNkxRnVBJ8JtRAeibdxWoxzg2iHHdGP9CfXpKxB8/G/zdNLQtQPiYV
+MBgBhQgRT1cFjLGfm0mEuNQGP7riwNPFM4SEyA7J4LRgNUKhDtQRvJqpWz98bWCav1UQFJxpgDK
gYNPf91kxkDiqRc/TQQ9HTLXfFwhUSsXbYhGc1P1KOdWaNkfG1B71WWlmdWQCZDtIPwZSyc+awia
D1QGOBeP50vWZ/XFpUbnhMYarRqj5hNC6kXhhb9FvwXSau78Hu3yijsDQzuCtlQwi52XlXUmzLDQ
SJfryUK4MujN+nWvJKeVPiizh9IjvKPsCl0Ba7iWr2la0A57zue0A2Kcv5jJzaia/pJOdtaeVmiX
4cJZHccRRoWeT/yxyfQUISWh7VBOxcP6dX5/cmGun4hlFIw5LCSpmqRWFSKii8fEdJ7N6hgytrBs
BIsJOZLbXM8l/tgUGlQALwsvxvrFe0v/BFNPUGL9A2u9F/2cCWpo/V4797ZFhqMgaMqn0uasShST
RWOCEOlym3RhklqCZVJRCAca2QSMtXv2x4py3SfoKjLV60CY5SZBd7Gn/fATfLePFdU6j8TaBgM5
1w0yNCOAJr2k6BzhES5kTeA8BuX+4rnlQ4gQchCDfegT80tt+d/mvBgJOzsYhKAfS8A18TxMLKVr
NNcdRszccd4T8hN8We+nHFM34qzn2Q6vrQRlVE+1vvGj0T/k8ztRBtnR4zrOB7p0xKndZoayDzAP
xWkkjnNXsGg4JSoATe1dDEkKbmllz6GHqEWRGZ+ScdD1Pp7wnBGsarIvZQXEOcy73yjp+nNvU5Ua
6XOcQi12Eu6X4I2y2d7hZyOnRbfLmQxsSFoYDj4EvLuk5Md6hlfSpSzBcGEBzsnHPCQNE/xsJLSO
aOept947C8ke6STcR/CdJNJ4UYLzogQ/x1VVQNxBcjmMtbUhtejNyJ7bHDyL3TiIxzMWXNKrNr2D
tKAc3XPrJ/bFS7Q4lRTDG7dozmkyPPvFAASsnCFbszxT/GWbrK37+xaJdmtYiB00UotiOR+Nb6VV
PDGohmvZ6VVmAQUHuNlGwfPDC7QvXwY/J4faxX94yYvmW8wQ7kLvnt4G4exYVF96i6eq60jEwcUk
0W09JzBHnuhkbRw5HtF2APfNoGDWQfYwhXDe2gKDG6q8bc1gbu+aoOltj3KvpgHVOW8MbLIfztC/
FO7EYNWNfnSLiyJ7MXz8L3wYRghX3RiLHxzwbzJL9l7mHqA7VUjwS4iP8n3Ihy/xGAJaw8oVBvcL
hrbd1NP39BG2dkg/M9oSULcn9Ja4EdMcBopivEElAyWa9juM7lMgJgziQyCOUKZIhVRjsm3CJjrC
+v8gGxGHtQ5ADiPdXRseltpYTqZMt0vds7JDDLUxy+waUQpR8K3/lRXChIKFJWZHjRC3r/QKXscJ
Kg2CRkBEdBgZhfAoieLyfiaAiy5HC/zUYxoyR1+HBi9Dy5h949Nf3bZFBBztvnlctAUTSvgNJfgL
cNru4FQz/vN+oBFa75yJ4BXLShMguVpXcsOlxdllq9tkRnEV2vaLIqT0VPSkmjsLJdv0LMxcHcKh
e8X3lu0MEHCs7TnN2iSic5FQ+CBhjaLiJeSDYR1u7xiKq0PSCdo2rBhbLzk3BfqaAlPh1qz1ECoP
npaZPQ1sYpZMN0GejjCGi2ujRxmZ22Pn9OZsO+Tu2UKPcchi1P0u6SOP6h4yVLaz4JHp1pa2FFoX
UXuAEEpxHUCyZHlu31USOa6dBGDiaPXNjhFisH2dlWdcggpHkgk0JoxJeY0y88EMBAaj9JXGthYG
l1i7qnPlmeEV99Z9UeL8mPljmw4MxMTSLiJkaBdV06bn2XuEYY7KWDZPsKdilibvhCOgrYqsGVCl
YW94eu1aYTkHLzN+2irHCTWI3xr8l+Mymc9lPC6HSPopNrT8yRmRzznpgMI2SPu9qwjegYAhtvNA
/9nnNkw9HWx8Gt0wo/PqbjJIFZgvVeSgVO7kvTi19b4tOfOCqrZxdbSIeAyH1LTyazFBpHK7bof4
JT+EmCtrW2EZTLEuxjPumYUbu8zCZF8w7Md9TY9s5A7eR8PB6+ZrcjpuuWFJQF0sbqTV87tpTbK4
vI2yZ3uI8T439bNckuBiWMOh9vE7tGa8PI+DV+46KCicBPa5kc4tyipatPJQWc18ymD7qth/Tiuk
3Z2n5NFEsEg/JD/Oc3wzpKHJogs5DMmIbjT/CEkfPSbBhHdscJBl1t9EZBm0saYjOYbjpYyaPbI7
IFVIt+IYpZ/wv/XBnGztDmAY/+Q5IgmBRhguP4SrWeWj057dL6PCXjMTsiVnYlSYx7DgsyuWyuVb
mQ3faiYHGxMLzegOb3GJMLNpzMd2WhDE4TnO6wAeQxmO14Po7yBQfdAMVNDmI424GiBrp8wtc9r8
IKsS/bX1G+smNtCc5xqWSVjqM33N5BDhPr+smxoYIwXQJffyiLbYTARU7KjbEbkX1KbHHEb+MbS3
TT3i/Gv6owNz77JuAkG5sr6agw7PC2BojOiBCdxx7yEjjCvJaKU3hqs5UCGuDsanJvmPaDn2MT1J
xnQK0X+NcDdg5IeEarm4qp1OWZDegH2GOONXd9HEY9xPYPhsixF4VpWpcyrETIUfT5fJH9GG07jd
ZWCKLzwkQSpouqAD4E4mbXlev14vmTwSIM2i3nuoad+jsmY8GaePY9A5B2Hl/mXFHWI1nzo7vlSy
p1OYL6xKGWWdXY01c1pEg2RRjPvCQLkiBRSv+V8cyMXs8yuSo+iIsLwK57jKNqODC6gOEf+Qms21
J1v8YCFlJw7n+rK+WjdjkrGkWl8WEMwu5WHQ3tpCG2in1MKRkpgfVQ91ePa4tjNFATeT8LKnW/Ye
CkhbneHUF5totMv6lqVetXGM7tTMI/0P/ZG5Qfz7p+UOy3hUSXNdTy5uZ4m2d2kSxGyuO9Owx1fv
s/gDL8yvUlNB75w8qIXDQXrlg8hjwLnKyU9JYO/zmTLwj41VUCq2MqaVu75cvzPrTDjJeiFNo/wq
6kIE4EV8W0TVS6rPyVmQdblN4+bGKEb38KevdU57M5g4VOeZlZ+zdOFhgmAy6rPb1P/r+op5NEEi
xfOYONaFO6d1yYeQKyHdGFrPoDRWdt2YE2TnZYFWuomCbudbOb0ZTaP1K6Cz66t1YyeTxFcHZrUd
2/hKDki7NdY2ThqsQPTzLkQrFBp9S/4AvTyNw5WVJuNy0g0XpXG5UoNzF13qrxs3BquLKPI218u6
LvY+ypkuKY/1s8toXiN5cw3nLTSmt9RlOEk3LsuWibaB1nQwsEN0/zumDbsxuj2EtisC+F8b9FvZ
yUQp+YtIx3HNtcn/N7Lrq8uKbFs3wPtY1KxEN40gtlDXEjASgUWI+9vUCv5XLYIAO0ud6rSbI6wK
2xHZy6lz1BbOJ4sGvVr0bfKN55A+7vpBhJqpBzgbNUfbgE32GF/T+ehGhviU5FWJccxrCvuqtsyr
jhEQDUqNYV40kDmE9petiOaV1hxqcHMPwZmAAO5dsKkCDXdefw/0cQh+40p/JkhVAc0cHzoPK4Hr
AonOoUVbNthoVKrq5GGNHteFkIG8eUjL760GC1ur1CW2qVt9rP9aEXbRD/hLrb+7vgVs0R0tONad
BlojicM1vUKuV961pdUixE7EPDngYQ8ajN1FDJ7w2V8pq//hyPkxWZL2IPVS1NUwcIKykHqv7yfC
6Y/w9zgWQ4kwPavjM1DhzSrBmVYi+Pqy1Odn01rNienBbt31qP4+O1lzXve0zGgOby3Z3bgtH+GQ
SsB+xno+k8u71P4h5JeUYrbOkXNaf+TcE2726xet74VGguvfzaiqvqwb2U7s6B/vBxKuUdUvD0af
vkahdXQ09rxdCehSn12cIXDRIwjpwaRvLvprjcanu0whdutfrECGgFDUxwH/wfdFmR7OGTKI9OGJ
rgvEOKCkEd510NpJ77N+XZvrLkLoxXE/18zp9LK8gfgObeBrpqnVLUTdo6NbKfpdMMfvgwbGr6zG
QEPklcbJm+4ALVvv1nrRrG/XzcpxHHug9DgWqID0P5k0st6CXU8Q8G2oMtQlfLrJyre3QftUJM9o
8P0AAX/QKHxHQ/FzYgjooH/nCWZAfMqzY5U2D0Z2yOrqi9UDJvSJTDM1at+FuV+wpkFdCdupg8dP
9sI9FQTNSO5cUiP7Gw3vjzXG39JA/9qMuAYNML8cVQnzv6KviYkhf/Qq+T3pnBeHdIC6IiaAFaU6
+jo6gCzaa1xty5F4Ex7nAukhOQMteQPgZZl3IEE0bPT3uYsqZ47QGLT5a6jjCvpB5vsMikUBBo1O
icBmSbhBTcpBP19ZdXCj5fqltHGvyP6WhONXEv24z6qbfswLUE3lT9rx7eNAr3IAQdVM0Uzkhzh1
1GNeSPImVeHZrY1uR7QHFnLsoLTp770ksAA8mS5u30qlMw/3+G7KqIzjqsOcOqu9JVkYU6RSqHTj
uWrKn1yRCyZuijKpgyKkaCfWELLZei3yB6YFxdVc25jjsDvMRd3/KMW9DaL7Z0Q2G6MJPeIpqVEH
YL7eKJ5DZdz5NC72iZmmZxJefzN96vo6Gh6mGu5XWxr+Yb0YaTr3pyTBNVU04jgSurHeRfxGA/rX
l+kUynM9n5EhoCiYO/PO1IEbvo7emHQIx//Xeq4Z0P+g9TR96QFQ/BcESudD/577rAOo/+e/rsue
Tvxb8fZnsefv/9f/ij29/4YEifuFLHXF2emg3xw/2u5//svw1X8L5Un+8wlR/iUF/V31qVOaGbgJ
tKA0H9CEwqX8XfUp+YG+8hBrEiInhOWb/y+qT1Pw+/8s+oTDZSlpKZOmBXJzW37Kb47nZuzL2GzO
hc0qLo5a/4g6+qle0kNKUsvWYUq1L6LUhx1Gpt2UI1bMkHPWw05ENT7NFEqHS6iT76TkjNvzsahv
pq63H5og/2omMKiK0dyVLGX3fta1u47o1COLPfwWU3TOAciyRjzWPbnDjmxeMlXnh7aRZMNXBgzK
BnJO8827Q6eZAhqhld/S1KnK75kTL4ciIUQe2dk5GSCVTDZdEAPZ/uKPPaBKtfUq3DFpDeHB00Dh
ogSG1rATdY5NR/UnRzVPTd3iNgv5W1GNQMxV9KmUKWnGgMGrAXabhYHnmVXwuQ+rUxYRaO32NKYq
Q2fLu90mKrK3KucHNNV8mWoIUlieQPpN9XRl6l5SeamQuN01M1olUzv1cLLt42E8Jc703sLHMBsg
CNC2tipxDPIVJY8DPTeB80oqkAmeL9RoC+U0h9xkylDEmO1DA8hl7wR7L3QJKPTU65za1ulPZ/Rf
YM20wPjTCaIUGeNAoy3OOeszsi2ZPSx3Q0WHwfKfREcY0bohbqbY2k5bbcIZdNiS9XeCmRJrXpqL
sfv7wfz7ffH/Yle4R1pKoXZ0zc8CZWmYYiLttTqPBmVzXBUvFIuKvC6jvw9l/tXwi49YZf90BPQl
8CddNJeIci1pup7p2b4prU/QuqV3zAUXUXZuiYcVNQ8QTuwA7VCU4MDtZHNEE4Rfc8QJVjW19lGN
xTEYYZtxfZ/rcnn+++Mg/yN0nT2iiBSmwwULylVj9v4EmksEqVx50WZnFXEgksJQCFaYy81jd0RH
Bresx6vpqMzZ0yi6GotsORhZeiGrpN9OloMrc/Q/honxhOMs5tEvs+P6o5hs7ScL12YbJL+wwj+n
/xN+lH9xIlmf2H/rYcQfCHzW9JTDpP7fdzrkCoiLPGGn/QYnSDufusSb8VAZ4BETTM/CteOdNdYv
DuPRbR1yHcYBTX54U+W+ke+1Mxe6emZma5QPDta1KK6/ZoGFcRXIBpKUQIK8zurkR1fqxpxswTwA
ukOqMv/AGXZbk7ACpi1+n4wJG7QNLs+O5KP0avQ2UCH+/mNaT4xPJ47vak2CawlfmerTXzylYYaV
VMTngqKC4TA4Jor7Yzh+jbxFXiPp3/tMpzZCqoQ8B03nMVCFZ4tDy3hE31ShCm6GIT+4DkQ60dgH
1nW7eGKyLScQm7XD1Dm47TEH752Km4Bf9dWuyII3vzL7jd3XKQojUxwKu3+ry4mIQQOkNmPFfR24
2zhUewUV5O//bJOH06frxUbF5bpKuFgKeOr9+wedma1Le9ZKzl3jP5V+P3LIl7smyH4YfUDZ+VuB
Bxb7EBifdm5R0qNNb/ZuGy4Hnxim3eRckSfuwLyi0/v3+2b91b6BnpSEiHiEAsvPZMjaz4iqdxLK
p5NoUmAHWfm9BKiIE8B5qgygHYuB4kE/DuSAUcBBP1eEqAWtDHfTOOyNTl/mvXxt6e6rBfV9FzoP
nJaaH1p7jOSYDphL85utBIRC+bT484X4Mc+z7+vQbE4GegJUGkSve1l+3yZk/xo43CtcxJc4iV9j
FTg3f/9nm/95C7OF9on4puP4riM+PeXxco5xSOL9eXEC2IVZcq/axd8Kp8PrtcQPBfZChdlj7CzA
WrxZCDzR1eljkisa7OgbNv+wS5+eK4qsQKF8Sh9KGdsU6tMuKeT45hD58TkKkP1kYrkTkUMqWV6c
mf+pc0TC0inEryh9zSNxm9vYHY1tS5DyP+yJvgz/dJmue4Krh9MBjp6yzU/na4IX32gMLtMuRrun
3ttoMs45a79DnGBr03OrdI5ARRAdiZx/hzKqOnV5NV3mMYMI07lfM08GezjTzsGWSHAc+Q/7aH3y
5vzaR1imiP/Wu4k+mn+64/dO1jZOOXErYf3od6bPpBSdn18+G9JrXwkYXkKRX4HyxB4c/aAfB4tp
lOLWjvNbCsr3NGlRIVbvqe0T5GCShNcAjEu8/F4aGQSiGIEX/nWWQ0s+XDHd+9r3GAHLWbY32US1
h5FiZ7jVPx79T48F/ZeZvscz3XRwRInPV6Q26MQ1Q4mzUEDRatr9UT3MV7Hnhbuu1QFiOjhZrnEN
LNLKDHtPYM35BcmzQVNsvIxwaRBx/sM1Y3+qNvSOST2wcJhSUYtjr/q3Q45ncygZvsXnMYF712HP
bxNgbbMxPyFrTbYTE+ZtnC6PRGJr3wOQjIgt2Zm0FPucIhTHMoEo9q6dAuNMFtWurCwXxexsnpas
PSy4KB13zO7EkOPfHhxMGbFnMowFPpzF/ZM1CQI2l8R4K/PqbFugurO5e59SVe0VzWEkU/21FlqM
xKI89HVJsgbzmU1XpsYW/8O89cuxuY687j0Y8uUq7YmskalJMjqfY5cyT6m6N29JbiaaHkW2L7so
O/mEg/V+6APOBC4OW5R1MHLuS8COPPz9pef+xU0AqwPLI5cVEjrXT7djytVgXFzDOCnKj9M4APqo
wY4sOIY3WW879xZK9sAHkuYFA0FsdEQPS062t2OigDBDzNhNZjEVn5DaKYto1Ty5nz0UWEOJhLgs
PkpL1QdHhd8CHYPF9ewhX2xInaHM3Iz+GJ+9TqHtTAOi8USFw79RL1Xw5Aa7lpXTdWlnMGsX/3sS
Rs4uaTDnW0UQnGdEGZelBfqAV4GBMi3xINX3hwl0odhWPZHOLWBme7Q75hCugg3lQxqpFeuntnlD
33a3ZHTSG4/1AvnMKMH98NSlFlMsA0x4GDQRpnlQiV65bFCbDeCu/Fc7NORDUc537DGMfbJoF6NM
LmqZUI/b/vbvP6DPz3IuAk9w/gtWbtSqzucPSPhFRxOGo4Q4rEek1t6lQSFO1dQz0EZ/mNgdQ2EG
RbUHsEFMxZOTgahyPbCXGJ33mQsszSjRzqU0hYq27fb/sIf67vzvd29PuyCpN6TH9vOiIDYwhwRG
G/+qhetx+JIHYYgDgGc7EQibkctsg279MAbQlLOG+iesy9c5pkx2mTVsSpRmanFn7GgswP5h7+gX
/Mfeua4nWToQ3UO7/N9vIrPX2q0itw7RiQTSGkO5DPvxNcMbwAQDZ3k1jfOVobr5qshja2snp3xJ
JDQA/dCLCGv8+x2yfq3oPx0wyxIuHlSWUuzap6o0w98mh5qkowljxc4mVfUxnyi7TO+M3cj4zrcO
XRQX12EcR+CIQN3K6s0qkRONgDaxi/3sPV2qRvlpXLzoSpUflDM9XBxQ1nGA6Yhk9vsAagM819rD
5RVwXQ9cFUxewDChZiGQ+zKgnRxoZd03ZHVjmqqrMx/lTTK17yVMDObrZXVqu+U+kCXXeTgEF5cj
efi/XJ3JcqPAtkW/iAggaaeSUC9b7u2aEG7KJH0PCV//FqrBve8OSlG2ZVkNkCfP2XttGUF1mv2B
lnETY3SS8qxsWIZp2QyBn1AF2wAzwVxfeyqMo/R5ntDmptbyvnVwfKjcUCIeLaH8fV1Epz7joRIf
gpdtuXiA9OjRd2b0tZLFP6dXu4JexPguCUd4MLPaocr+5eMGeJNgTzcn70cgVg6yrOFF5UgfPWAl
hZyhcgqoeLlnnzA8GBsSY5Nn0/vgzcaqVIyPoW6FW+I+Cd7u4CE4bKDxqnjG2ak6m5wa9Cihi36o
ba2DXzSbeOcgKffMqjmxoP5BCTo/CMwTlktLwp5RIOSjtI+kzdnsypN4h4bjg+A2dYoznJFjDNif
bVNxnAfrI8ckR60Xb1KfQEdm7peZIKtTDpAAZJnn7f3eYcXqabT6MkT21ITO+2zuUsbdjRwwiObm
7zSn5mOfJZ/uPGHUdSeN1CZITcpZ1hBal84orM07F8G73ND8i5HYGOa68A4QfIpPj3juRI18kh75
1n5i7qEBVJuGWVpQuT4syw4PlDVr8lqZOVIUEA7wWYwduxtz15mc1TP0ksNsJdVGaKG+kaX7CgLY
oetd3LWjAoXnCNQ6umrXuu18eB2qjiQqSGrCnoRM0fsGXlVtC3dMzxT90OPqjNz2RDXPbJvzrdMj
ctaZYYNJKL1tOHAsSzQWB6cZf5ir97tIcwziWauGCnqKgIYAuHGNi2W3uGrd9iRUmu/9aXyxZhQK
FFUR1AtmA7WxqA0MuEamazPTd06W39IWGgEtNK3LMBoPdJIRGLDorcwk3fZOQU69QXJRZDvsi6tc
7Z3YejDFgPm/UNSpPV6vuew15iCxjYcrj+gI19e5X/6E457drNQf9No4yYFtY2cG/4rupgi3id/P
m9rIyQVw0BenhbFji2OCkahwbTcYsrSZzluDtArdGC46nFQ7N0w9JNjZW2gAwWZ0BmV18ONrxlB7
hSuxQwP0Wg51/NAgzsLrmBnbsNSHi29MxqsIOSGl+WJqkXo1W4KNrBbBCbOicKNJ/IdqAAJcOmTV
hFF47pG/O5XnbDPBZBrmzlBMRCj35yrJw72v2fPOUdY9SIXoouffgw68brZCe6NSP7owyTMRCfg0
y11vLUvMZi0Dk7XDLnkLflsSlhXVmE+Bf1dqVwtJCvP07YBenqCEXdIBH5OVlFgTLPRBWlLYuM7L
nM2gERHlOzxbubmX0HzOgxJWoGss5b4u912Ldbdw9PNgqEtI6z8wC6k/aKrHN8oLLxsyDo0BnJuV
9OrVq7Cehcn8khrmmfpR20vUa/eeyZNLozh8k7gUtRnSm6v5xmX2ajy++nDozRhC5TiL18pFda6V
cgBzxi6X1TCWabbmtNpWJGGfHcThaxeF4FthRs5GoAQ+TWZ0S5vVP+oQQWCSOlc8UNaOrTvvk0d/
wsDHG6cOjhQDjLGhvO9yFAP4UkvjzeiWlGj3sYkM/wnOPa2OKTFPhp38wWUd7ajUOkrJO7xcAYUG
W3/cFVbDpafuB4IODFoT4d98oGvArvHHRI4JFE70B9Fqw308N7yFuf8wpK3D0cfUl202OxyUJb2v
SOAkV53Tcm+78jkfVXOvl2W3sWIBibgT1S4dL254z0eZHYyx+UJ1g3ZWN6pD1nMdGjQ4PrRJ3g0K
mdzu2uMocZPCvjvhGN3NWf2w4MZXhAxrGwKeFNd6cHxN0rZHosQhH/Y70YyfRWm9diPWIkIMABQ0
br2trPoYpwnyfHu6uz2qat1kreOhC1KMAeTgCAkM7Y+lGq5Vo03eWqbvzAmC2FDoFfY7E/UH7O8O
tJNmOjk6Ev+YWRzQ+qCAHBkjdkZ5msH1IEMhDNVrxXE2QmOHoPupyZ2ELHVRr3O/cbbTYuqfS+ex
mhrjXtIOd6HDr5lSZMdx7gAziEZH0FzqePoGSMv6GGhjRvntgP/LHExFcbXubZquYWnBMgKOcBnL
5iUDuRumYnjP+s8up3nDjkVAi8NmIsH1IPSc9zFJ4mNuO2t6UM2W6wWqTXAxVJXJPaGz5wKR/XmU
RN3E8WgygmfQVqaSVY1FsM5L8SR/KSMNMhCnAPl5c0i0MhiL3Du3w74whLu3apzjHLEH6BTvs+8a
Z4nPlwzUo+52NUnulIACKxqpEmXHNrLv9n6Rnirv2ZfsHvxpyRCFRWYBoNjoOjJJEvf6ZQvKoL8i
x0DkfXPSUbs6caMFoTShG0yV2BstnNcxBWroz95Lqvwft5fFxbfkcc5pcvVJRfw0WOcIqP1pHlsS
LgZSkFK8w0OCIbRt+nXpROo+swqfxFOYssNv2+nJNZ21x8xqZAC4SAsmGHGbLJ1wIA4pY3zbBD6N
V9FN5oOV+eXOZYazYpoit15OaJyBq+3gJ82rF49/EM2qnAiwFfAyzPgQ5kP7iQw9xsdheuAs8DDt
UhnaTfhSjWCDybFx3X0ruK8ZWcaZCa4HayruaTNyyrUsumRyThF8INQS+B3xuqfdpx6T/8dKrKb8
XqP/vWLnR9up2ZZaVm8ZuDt0oRmQtM5rNM5lULehTc8sfHBr/4irEl1Tp2lrBMWMNxWRDF11RxA5
Yxpqp21jWOvEsp8oqTekXpAnVcASiknhwB3f04bBhhKERf9VRY27HmjGTK34iFwk4hgo956VPje0
Rla61r/3I9a5gWXgMGYEQwxdjQlJwBRtJzAWWkjZZgKcxfFEZLdLZNoMyWQGStZMhY/dlnBQpgL2
HnYL8QxGoKuZwG8dROrbiFmZ9TQFK5WxNKO5eR7nd7Pv8iCN+nhjiXJY4fgWa+XmXTDW0081CkX7
1vkxLBJixobIH9WGARmCUJAoJ0IgP1NaBpmnf8RSbOu0xWfWtLsktrm+h9i2R6i+0lRnHTbceh61
dwt3dwySi709PNTa28mW7XamDh7C35VM02zTF2azCkX7ItnAUVa4AffbDoNWbiJZfRmOOLkOitaJ
RY4GjLwMBS27xNklAsNnWxMT0iT+sfDxT4FMi2fUwInS7tMiIInFhUK+hH0D/U0RBaz0PrVR6YTX
MQQ3NnTJOsH4u0ln8OsJnX+0+vJeRDvlghpoQOCzcSIp/pwtzSC/Mj/jvrrUE1DGLi3PjZZ9m8V0
8knxcix48xNBnYYOdY/K7a7DDMhyTV6xDL9SL3t03Pypcpq9M1QvHf0GokxociBaQqdR3DUpCruC
UGI/4sLn05ZZhQim2bUn36hVN/mIam3uX2RHhDS9RGMjQgydkeYfHESfmz9tmRfg3sik4lIAwqPk
0rd0A/XBHHZNJZ+qBn/VFNrNhREgp0SttM00N38ojliyBxvHuPRfnFhn6SRar19klu1yc8ufB/o4
rWGyUqosGqbbD253uX3572ZRsv2Lpx9u/yUANiAS+PN2PycfWcdud/QZH/Lf5T63rydct8tV6HT7
6t8dDV+Hha70878v/+tPLb9GHjLCu1qG4d7QBq45Y7Kr6pyP4v8/stlV5hz898NOrbmhEQ9ndXkZ
/3kO/37z3x/7r0dBPvJUzEm2LYnuQEiyvB+6HesU8km0/s+v/8/zuz34fz3M7evbff7njbt977/e
mn+Ps7zEqC9efFgQZAtcIpvtutXpYOjadrhnKrwfEtQBo6s+/azfU6v2O0TA1rryJIK+xu1300Bn
f9YxjNpc0bZJSz51ZAzjVXgU+Ek+vucSRGwafw4p3PWGNmhb2RhKum1jpWLTdPJ17BRw/5REZ70D
AoJ+pwsMNbxFyD0ubp5t4GWGh7aTQKuZECNXx85doL9fGWK46nPaUFppOXgQeWy9qjiXi0XDrQia
z/Mr8BPleGlQCLZgbECIg5ShsXJM/beVfvSY6F/NuCSUpLG3L+BrrkLfUlvvMBNDiy1nYVtkD6mS
eEqHtaEjM3diiNR0++AcczVNMnXJ7GQ8YBhFxT7qJzSPD820zCFCQNCeOndSrqo40/flQBRLPWVs
pbwOXbDb7KTlPIccKxd9UgsOuQxaa5A7T7v2JuAVXjWOGVz5Y4WpB7JSBKzzMQoadmzriLikda25
LtMu3rQ21Jhu9hOVanbN9KeYVvemmd1vb4AU0gkIpi06bmc8OBwqK9f8yajZTMG70clxa9jEixBy
jRE67C4IJyCQ4JncqaJvLjQmqHuGcFPmZPupmnQA71Dn44W+xqduDLuS+KAoBeCTt+yD5GhP2Ote
EhF6Z+nn27jh3RP+9IHa6mozTdo1CZyWLte2w9j1G0rFJghxmdKjTR8qgVPSjXx3rwBMWxkXVCuL
TtJE5es0d2NhZ4ciHJljiTe0pqhIweIcaxRUPFva6SJpzw076nuvHLdRfefCGz6DVIHxy1G/UqVX
Q5yBQRoBpFTzlPC72MK5gG7jipQfMekvqYkXx5uBvcywGCWWCeSAFmYzcnVItd2FxujtiqYCwUHq
HKL8i5BMMiefVKwCOk3eswZO2AFXno7d9lYvYqklqmIyWvjS5GMSV4Vn2oh/UlXg+NfFD5p4uVPT
CBQBvMedFEvKPM8YnQnpIS4xklNfXXlp7SVnmlAwV77TEtBDsfu3zRC4aCEYMDPujXVi2/2+l0mQ
Ib6uYPthGOGdwSptxOpUIKbaQHRNnlz1Y+mtfuCXIAupHFZEX4I7cP4MQz2eGvcrgdA4z9m+nj0a
+KK9TPAIhrjB/469zDLnT9uikizi8R46xHMaWT9MkawGkah0p0NK0FcIdwnOaRbuBxf+srSQU0Iw
ZKAb2mJNmnAVsNi9q77g0BexR83shHSN6nuRoEalc7Ri0pyeQ6PE+MFEQLfRjcYNrtupbjD5ksOR
zF94Fr018QEiR8TQmGmx1TP3zWzbHO8xjSTGdM9tmz4s44GpHyEeuw5pHnH7nLbR2YZoJNDu0eW5
NjO6FplHxFuLAkPVtISY6KojOnu4bzI4kmRlATrSK2Nf12AfelisMOVw/4LqWC3i5bU5kgImqu7d
SOWpcw1s3GL+0RN8efn0ZFbjjgS3ELeoUmCKe78NHNf45QAc14BUqSES6xWyCwBz19iFnZUHveZO
W1+YPbwRkheFyQGIFEVmuHoFDX62yUS8IHNnoJQhRvyixlBdhJo1gynpQNiPO/iUy/A5MptHvyD4
ggvGa2ZjQEnjV5/Mm8osKiy/YbKLE+NSuopkEvNoWj5dVGs42FP8rMWk9DFTjDZuTQ6MB6B914DG
w6JeYr9EpjRvisQs1wsCMujz4TmhbSHq5DfXvAcPMAYYVkutEZYH8WOb1zWCz5ZzZCKyIM0vk23q
AcMC4Rq48gQQuK4751FNzGFOpjrwsQDF5HM1g5ZJ8oQsqJEeuI8tIVBztR1dFKRuOVPPYMtsLJoJ
Rhc4eJ2QfLXlFcVadNH0u1hPXlGEMp0Q42eIbAIVKRavqZ8YXc/Ra5Jaf816wqCxtJ6wWh6TgpKi
zUz3UXQS0s5aV2MNdsMV55YzQDbaV5twfRjdd60p2LCQq33B+ULkkf2KmQ5n1J9J12vUx+HAxW86
RK121eu43mGrP85pSGtudoFXuczOUFr2O63wXmWkUD3r+YdDoVfj5NqaBOuhYaFdNirneZ7HvREK
B5g7aTkomPlwEjTxpbWWOEfXfc6ctEzUHrwDMaxdxoY+/JSWBCQnumHfZ+Ul7u0/PQ1czHq4jiZ3
R1P0fTC6+AQX9K+juC+Se+DGbBLj0F+3kIupv5c4tJgjU/r2BICvgFNtiGqfm1uy5COwy5O+Hfu2
2A7usQtr4ldDWW4o82sPrHYap9N5DLGM4B2IgrDuHk2HnkZtZc9tv9UcDfcAV0+2qjAx8NIcsoQM
pUYuW7y2xRZQds+Vz74eLKBa95U9BMIhXyO2qPhZqo566yv8USj/gZsAl1jCffUh29td9Bu68wGh
irujFOGyDD4umFusdFEHVU6nm7haOlSjhTHWB4Sw0uV0UlAHy2g4VAXmVJwGXDgdFNiEQiPEs9P4
JaSRCTtWeWszVlc8z8+ATmkKixgMrk43j8v3iGVGq3EzuZHAGCHJMVHlvnGWqK8ctFsKI25YTlLd
D7OAvziFSb5j3hrTb0M870X7NJE5byzExN7QqGmAageYqrGXYMXY0KxoGMOsCsZ05zr6W8SZtZkb
1wsSs4oDekKPwGa8XW+AGXfJ48Nq+kNfPKtRTCOzwPPBgPYtSqO33sIeixSa4sioT5pijF5UBwyo
1EAN4InQn+8zEmpqRyNuSjN/7DLymIsgTZ8KHeifMO+0kRTuMKq5NAzme2TEW488+dwCGMTDuW31
J29xDJtldQfsK7mrXedAcOKACxY8ZuuSHuXUYuuRNA9i7rhh44ZVItfdk28SQStzfz/p06MKd6jn
tKBtmp2TNMR3YrJfx39MXHOrPIiribfH6AnF1BgJdf6waURfrbPKeq398XEq29daMs6upfPWV5jh
tPm+t9BW63gFdElJYuXdxbL8kx6Jq9YSkNWMpA508t7h9F8zcL9L7AFHmF2HG2/pd7btW9g7iiub
u7GUhR9LsTTWi4kEgZBadwqqU4tozSX882hE51J1z8wJkrWn+QRBWcnjbFy7Jl8kmyie6iU82prw
ISc8nb5y97PWnNEHWsGgBkouf15K8fqOhFJ5sfPxsTfwkpkl/Ugm74Z2rzr/6eZUvznXad3SlAaT
D7alopvy75s9mY11gziIQAgGS5kaV7mmVSyxlXiJTGZUfaRpqxa9OBOZcWI1KotNb5U4IHw283tH
4jiefYJklhs3wghoSUqnxdhyu4F/DbHfJRPS7nWcO8tNi2fHnXWwKgVE+7LvSTgTIdgt1zyOGeSW
rsPn2S3+otF56WLJnEDL5g/UuUEqendvpD5eN9WgQBMluZB6c7zdaJjy/v2P5QrDEA2h9e17KfI4
0sxBEyx2MOnSylz+F+KRxlc4Rt2uNOyD1U41kFAcQOPtFf7na9HDdiQQlolr7or+ZPfk3wxVJ+j8
dCXuK6aABY4VNB5jh8mk86I3qE1hQEtoSqrwcPubhSC/YPWfPx/TfWvz0CcTBWxCqbUJWvtibrb9
jAV/8dC0Hwyam6Ncfn67kyKeNVAmgPpZhFygu5YkNOQb+cohM9Kp2H9ELta7zMANCBoUAJBFN6IZ
JkjhEqOAAINe1Nidi5iDEcwbXJuCsoIjABOIvtykGCiPM8mBvKjcCnk5M7b/uMI76WPh3tEO2v/7
4bJ/54NkUKi+Zk9UzMAWm1PdEdTBoscrYdhN9AL7z9tNwlIBT81iCLTAI7BO1CCokg1q3ztMIWhQ
qy7ZUMXBz4qIKVHLTaq1SGYYl2PYwweVd5N5jDGPARzyzI/UnruDF6d7tNz20U2jz9qpyf4tOH6B
tW5vfsfbDf3sjdG7lMpj7a6nDC9Estgibz+8/e/mhmy8iklKR1h20TP0lNrEIr701txBvbZZxSiH
BENj6eCYsqK4fCkdMdFK6z5Y4z64An4XI7YUDxHNQEwI037kAinZ75iPo5Jvz8P4kHkncOuvVgbk
k74GXV79dWZfu0KyejWVeANnshh7CZHHSg046zGMh+00K3gPZn+gJv5LqukG7rfdv9c541CR8dCQ
Ee5dbXxAgfnaDuMKuc4LZBA6UcOnPvj8bUgPG63+ci3rE/Hlg2qA5PuVDgNiQirmFSeNJv/aG2mZ
m6Yg17NDwE5pNjPQYtSXUzJyVcKF6U7nFE/T9vat/9y09KMYOvRLYg35hcv9MwDsOzx1x9vP/ueu
cbYcfLeHvP1Y7zs3aJT19j/3G/wBff3tm7f7zS0ZlXptXco0ZyoElmRPZg/O9UL/re3xYmWoXWo/
fg8Z4m0auk15NWkvLhUAfnYfoHmjbzztlEPiOTX4cAMn0y8qzJ01c8EHrfXuw8bBZozRqK0xP40R
HwhRt5Ccw0dLLJMwW9tGqc8eltxEEPmQAD1GG0NcMzbuKveJU87Qf/sBblRFtmShxsAum4vBxePs
uEdrxE/vEW8w+UPyKHKSReuJ4qYo0+ToqOSk2lzd2XDz183Su4uW+Cat6r5ASjS7EslnbeZ7Ggnm
XivrZ7b9C4Ch3tm2xeWOFEgTjfImX5h2Tm88GUmt9lYfUXSTweV61BgTy/VOOHei8ffA8turmolA
bLFCydA8kJnhAv/0m13iqb1ky0KpiOJaIjLf0Ylkr98Zv66rOEcxsrXAISFHJe+VWgiuBAq6rPnT
+KYb3nB0yxT4c9ZtITd+t5l3cZ32oauzq9NFPxA9SHOQ2iaKzsTYDDjqzR3YJmLi4S6MOsXv1O46
2xsObGdf8sYzmQ0zqDPgkJSt91qbAobiMghoS/eOs+OFYCn0BgY++Fx4mOjlV9KO71zteYmA7IXJ
XkLKZ8tXV9dG5MS8fwZ5ts5B0my7sdoOZT0yc5mBo7n+X+2HfdZ4Tjzn2SATKECEusQWimccJxjH
LOIttS6Taydyf0loCnftfAlB5fpM2o7MMXNfQxfchAuR78laGDK2aewMwtUd69slLopTl9kHczVi
bdBCd0xjlcvzEWG8aKkwm/UMkfoBAC2YuSutXqpcNudCBoDXcIICVVNzubU18OGaNawtPb5qwvjj
Cnkdo+GaIAaA4bSkukl/E4ZRg2ispnWd4onTA81adppBnTqnqXII2WN4laIkMe2efbKpniODIXDR
yB9NzCbdBY1s5RZhUn/Bp/phpZSrUozXtHQfGodeRWc/6uPwBo73vZDy4tpqn9Czt5MKWMyU//Fc
9GfzUK2ExmkB6/BcFsUnn36KOyR6cDL5Ta0Fd72QB3MCbmmjKi+dH6jq594Bpm1Yf3tG8lygP1WG
oK21R2Yn/XUu8mZtdADbsAec3Xz6ylvvl8w6CmKwHU0DQrIzrqL9QQPzNQCJNJ+7nuRcFMUEbtXl
96Q7vPvyr4J1yTzJHteRSu5kLj5gEdEKMJlZtMPr5Jt4+eMEsQCIlwYE91ST+YjA/YPjMg4S3aXJ
Xoq7KdJfO8+RpB6zaw8zfVsvj4NepKGoJ51mUulJeM2T4eF6aJkm0jqBPgi7d4VWZ5EBgqdbEhl1
6CMM2VHWm/NZuODXS5542urVRrfG56Tuql0xF4z665PsIcdmesHo/y32QMHD4VzlBvFx7hD6p0YR
7NeAw9VsMAKi3hmFSRu0pkeBhtwo4JGPhroTg0MXDHv71Ke7oanPjmKwweb6XkYmq/p9tdiGrPql
ocnrRPa5m+hdATReN6YN0S2UB53kMvyXEa0163vUkeGYwFgmzwDDHPXUvnr/7LXJ49iOoAOZx5PD
k/RABAqN1i9OHq5WHICJQQHLC9trjbfnLF10wodkbOH0ap+h7z3yDk9UIqztw3UCIDzlVaBNzqaX
UDH67r5PQyKa7T2MDjYMUEbz8ZUGk3D1X8TPRe8zIXDTx7KcnoYOAOYI+MI3suMQ5+cmYwCi8fEM
NvpHgwaWEX8jDEkz8SBSLCoYxb8McDZrorTkWo5i28Y6ihp7AFMbY4kXBAaFLVKSzwgt3cofwj/z
qA+BwfMgJ2eU2tUOoTnqM4Ia5pW9+KI1QRY4PiUrrL67Tr1Z9HWSqgWMO0E8QIbWOCGzK5J1tK59
lbHzwtSCJlpPBxkc89+uhJwwGN6DHke7vv4I9ZD4Qle/03Ptkhjztwf7Q0WMQpkUIogLws4GPhMW
r5DHcFf41ffC1Rmo/Vh4GvJYvNDYtjT2/4XkWO07wyRrPSZetceqgM1rGNC14THF1gEi3Rx+oF+U
qHnma+PA0Q1lrm+QzdAsL3512qIsrsND1ISclKgJpqTesk1+nttvLcZ2BFGco6XrTsYQchAh6N9m
+VPegJ0vakRtpcxwsEO4TPLhc4rc+AJ14C0qlpCkVvfvI7qpK2bJXwZDgT3uJ3gCeZkfJNcSS2MQ
gTAh32g43TYzKDP64caMGpQW6GyKcznTZ9VdoKoQJ+D9IaPXSaiNPPvOU471VE9PYkhR6pXIKwzU
eHbYJcwpnIBXie5naS/1rvNNuEx3qmdw6eWIV6QPx93cA98WbMQCN4UZnglAK2GFfL102F/qum4s
RNHf1Bj3mY/sKU5zrq+mWW1ctIyruUFaVfQ57DGoLVvlVfXaNvzn0Muqpy4hiSmz2gGgmQerse9p
QHdpfCrs6aFmnnf2rc49OzERqXhLoCTWdnk2cn+hdZoX38y+osGdz2AsO8JHw/3ou/W5X268Mu4C
ZfDx4t0j3mXxnUwqO5E65e30ai5OsWCDmKZLZwm15LHJYDssNswpy409/bN7J0E9d7sh1YJiNt/k
NSHUqe1Ox7gVaIJo60fOaFNas4gaVg8VKG3pj7GU3N1ujAnlnuajNLfmq8fgngC4cXElIvpcGZ1/
DrMQrYijcBYmudwPqH7NurTOisVwXYU9YaOlmtaqb/UnatXhyT1UUp+fvAViTCKDeXJ6ot7DjunX
ABnluTNUvsUVQZWYJObOSzjkos7WHkT5EvWle7194URkWRjLDL8kmGqw7JGEAE6vjWWi6E4JB7uT
s2RddahmKl2w0gFA2zpmYZ3lUPxtrS7eCbNxztmMs8po4j0u8RbWGfkjukT844bizncVsrk+1MBx
Y4vI6AQTeTxawTya3c402e51yYyfe2hgHvoaw/W849FIUbeApQXtpNNz6fw75e1GUU1PPMrGTLr9
xKJ+nya1sbGGBS9eQIZzoLTszB1ZCMY5mljiWjNFzGgSkZmmWPmZk7BlkPMBkocO5lIcNB+LkaSc
AMuSnHo1sGCRkOLXj90sCCaKja1cfJaY6BhizNpFNXa/8SS1u9OjvEMe0204zTDod+FegyrMQVpP
CEYDMhMw9rb8MrEPW4e3bFc5NOK1ir5i23beZhxQXyAewERpHWG6aLTjWmpF9xhl1rUckoNB448K
SmtxL73CBOEqtxh6+wrAKBxE0FDs/EbR489jAQ0sLwkMK5oO2A8ukardi0zA3s1dc1/N1nlu82Kr
3OYjHbQf0GQWWtJ81UeLvKXM2BDkvBHoddi6hukpKzAfUwTmK09xhZn7L2ua7uaheCrh5THzVOEK
bJS3kdRwomTZLDC1QEYNbJhZgZdPIHYG6zcNgfV0dPOQOKk7NwlPy7/ZZvVN3HEd1n79JhGJMdaU
zZidvNB8Jr9iuvdGclUGrv+CcGk1yQ8CNx7LVlspIwoRsqQovCbYFjFlisXsbBPHXKqt0jLJKqMH
MxUE/3W9tRm86CtLAAn4YqI1MJXzJYm/s8L2D2z2aaA6Lel1zVTtCCWE1BBiQtMc+5IWNTviBkt2
5NMEa9IjjVe4ZCIBeUB6KFdQnRmZ84ZLJrl20fhek5lBeEa/LyI2bDPRhn4C4nXIrdOk+sUy7SsM
xyPR1F25j1IRUc10ci8IgVwluY4dMicVoR7Do3Ayzko96x6FYQImJCLCl9TgKK4Vo9VTmMhrbw/a
IWQm3UVgYpnp41OSxqlNFAGxXoQAC/BskNMjXI5xPegFreHZT+vT1BnbumDBmJR3kH3VHHTMVwkE
icAZZrDQ2VXC194XPlQL5h3xubDJQE2Ve896+KKr6oNTSCfXBa2nNzf+wTVIzoXAfW+a5avJFGrn
9N1XkSQgNO34EVXx4jZR5ymxLk4fe+yCqS/aYnxtyCmbnRHVCTMP5dCcdcCLy7Ib1k7ChGSe/9Tg
qmgr2udWxz5gVeyozJ7zmylyiJUyOXJ8xfTyqqvdzGtV95h/3Ar3eWEd+hkpTfRQVIOFf9wmsFyD
FM8wmIjZtwxFhLAH+CXNgKG7sL6M2dC2RerRQ2ciEcSq2oR+93Wzxt/esbzoBuLG7iFht2GLLXR+
qey9rtO1qzz31PLWboqmJPLZokTMDCJSUyorFOa4P1GI0AemSeFZybn17YehB8l98wDfzH762Nkn
hwN8HdqKcFPbnvc2iv67ynq83avpGhSaPp5WMAWIvQtqkEG2KKBk7fOhw7y3O4QIprdzR8ffYcOg
Kki8O0O05cavrVVtFQmpb8xNauC6FeDktY847lL6reB3wQt09fZmzdQj7Sua8mf2+szMZrln9kJQ
d0qxiZumTL/kGOl74qse53Y2gtSOvwoLESuSFujLi9feGKztCJKFSwMSpiWnDnQb+865K3Yy4Oog
1/mCEsAAjkkTmZ5m2XgW/ohqxOaNbDQop3RFHQjYvMA8F7kfJCBra3aYz4nFQ2aiGtZRDTBb8I6j
izrmGK2AFvnPvYNmNs6erVrxp1OsxvRM9lY1XAlEaOFb8uvg3QTEsipo/bBf3e7ppmxob5fU1K7J
1bbCj2QIn6Nu4krHDAn5Grtd0Kmb0dd+xUA8cF6TZTrMTGhSDNQN1hB0VusZiZFWmz9cTxcLW3o1
Knpx5kjSoOHxN9I62UiJFGI0S3KDh3Nsi0+X6C+q6uaulFTUeoVN1+Q6L5kfI2fkXLDvtdHiQzLt
x5qDZOJZea32rGDTratk+iAONKezytRHi/mwrUoPJCHdS2tN6m27Wd4ZhpGQ6j2KO/g2gElReNDg
3LmICwVsuU1vyK/bejLX7iGLAK0k18G0v2XF1qHy+ZVb+64RaIK4q6KWVMXwLgnfXBtkhOLULLBD
I0KJ+fjuzOTeMkSxcyqVnxL4b/sGA0Hbd2qbSza5nkk572WjRrJIp46jYe1rXb+bW5hhDfl6l/L/
2DuPJbmRLU2/SlvvUQYtzHpmEToiVSRTkMwNjEkyoQGHFk8/n3uyKniz61pN73sTBhUIARfHz/kF
NfeCmunRy8rpKGNgN8cSJrcYNJPZRrp3tM/S0FOfzAbCX77VLHM4Z52s8Cwbam3lZkQ181D27tcW
j+wr9YJn6kscaxHa3pgU5FVyjUqoLgXfgFcbLEKuysX7HI8a8FlnNm/mCX+EcIEJzjj6iWL7sF9M
/ZNwkJ1jLHGurD68AoxCPDS1G8ES/1D79QvOxPjhtMZ93NNEu1nbji6TpGxUupR1iHv7i+ZRTExR
q1sbpNdOzgwzzQ5Pi00SlF95PQVHij3BXq75MbT1VgCc9GPnH9DvDnByosYKFoHCXY1K4ag3xzmD
8aRgt0Y/WGvDRB2h5+kRGGCYTZgwypWaiUD+tqUA01WU/uiI0bHSky/pABI0w6tkQ/x4j8TwrTdh
bIaqbAO7py080KZNQlsatVv8aDogDgRNuZs92J1TAsP5CcPO37goiDIbTvC9wA7x3cS8rpp6W4/u
MyJoDcsgwiU8hLdlWz83RMbremIMUgMR6RUESwMrWImW6Rg3YYfO/rqUcjXae6z9k+Suq+n9HnUJ
avcEt1jWTgmLW6SBsKkgT+MNqEcVd4WOZMkYzvVBRyWCSBG8CKLie6rAxHsBo3HfDp8NDcJ1SFhm
owtDqE/JuBPY1zQnWC+gbQcmVfU/ue4XbQSbZuMaMpkwhtQXFsu0rCKiLX2MnhYCwQ2hK3M9GihG
gcoyRXT0T7Emtk3j5zzHE9KdDBCoAG+HHrCEP4YErajhAhpDVaSnrya6Az2xTMkZMGCZBkNNBtwH
xcqeqIeiQyyomXrHKqOMl4j41HgI39LBuzZ/LUpaE0BawN6Ghp2BpJ37w0NkdM8zzQqOEkoqv5qg
3lD0TuF8R3b/aGyGjBErmxkfy11T1rdZgA1z4x8TA6cWk0C4HCGioQpBWMJFVeft58Jh6Rs26G5n
+k8dAjvZMn+DrCRj722BT9GqdccbUtfz2kMOZp2A/HQiQCbgA9qVTHujKLmNjOIT6/hb3KzJpRgA
5uR4NeBMAygCzD4jeTuz4Mu43G4I+SCIkKo009egnW9USh0aibVCOA4qBZbmlZvOG812rz2Zp2Ro
X3ahkCoXWXFGK/MmYZBZacVrZ/Q1NGJ+jdCR2kOhvbaXQxG28cYhfb7S5HN8HxP78aQZ2bgLxvQV
5cJ4XVuQZXID9azBuspTABTOGKDKT2/35zvWJPFtTRUK55J+/jwMcQ1bpIqQP4/mzwWcQ330ZTqj
/5mQ0DnUk6OfEan9OU0PUVCZLyQqQDyXy3Kd2C4uFdbS4ObkWRuNBFWl6zni8NUxccweFenhWAws
/gLDNm8GYpwixyxxqOZwH7gB/SREIaUEvgm2n+YskDxY1V7ODcd8gwBqTX23fHVKAwGPnP4oW0hj
9N+7YH4yzfIGTYHbsUIOJGwwRIX0fsQU5kjum0VOj+UFCeUN+rLpytFrBimiRF2OBFOA83PIoGLh
a0GXosfZkf+y9DM6cfCcXTv7LMdD+gmoA28r4uQ19sLHKqvvy8X+0s3xjxznyngsGdVSBw1i31kD
msEn2vUeasJrayRDaCUys58T7tqyE9VITJJiJ7G3OJIKiQ5uJOI1VF+atyDsgHfbrZaZ5JvOiBzk
TbLJvYOasEPWtrp5BWkuRQ7ayTcpBY8+vRquzMZ/Fbp/zOwAdqB5RCsVelYnvoetT5ulcem98zj5
1MntYg2fuQwKjMDwfcfBO1stJZOvP9C0bQopTH7pqwuZehUtwUH2XZROl13B15lwX5g6hrtGR3hb
0zo8yIkVexlO4OSws2vYyn51Fwo6g17ClsZojD5l32Jw1K7UN0d5Dp0ad76rfe2hH2yNcjz0N6II
sQS3puQGY1UAAtKDvtkFDHIxXKvJu60zmr8SolLdJUqDFQSJGw3sNLlFnm8ECaHvcVB3BMMSLjNb
CBvPOIKi6GFF02porA3EEkYH+LUbdFfrCgebebZvtTrnX7C9hgFMD98SeylRBbVvMTSRRoOFj1sG
UCEgQ01Y8yRtKqbzjT3iZK8+S17bMsAhj7SqIoFmjlzuCFwZsBSkJ/XJDYwomaVn0onLFkNSC2Fs
k3RIqVEtcRlsRU+j8OE05S6S9kRLcuGVv5qFdWoyH/qY1MlKk/KQe2QUw0gC7Fx+9hKk83Yurhwf
fapYru0LbbnJKue7I1iphAXzc0wK2otFsM813d0S+TwPQbjVGhZ3tH6kkKEMKGquj0kdDUhmCqdy
G2bRqm5Zihc5IYLnYwKH+BHFHQgZ2mg91KaTrIC3uczijUxXoMCpsRSQ0yaNo4KTvuyhaGjbpYZ9
lsHaKOuXiie3TbPgqYVYYyTafdIioJTg+MMKpGfJiPJW2Nj63qgTfmjbPthj/9zJVVbeeFcYrWMC
iaDnztcpl8fjOYXbvcmX5HU06fQIQ+77AJt43B0x64HFAQGpOURA/MFYLkBKloCUsWyPo9JHqgab
b/umxm64dCQaDBDsU3UYunImbuSRTZb14NcivfVm+2devCJjNn2hDKrP3jUsOoD4OZhemMxHK0tQ
rDew6U5CG7FELxVrYA3ZXUruAUdsQRLG9ZAuKvDlNCr/gXLOuhxjc8Mt0E2WoETYdwY9CI/0fDsG
01PWzxhhNhkgnLmlxK93yZrk4bgB0rPVRyO80RZGLNObH30LTBSdH7bGQGmlDpbD0LZng+94lXoA
2WYHn7ZkrHfNfNeS8VrALSGKiNq+0RwFtBxwOO5+iGANLgI9DTQjDCSzoZoGza6zeubYiAAIckO1
9uNy2U11d0b2CFILnsCfDAvkTcXwDZFmANRn9ulNywp+bZHEKzW9PE+sFj8tADh78CTvkj7/60T9
D+qE4M4t5DT+vTrh7c/xP25+Tsn36nd5wl9v+yVPaOgoDeqgjy101VwXXbW/5AkNPfhDdwjvA6RP
bI8C81+m1JYn36RTsA4sL/B9KSHwS57QMv6w0DN0fctAn8yUmlf/97/+RSOs/bD/HyTcz1VSdu3/
+U8/+CDCogeBbhuO79g4P+FDZn/QTwByQ1KX0PO6RfslqlEvWlmiX/ZZPsmyMsD/QOKYEKRHbtSV
mYPYM+jZFPviBGn5Ona+20UMtMW5Zs0xnRjLAAjJF0uKfYfIAm21Yn4pDLM+WUgOngIqtCCS5Gbp
BwNoabnZh2Xzfl7tklOWfkgB2Rup7qs0dYWFPWiB3BXld3TR5YvRtlBK1aYIvPKYFD98KQkcGMWv
F++vLXWsL6wI92qQSkpzhdVccWLgKU6V4UNsUpvdYgsSGdhCdJIJ00ugkNI0vuyqrcAYSSzMEC8l
vEhJKbNeLvGw+fPF6Vl99OgAKJPvSYKy1IvShx41kBpL0l6rQ4I8EMLMLIFQ5yH/Oyj4k6spfElV
fUL1q4EdD3XuXfD2fRPK9XjMpk+OaGBWWRIpVtvi14vaTZO03DIhvDWa349XOH8TFrTesJkdLZ2u
EBLZEEf5pDjDzSKGH4CCz5o0xnSXsly1QXHTxf1dg2rDjjAMiUfQ6J5GQaLpkw63i+ERq7i9ETYk
iPzisY+Zr0Tc3I5G5mA8WG91kUZnUkF1h0thmTVXttwi/YmpsmF8CykBe8xt22a0h50FfnKFLk6B
6MmSJ+BW0hxB+ChFH0c9m9RFkW7psKm8YUZ9Vs8vWpZklyE/0XRnuxrdDT7W4KRBp4arEA8umMgu
RceSlKcUVKc9I4Upt4K/ti7HyEihSHHZV9dcdi/vU8cAyIKaqPMB84BeHC7X/cNtPp5Wt43MGCKQ
2nw/DzFyAQ94+UxHfbnL/uXz/ufHGgEINCtxj1DvVS9FAw7ysns5NiBJvNecYFd5O3X08re8/wWX
/Q+n1e5UpiO8RAw11S4OUGLftOEplz0lkf1LvZR/7WZtDDX1sq9ON2WKcLZ6jzrzftHlnXay7OfO
o85tgnj/u9t+OHb5eDyv+LwPp9Xu5ZrLtylZOZA4mPBDlN9dnfi76y73I+EU7JosuL4curz1cuzy
2y7Hsta8A7oy08Llf2K63lPVlMAWpGI4QGS0T9uqIedvSNlxU8Ok++Om6aOnr83RXdobBlAnsFQS
rA2gUAOQoO5xuduHXXWvDP0vOoX8sIDOhhi//HBQ4fahC/P3z/u796lj729W91Ff5P0Ol321pa78
cKwqyJJkjV4dR9BXJxG+2FtkOcUJlXiBkH8+6e/7CUVVLKbkqd82HQkIzBWQ7+Mp0R8KK9l3kh35
zuWcQZZgiwzLRnEXFZWxUVPCbxdFnhxX1DldThyXS9Vu79oG9GFAo1KVXdmUoZIoTuqlNaS7hKE1
/W6Z23t1TF2nthyl3n7ZV2++7F5uM0pwqtqNdQexXay7YUHw7xR/GbipXacKSH74C2ZTlxNd62wo
pQHcln4AjNC/v/zdsS5j3G2ilSJsKqys2gLUyowo58ZMWQeoM5ExHQQl2v0EgYM8GDVYrC98HyGC
5Pbjxe/vU0cBVtCsu8XfYdYVv4OOFagYVBnfXkQAPSU02pWTm3pRIGm1pU4YGStNFIs/6w1pEV2L
25N6MT0dLho8IH/rBNGXSf5VVosMiWgtDc+NmoqxDw+RlRsLuZHBSWHBR+nodnlRx+IKalY5GVs7
wUri4i+IprOxp7p2bCOBu1uLZ4faSlnxDTYKaXMP/HeUL8bUUS1GKz/WC1y9QEk3u8hePjXoPKzm
tNLwoafVqOc7y4echwsNRh3sVdtx5CSYXy15BDMX7lXD6O2iCqHQ4uqfeEeP2/7BRvxhHy66fQr6
gJKz3Iqd5tfWDIwAq3go1kWBAQ+0SIYHc5EmG0SA1UmXphtmXKHtZespua26PZhkup3JXsYH/qjq
RF0Nb3WBq4XjUB7YBtAlwLCAm89i1r8TtmGU3RKENIoeyR1fwzfC95ATLKHKTEDrGhnVsSwiestk
IKf2u8tBta/OqBcYelwpKDciEUU9+n3/cv63i9RN1H6ea+7OhDvx/jkLkeEmCFHVXzRWnhiK7ybE
RsEwSHi5JT051MuUwH9CKeBgFGBzIueoMOjqxZJWA2qrtVKSWGpfvelyTafpnPlw+eWaxqVaY8Ic
Q+ECqxP1sih7B7VJK4OOI0zG8r89P7sRGmGw3DYfrlFX/38cU5e8f4p6C4njH1EQNdvLx6mty08d
JlAv9lxAKJR/lPq3Lj/3w676oZm2d5Z70CmYoPz1YshJ6LIbyRkklDOK0YU7q5lcGqycWio1m10u
VFsTNhPL+vKey+n32yaQ3bEp+PMD1UGvlaYZHz5WXfNvj7kE8tS8rJ2rRxVsAFq6ekHmgFt93FT7
pWb8uujj6dZxeJT//vxvN/146W/775u/3RuTUnqd1kMkkR/9386rS5ekqo4t7MW//eK/Hf37T7p8
6Ww2HudApLvfvoHavFzy2y3UmY/76uBvb38//9t3sBDHblmCpVpm/vaS/7VLXXpr19qMoxdXXI5f
3uDZergVS/5yOYTKErRRJwdZqjbVmT73jfePqPCcPBXJfiZyPamXaYams8iXLLUho6lNdVCdzuF+
5avLlWorzmPUq3Joh+nltNvLxbI6/9vtzLJoT+YoBJJ1clOdf/8ktZ82y+MiAhzy+p5c2uXtauu3
e16+krq7Os3j/qRRUt4ZuPNsh8Z8Vn3l0iPUrh25Blquql+4Q0rJ+HKVXggPkVXpISMndmBaLIdj
FQGNMta5vPhlF6+DkqyVN9WYcwKQ6U6KqaJeNOi6AHMlh6VYMgf0otwMfjagQ/D+kuvZXDZcRa6Y
FBPjr91i2qXpCfQfmWJpANT68QvBDhmEGZCB3/Y/5x6ADBN5XtX7KauijWM8RAV8nKofvoAvLa4Q
Pjd2HS6lMeUvFLDpwxm3qYKroLMQUpG/Ti3fLy9qhb8AWMDpi2lGA2xxhVbgpoFKfugkldC1mMzd
zpPF/IbVYb8fbfcp57c4znQFQm6n6wRhtB2jKfKt7/ZrZK4ppmWAPf9cu6pUhFrFFhOOZDWqqSAE
B+OkslD/m7D7p4Qdbh/Ikf/7hN3Nt2bOv5U//iVd9/6mX+k6z8EyxPPI1JF+0y0Ec/9K13nBH2Tq
yOM5KH37honM8p9mIsEfoL0N/AuwM3GpuOEm8Ge2zvvDp0JnYEzi2Z7u6db/JFtnfBBX5/MxNNB1
HyHbIDDdj5Lepd6jah5ny0Es/bjpB/CFvc1IgtVXNgMHqSYw5PD7nLVieDJxs8TOPH/l14C2ZvcH
Up3XwGchNXvpP+nEfvBMkF/OQ+4UGCo/07fdD7KnXR7EHSnz+aC1PTESCnXWYGBh0Y13c8eIYBcN
BWlvbxf4yBZ0VeFSb/3teZ7fRVZ/z2fKp/CvcrD8O9JFw7YdFlum+SGd2TmtPtROPB3mrk72+jCj
+iBYBeDR5FCiexQkWIrIuoVE9fM1Bb2ydZDEW2mf9YyvmIcjxTrjoaJIBvTUppCeFBSK85e8e7E1
Ea5JgFIjjv38H3RsTcf571/dcHVkZy3o//yZwUcF8h43mGH2Ogq/DMRB/3nwsLc0LQtvxahYpxMI
bL9IrihU6ZtIR2JZr1eDu3xNdH5lp+XncaIao/7rJRvQgWKkMl3I9nzeIXMooltj8TQY+uNkxg3r
Z2gsQ/iVP8li1dVdeSUfgzDtPczk8SAGylATnjCRTsW86E0Uymo/OSSYvKzwsoWyhjAaio+6lc6r
uUpRbsgz6kfiE7BikznXyHbuYm9ID47b2dO6dRBh1Kov0PYxjimzmwkJj5DVEEE5YlPGAFaIKuka
6ZoB29vyaPfiIYq0szZFAsoq1+QFVXyTRB6KLD4Ki+Yha/jxkCYBjubixcPltZuceuNh1QbMErrn
guSTE4wnF2FQEIDyn5RXN3Bp3PQsgsLjmj7ZpxqkrEw0zrq1oeUZWXQlPGtraHpAAdDF/zT/EpVe
cohjil95iH37YEZvQVSlx7GAdM0iL96bYf8CSOkL5uEmlHQaCwlwGlZS6istoBIdpOJlRBhhVWRo
fonvuW5nGyv1M6RaomAVO3e8Hc1OG4ZGDT50A1NoPS3QY12IrAjmP8OVq9E9xbYtmOlVlXXtpfjC
tIs412hbrTTq4isf8bAyQFkyJHZbty8ovlixf2fbKMDX7byHSqZLdDpVXVg0WYdkSCuQWfA0n6YU
cl/QgnOIHrHqpZIkqlGcRt7oXNMdqMo/1jZoct8bP7du+gId6lbAotWC7KWhMm5BOVqHBeA8iWih
SICcHjVoKW8E7egAcJA+2URX4+DiVIIiyWSln/HSfVFnCoPHNIzjbnLsh7nmmQd9se6XXKzbbDG3
GZKBQzw0APK1hpx9+2Tr7bgBcfqsRRkTa5jvhnI4ZHZZQWUs1+CHlp0n6Nb1Er95Irqe0vwJ6xcM
Nx3yhT1hD94ALD4aMsl+sF1MKpledwdYDSEXyFbrBtFwFrcw2w0aIsCY1WhgoYy2uYX4qH5E43Oi
9glDZgCPqn5BlHjRqipnSq3gWaKAlpo2Dh1zSM6ZfO4LqGm0GA52M+JkPiJfV+RrzahhdfLoqsxd
w87YG4JhqdGQkR7R4AzBE2mxdyyBW25C/IpK6odUvsW5BQaxRSt7Ezgh5nTcYfbtcmNn9bavZMMY
vAi9OBvVmagAUNFU+cYZF1CPMyYMulmup3i4Y9Hur9qJ66MtcVG9Nz1H7MLaB8+szXfDkj+njuEQ
yVqvpoFmST3P4KaL6qlp3DUjx8+oB2cpKIFDgxqfy9lp10JzkBNZoAPrldimiC6Dg6H1JnhXQfku
nrpiRBQk541kJA4NpEX8QgIeqU9qRw3jlU4lvwX0uUPUGWk6mHnoHwPSBjq94jF7cTSu1OBXB6An
tNC8i7RnLEK+9w4J/dz2r5uaYnVjrL0u3zlB/9xLLJCfksBXz0b0tI8qyF9mVucbzd9XVgrt1BRS
gBYBrERiIyKmCfyekdkRBuZ39muDQTbw69nc4vEOXFQAd4Oht0nvBm/s1mnH9GtndG31RPqOgZls
5hbQ6E9nij812AmuZkjyvs23nvK0WCcH3xBQZaQ8URkuCDXAkZhy7h6P2b4oQoD4PKPKTN9Uwd3r
XNqxzMOKqgDX32ym6okk4A8bSO0yZi9QJDE3lh9ElEKPnk4OVoLbmsa+z/XkufVrZI6YXlQzYW4w
0RqLMA9v8RJc6BoDAG4j+JaOMRCk6ItqIsvIaJbr0VtbAVmFKA7yLdr5BlAXL/kUj3xDT5SAIpts
R6bxzdSZgETL5NFLC0m80OniRn7nOOD/sIrethF43klGCpYLRa7ZZFWACP8AhIhsyAqCFtoj44Za
4qYzzO+RBbJ5SeJiLds+stYMBHZe8Rv4nb4+cbJDgWS0P7e5MTErhEfVMMOZyTuJsjcEAXXItuV2
RkB6Vy3tK/YkAvp8s6mH/kG1IitgWLGj5ZsVZ3dN4289dM5WusnjrGUDbzMwHvZSXM+A9kDsxBle
ZDNiMAtJmoa2TVqsgGJQvZh5kK8x19o1g/u15NEhA+qgGSv7eYN8QOEaK32mllA7Pt+Bc6JA8yCq
v5exF6CEngOxTCiZoPfjFwzFVMeQZ+E/1Tp5o6GmZJk8u/KT50pkKEHfFVb5IphWVwNsBQm7GnSe
ilNoKJCAipJCczhMstpikKe/B0O96/IFcGPEvJOCWjYQIDHsErBFmv6wQ64ZRP3U8t+GvtWsvT4T
29phtzNRDmHqc2PExdHVA6Db6mtgbhs1Yxs2g10fxD/TuN210NXBFiUgigprh3r0E36cLtyN4kXF
ARpJ2dWkM03yTFCqMhnvS8iqkqjogTGzps9dzaSSZhYdvs3eMtF/FbZ3Lhzw/lV3PSORmRqMLkua
vZXTo1lV0Efr8AXxGMZET8jQ+XqocJRmqmUadPdFRE6xFwxk5lIcS31ex0QtG/mfwen5htbYQf0Q
TWwz8hDrXGMWWnQC6bpBpnk9oXW+/tUt+E8T08RKrx4kpJX5VIUgRkLloAavETCOiZZm0flomwg3
2HrpHYJzexdTOmDK/ioaa0n1fEZlf6JDswi9tZD6TATEXTyhCGQnx1kPQX2wYe8qhlHT0JAk+aoC
4xc62U0Dv7fWfrAoGeiddBXEyLM9NjpXAlMblg3T5ygH2yTksGrETLEZ2dVVU4mXIGK0qy3eaN5C
a0acI14Yz/gv2l7PNqKgWlwZYbpGHx/hEeIrywFNm06neEIUTXVZE8WbKHVqdBUl3TXiZrY3/4h8
hNRcm4G0YymyJhBz1vDVfgZ2hvlzPx0QjwKzG8pQd60vETk3I5+2ka09V2P+5vlMrU5A+6kSDYJk
8MZ6Y+eIIN40TMFzaX7pmoM3L8VK96L7Nm6hpOnNvF9kHD/Z7a7ockyoMCmzZn5kWUWHuJ+Prcmo
jNewu8n0atdhYRwU/J9ZzAA6zElEW4vuKlfHQLygwZRt8Z0kzSezBkZaJ3Rzy+N/TZ3PoOb8wVpu
zf5rK8fbNDUw2qm8tT31874fn7MeBHc9vIU5XWfBR31lTei2+IxJFC3vOgI9mNjxmy8/vxjgKyLR
4eojKrRuce4bElxpeRbaay6z1GYY3FWpmkcraEmxfvDAxdlu9kLZwN+UFfOQ1pCHSWMYupVubose
glKC4L496bsIxfFVaxVYyFaEiFklUfKMPlQuNq22KSp4hUv9rViiLZ0SKgk9XcVz1VScVRiUmF9z
oFJrNRjj9/6oYhA1iKctk6uR6vehhfRenxnEPVnzYkYhpf38re/bp6ApmOEMuohV+o+iSM5T2b6k
glWNuR+8CWnrJwvJnWghzAgiZudC6s6GbfZdxb6ei75+qDGHWyhmDMTgAn3qA+OBQPgrf9MF7V4G
3HmbfQUdwqQ9EEK6enhK+uQtMTBGBrfAwri4R5QdvjAuxvbJmJszQjK7qp+Z/wBNbJCfEmgRd/ZK
hqiLHP6XDPOsGkQ68xHRht9AFDa+Am9madEMh7h1XrKCidSe3Yc8yO7LlP96SPIXIPKwwpq1Zcm1
u7EGFPzYJ3A1SosxssOabXZe1Oy4IAzOAq6/Rd7jVBOCs6BIuk3qnG07f0mQOl1V3vKDAAW9LVpz
XoSPZsRPlr99GuPrAH0F0L080QK4XdTSqar0TYFlUV8EN5khlcsPAh/ENWj9kvkgCKivGwCTkwz+
o8T5ZpY/+4RBAlXzqzI3z9leaNlP1faByyX7JEwCsJhckaO5TKy8HnqimLJvH4q6ufFKOb9kC0FL
8kXGC44dPOY+i26g3qvUcmG9y//GH5cbvGYmFJGG16p7yeA+kVqUw3h8D1gPMm2KgR3qH+fI8A+a
nSNlzthT9+ULbo06cosoBlrC27dJUO1E+10PUdtMDAbr9E0ukTbkVBjQHsaF0U61YzkP17Z90Ge+
VgHwG/G/8zD616NxjxU7fl4pIdJs9j8JNV9s1+13LY4khZO/ddZAiW8AJNrIde4Yg+KXFqIs+U6J
Nn1CMMI+jt01KPPkRojsShM8CBuHi9pdtIOm1V+txHnqdP9bHAS32EacKWITNRiSS+bmP0pIDXvA
L9nuLtMZYurhMVlcJOvicdjb8Fn5Z3S5SkkqkxzsSBV4Y2IWNC0BGFiPQjaC8m4QoC8qg0qZAzBa
lusVdLO1ZDSoRSfwdLeIA8I8AkJDJM+ZE37xqvm6h2+FEA2hhemGTy4T5CrwNGj6GZPkEoJjL6pk
XyOuXdXmvBcQcXuB4YcewtUBq49Cc2TdlXnwNiDOtMqAnaeZk+2CV6wHun040Gv6KNxNA7reyG5e
M1njD0Ik1qIub0Yj0tbNQmd3XJic5YT9pDF/A68Daph27nkDZuqpB6UT4Q6/6B5U5RIPMGpMngA/
NeUInFYVyqc6KjxSYMWrNqmPOGLg5cMpswDWjOcyp8wJbdNHV15zbz/UwH6rlY0mtC8RVQnKjMAK
4H6s7cJDtSEpsReohydVRFVfIjQJVg6NLOGpg32Ic1kFtXJrysJqju95jfnZTkct6jQQiJ08p8PD
yvJ6xBMlDkXVxdWLbmCpgYTS4XLo/RJfCU1fCvHvVXTdTFgBS72Gevr9Nurdl4svN1PazpfCvtpV
Zy/HkCz+8yupg5drLhd+OPbhrghqk6kiU/Pr58ES4Y6DQ0UGuq8E18mcvPp6rQeOvuvgE6kT6iWE
+RCnc0XWUGvaK3XzrAuwTbz8jiz4UQXJdIQbNJ8MvUL0xdUyLGkKG6Z0Y8EQVhVlaxjD9kpVh9V+
5Ln3vfDrXahggmFr7sccb5KuRCszfuk7r9vxX46nEGviNVrx0xpAiXvqPRslENfvUBuQCl/qoHqp
6zzeWFGqAZ0HZkAWLGIVly3IsUyS7536J7XFcOqdElkMmjokCIz23MEu36H1byJtLcxTTELmFM7D
vQlTDClKVphtU3/PCH1FyILjGIHHb6ee1ZdXbF0Iw1sjR5501NM9/ZaSOrLY6OYhwha65QE8yCGM
LRxcSqyQEltg+B7YT5TIgx/9vE1nEPENmhJR6rd4oyF4Yopi67gF0PY0uRkqlvLHwEGhAut3XOXR
tp9DMJpmqAkkYVd2F986LSLrcQn4nT/yRF+16PQJAQSKMeQTH9NsuBdD5a2MtrzV/Lxdl02AVGC1
9ZKnSI+Q2es0tIX6lAHNLzYtlgUHy9d2syZdesZr3MIzmBtINYXZWViIcePmhG2adGMk8kVEO0KQ
0ll8ZOejO2h891YfnRcEWyBg9YelNx/QnsyuxjyJmOh8FL0t/6c529/90gOwXmv4GYzFj6BFyA1z
ne91sUfXcEK9ECKu5og9ShNnJ+1vW2EQBRfTdRTPLFdcBl70vTait/0jZYIbHGk3A5XsVWmN02bs
f+TGPHxq29baWnBWWN2hKRDzlV0ahA8ZpQqN/EhZCNpMCrgSmusdVvOYMxlEgGiIHIomgb8njOxQ
4JfYueh2OEBWye145cZs4k9T4boELZl9pTuNv0LaIsEYr0e5uEWmcwQV32UmscD8xYwHJujBwmWc
CDTxW0SkA1ycxsgm51vMt0OhGQcvxVdjrOGPS/oH2hx8XvS1rodgi4rHVRB00K7gDRwH9MRblIx0
srfYHAwvht2EZGAw1AsezIQ09Eh8bFLpIm87XovO8pHU8/WVUdYHYcHALlwWmSLsfvANWK8YIcob
lrhysmhTDlhd1Um4kMqIfcSr97YenzJA1XgnNB1fI90WSXZEyrp7TAOzus0W73roNiXCJSjcVd/I
x1GEtP3toHfOMai9jTV0IVRA8Z2l4QFmyYvN1IiHjf+IfAtIujADVpORQ0wbPqpG4yB1Y3zRcHXS
ff92IHdNA0KhpEFKt66TnakPB8ddNt5Y2TunBX3YOwaVyzxaNZF9p4/hrmy1jnYPd6qzxmcEz8+k
EZ7c0N/j5ItiRVyfKze4KQzvMQxJiTR+SLya3LXaOD9qrf7KwpWUiot4hVZ9RnuAGqzXn0U7kcsC
iJxDeEZyd8BkLqhf8zE9GKNU1putHp62e4sSEJJM40BvQW9+E+FPMVivpIZe4yW9GQzrSstdGkN5
697acdrvsDWybg2pURKJvd+G16gyMM4kmIVO2n1bIJzWCxKybUSzDUnaGLflhGYq4DwmM3dcVqU+
MjUPw6Gpvc8zEI47E3U8mZ0r3aWFKFT/LAJEE+SiYzER7ivJIhS42oVBQkF9mZrNErrnxhLNoe6t
3WzGj50oboJ0QpwKO6ZVHRh34zDczOnY4zQ87a0ka9YkvumoebhyUv+Ircd2CdFH7EdkdnpoYS3U
lIXcwjF22n2Y6fp1mafxjTnOR0w1oF0W2XlE24yx0+i3lRs3V/egYZwHmKjIY7nDLozDs97hQN9H
eb7tZvcZfP3TJGl3rF6qFhNjdF07c3ye5+BMJLcJBvzEEseBH+bvwXx/A7/sFOkj8i8YmfuPCapB
w0Lurwo/exT3UOI3P3cD+d7aOXSudQoGVC/NaW0NWrCSuBJq39kG36EHUaBHQCkonA9dUu0Q1qPC
wRqxoNYXJ3ClxPBo++5mMb0zqtrtOmMS853pPm/j75Y9bJOwup0xBfX7eYWETl7Daa+NfJMZYNH9
fD/WxCp2/z2NJ3ITdYW8ZxFc97Xzirsl1TAyjKTWqZRoG4y1qJLB6DZvRCUeO9d4QWjjrpfhe9sd
MUl9DagQOrJJozC2ux58Lb7ukHjS2nAzovbRDMV1JzAhaL+imLKdPO2ciObOt62buM4eZ41hI6iq
G4Sk7cF8jU3CYLNuDqVuPI+Ree+59S4CfedY0Uxay6mB9xGWt3FyO7X1VZZG1AH6gz2gUSTtB5vq
kCzmF9S9zkYeXSPVe2e65A8cj0T7UpkneLuwiIp7T8+vm4hYDQYW5rRRmtWrxSghGMakqWxJA869
TxZrLlg6/Rlq+CqJp23aNM+abl0V5CPQTHiWj0beCq/lQ83Ihuoog/dN6n+BT7tmxQ7npxm+hr77
HVmXx3ZjB3CSpwkLZB5HD9Fypg+Ny7L1jScnjF+d1j0EWPmGuUPFK8ZUOveO0eKehFb8P8LOa7eR
LEnDL7QJpDe39BQplbyqeJNQGaX3Pp9+vzg1Ayx6gNmLRqtkyGSacyLid8ggiEDL8Ip07emeGTwi
OwPfI4MX6s/afJuXscIKAJmZ3+yzONrZc/TJPOV5eV6inJ5Rx5KViacdQlXIx+gYr8GzVoBQsCzB
/s8bWtXLqpXrbuLELzkrW+I9dX7xWa4R7tiPPkMd4ljPTtrctBRrJSvWPjtWsj5lsmT7BG+thoHS
bcnv4RQe2/t+xvNaCQxSvd4YTfY8O8sfZmIflCq7pq5/tcnFT7kNSUajQSdWc6mMbG8Xl7koTvjs
MxftLuvahAfXwFg7yPwnvJVv3uTEdNjTaWhta19iKbTNDe/RxiZ6O9BKMhQtrqGHSzQh1heX8Rry
rDssODFiuPSp7+3L/IG6OtoRXbTunCS8NXPzpyb50O1FI2eQ9aYb+6bQnMu86Ke0RitRlb2gTPWu
9+efXdb8dDt2/dLmJtQx0mBP3RMVUhjzHvbaxo8XiVhEEjJ9xWNdHEs8BcigQshQ1rRRTvRj0rjX
ppVEZFixuG/g+qiN0Y4UTBwQhh7vPi9Ghec2Z81L36yF/qgpzCPm+bQXMX4N2kxLVbT5uz1Z3sU1
mByn2jMT7ifszq1tmrPRuzMzWpM0FHuZ7ozUeF4okmTygmjNxgY3pB2MvW1FiAGkLCJH5sw+svr9
MozwnQhduNX1+GMo8b9kvjRv2nm4VQCo8cwlTR6rav1BFBKWyiV7er2MV3sqjo7Gjm0TiVdVH6PJ
PTKlxccQMDjNLNc5kO9A6BDjNjbXe3OxuOen4ccSx4dB3Pu8qkFeB/FhWybaG8ZKnJO8edPG5d5N
cOfU+51nejM62Lbd9NNABrdznDAOLRaT0F3mJp6OHc1UEQES00OjeP8iXj3f7Bywrg0Wua84gj1O
hf9mM5OzMgmn3xTUeq7HVGop6IWzInlK5+Y4hfbJNusf4/DN6LeOb/xsVpBX/lvgRVCvb4dJfA6n
g+uMLzroO9HhJKBg3QfGy1SswVO1cPBwsWxk49le/owUFcJO//4sQQRtU96T77ZllwN8LnDEZ/3m
LYhg2sqrJRWdeG0cx/izHXEG+NefYg/MagRZRH4lALuaC/V2lROc5CWIwNhkYbhdvGG/8HJU8vJP
vDt2VvK2ro/yuhFmsib/l18OeY8h9kmTMjJWQo5qtsr3FZuOJHtFXtRio1IzOyMI7mCwIdXkPNd8
bWkpAnC+lp/xXx20iM2QY9cDCiK+T5FqNMO+TRlY6D+nU1tpG8uK1f/xvz/RVUDHObYaNyPpcAF/
L79SG95BvpbHEWfYXUqMTzt2J6tCh0lUxzfWoa3BxG7s9S9587JfMiBKxrzJ9FTjKW5ZyIf5C5zC
8ELfjkXACKfkwTnWKEHlN+T96ri+i7GVk2N1uibfr0V4s5LgJG9et8NefQCAayubz2DJMz4p8nJy
XPK2mnycEjNH+ey8RuMcI7ot+evY17+1INlGwcSEH7dTuJXTIx9PTuG/P2rAUZkz1Rxzs2almbCo
4ADWqtnes34fkPdtELwRg8p97+Fpx9fyOxV4v+7+1GlbsBS/0/nVLvv760mkH/Uk3Ia8nMjvfLPH
tpSinTDs2DvIt8jI3GJvi0UKn7NPdutAh6LjXmfkv+SldI3ZtcHRMHRf2vbnVJWP8pLyO0FFNO03
+Q05prL6Ez/8+6AivikHHFXOWd6Kt7ifyPAraZ7TzlBvJy/nTsOJl7GILqNFeUaNS6Yh1Uu6d8vq
WrTf9QoQC6Ha42wyWGyj9a6HLb/DompDlBC2iSZIR2QlXx7FtsVTlU6aASncrY9xhKtvki+PCsDH
9vuL7fZVm7ldC6c5rHHxGqUmBvxkmA0g5uaEmZmb6txLkvVaciv6cX+fhuF8hI7wVZOJPs+g2St+
K7hNIbaanIb8PwN6SEo0wmfKQI/NxkQRgpcHng4A7t43RYOwG27UsXhgk2RYJqCI3bzaFf5mZuF1
ZNguFY18V57L9RSbRXy2IjzbxvI1XH3YOr1B3zQhxuzyu64an+S/ImjMfS00MaGCdZCGlA3BeDC8
DgSLTQSz3/hLD8fqkHi/tKBvtq2zfPT4QIDUMKLWEybf2MfuHQu6gdV6b9aa/rBKz0fi124lynwi
CG+sb4vTv2QR9dDqMGR3sVPYWQt7hj3Sxulnby4d9BFsWCQxyYrClFKcg7Z+pL+qcbdvM03XqoTI
jF1bFFdN8Eo8bDnbBYBJSxqdmVinRbOTU9BW5LvhXOZaDIUXRIw9WbioB6v7KKewdQUy03sYFF2Z
/bJxtdlXEd2jOXH8pNgT1EQaA2nOZFToWk/FBLh/nlrjpBcASGaiZ1soxjjZfpS1UZLKkSGjr1Hq
W/ZhNQBaen+otvagv9QY5MDOz28h4c4495b+RkAKjNGTEyp+/N0FnKR2PpUes4MyZtBtwusjk8Y6
riHuDEHONhwwVFmm5Wi5VXkw5/Gi17l9rlv90oor2DKRZj4JmOmY2GTKCD8/FxWHqZhXFVSxjY7Y
POe5TnDvxVyLWbYhMPRkwHvLq5copEhVN7rvYVMzlO6+NQJnb8/hcCjoZBZvTI5lB+hXFnVHhQXu
PMgtX2seyb+Tkx4crHcXxzovGld1wH9ywooOPIS4DmchFJZqCVjF+UZafFBp72s4/yIWzNgnQXpQ
b92Qko6rAALQmdTe7WhH5RnrfvhfDRYDNiQSkiwfftMKSl8p5nM8rNDchA5Wlvfpmkw7zAkvBUkv
zL7c93z22209MTgdcucwBtQta4KZXbUck4W/9FJn6+hUVDDCXi1hZkys0WRK9LNmKCbDsXSa16Jk
1BxPollZMOmzTXzAMMQfuLbJB8Fq/qZhuuHO7Xoojbg8TvMvKk7JVVjMI5yGS9+tm3A2v+sG4EQ8
5Rjrga4sMy6Dw1Q+WnH1C7w73sC8CfaY2aCAbh6HLr7is/bl5/dBQGlEVra9XTSmzvIshAP3tlbM
b3Bdhm3tsgYYmbsxR5oIQ++vgXE2IuaEcwx7C18g0hfAmf/CqQIoKpZUUXE8FHlb9Dk3d7LuDep9
L4ci0k+UR5iOpFDIzgVjmziISegR9Nh2J6AujIPSPLkbyFgSuEiBBm0OLkf5ccNIBPBXmAvyL92u
Hp3VeS5gEAL2ANzwAA+1+dAP1jvm8PdpqeGlXt2ysbqObrNnOzjoqQvmMw3ZgfyhKzHbJYZVhyx8
nHXUH62PufIKL660qMrkTSaQ6DI0PvK6unW585IR7UMrCotHcPcJsAz/OaZDPMCFy22Wk68WFvof
wc8UMWcdWYd50wtmO/qGWTHWQiE4LT2aHWc7P7nSezBFkj53JmIeSqt/adLsZhok+9XcCxi/E65A
oEUHqG0OqXfIJ6KRsOCO+0EngY8Nv1+D4dr1dKD6/BFH3Q9s/OgwR5g8CaosLNHgyEBCeTVWZkRo
yrbtjDP/IOlraYyTqBtBrCR95zcEMUzlUqPEwTo4ahG2K1TgOHC102kacqJ5sAm7EnJ1qB3zSqrQ
8wr0zeiQG8Qd+RCYsIDEk9vEOtruq6bq9j65v3UXNHeAbPi4DTOelTA9qpSMu8AlNqtybqlr/qqH
7qeegiFbKzVAqWONOXIJApv+ItoanvcXZmyKWGz6W0h140QiH/VvlCEhHHE1RbYFzDS0dA/24B88
MKkCcK6NuvdsDo6pw5lrPTBtr/8qU//1L3lq6j7L+kubnpLqXNrDJcuFFyuQX56496tpkFXJbY4z
G+RnsgH6BI/MuB4h1BC3uQ2j8iaInSsg+wx4s1+W5EtAQdev3ztzeskwrOml3xgJDt0yCE62Se0+
cd88l6220TWbwlWwswGWSF0F31tyZqeZBahKwT6bIGYRxv5xh0r6+N8JzRaE838Qmg3XcGlMcObx
LXjn/PzX53NSRtg5GP/TmjxocGD7k7LnwaFWQFGQX99Pyx076AtuZFzgjjGijQ1UivuX4i6gHa2x
wQF1F3qULv5zMxu7cJWahLuhaqtHTZiMXkRZRMLbWf3LCWe53fMb56S5iyP3aMa9e79YdDh6fZfm
A/3bCBwZCIDXIFOkAX1eI87bf//gzn/Syf9+bMtzCJb2Ajkx/+eDQ+OqCiK++hNt2ol8k4d5Ne4D
D/KoxtaMi+t9Vn9VuJruTMNxNo1vYGppCOeiSnkg6ORgBVCuVPDvFqH5xDABCPlLvyhCPrHpowBb
g59+IyZx/mFwOHtqF2XAhnOUdiElxTqbcfEytiEPAhTkUEu+pGyK5T7NhIo8W1yPv1x7ITiUJaOg
sFkeqbJ+TC0rtqxwhWvSEsXj2deb5EQUX/2nSdZvBOva/89Js/7h5gFtHGcQbEssFyNNwN1/nDTf
8zNv1CxchBMLAhymXisYpSclkcJy5/alN4HFFJlS0SNAXc6VzThOthYalqtXBSjLHO0N1+qHCC9u
RY5ZJ0qvdWXx8Nyloo3LLxnZTbvR5RaK9fiJMemPv2w223obTXDclRZJyA3RRIJl1j7148ymGp/b
6hDFDKXlCfzv94z3n/eM5bBooMLwYTL+hwQhGprMDJKow6S1Mw/EmGghEQie2FsU2D9CzMAcTMj0
upkyE/TJJRSSnibOdEkhJHBhk4dL+M2pCTJovD2L32l1WeqK8dzVUCxVwTA3y9MM04CIHRoJu7gt
PmemDILXMi94Q4NxCxwI1h/tEhYTGFGAk5AUrk6KlR/GXl95rUfEi3X7ycMTJPJhUqUzDI98PhE3
dkrXRfGQ0ol8e6dDe+Q3cAtlb7NjIzg6iX2uhIjlR2O9NXJgIIvxUUILfgxa2J/ZTQ/hHkXLWwY1
YfU6Fz0AuytwFVGCTtbAJ+eKm2mwg8fNAMw+NzCxdv/9ipi6958LmGeZiFYshBmW6+n/kIU4g2bV
+YIzdFoVrJAUq8feT+edacPZKacHd3WtTd97bKUN3hNug+xqjL/Yk+sBYrPZR2+L3Hy18KywGr3E
WJL4TuTiW8AfaUn5gbklwwXwq7+LUmecbXfYdGOT7jXD/NSn9beXRDe4ZwfCu17NIP/yMxaOQnth
zsKG2uI4L6yyrCXNgqiWe/R/t7Wo6/3ShFwP90cjPE47ZDakjXGC02q+x7rtTazYxe5v+hZ4875f
+4vWkHCTjebOb0vnUhqTc3Ggu2aZVZxaYJKYl76OBcY4wdjyndI4hxM+VUXzrWNWd7LmHJdkCgTx
3NZhk8Od3dUT48Ycv0KWNsQb1U04+F7jMuxkwRNmmKKzWT0MdMf6LSt+i7Oz4vS4bf6VB9Gh91mb
HJsqUDGp1M9NCjmr1Z70MfoqES1rqUVwZ/dbFZRRUT+6GghmWw44G8uTIcSt1nNe17C9Sl8c1cl3
L23PQRW+sVLepDWliyZ+TGZDcd5/nwLne0gMSOYMUHpH3IXWoD0yhrw2KxVXoFEjrNWIKV71Q4hB
VPwkIJCRA4fxyx7nJ0KkLqYeE3+UwqFPLKrwNfi9lNE79q4nxVTt488qGn5qprwWHuXbwMZ6EkmE
UxQz7SZ6SCwo+BGInY7yXcvoRJOmvLau95ppMHiF1SUVZ4dLtJBByGtiRO/n8dmPnE2o/+W3DdJ3
lCMPnV4M9JFtc0rgkPoMEbyYUYcQ6OwY2CnTmR6WHK7ZFWJDacK9t+vXwYDP33SYIEsrTCW77yBG
Ive0nvyw+q78Mb2VN9f75j1pzO/qAY/bGmvKcn6K0xEGQB0hgGnMxzqdiQ1p6fE7Bg8RiF7itx9+
ND0izWexoe/ZOOSFO/TkvtZSyhWUf0ZAW2R4+vPcVM91Uj0uopvogZJ72uOgY/PXQ7LiEzt81Rie
70LD2LYWvpSq7e41BiejwShgpbw3hP5YafxhOp/jZLoO0SeTfk1Tt20cXwyjZfcAM8ot/1K7MPzT
3kouLSfZXrEgjsryO769e2wqJhhCANcg429DVhmXAXqao1XbacqSx9SczvgfT6fKDBj0eAUpAusY
Irn0GFkMZKOUI/uJHjhHe40fHXrLs5a5+a4OsW/0/ek6LetPJ1vMl2xllpyNVy1GC7YiYum9Nz9u
WI7aAj1rz8Qpge+pxwRXe7XYPeLGlvSJfSjjztxOpjWSRhKQcoqwYhjyo9tjhDC75MVU+OQzJe3p
VG2Au16IPZA0RW/r7BUxSBJpFjJAuRL7WWIoYJXdWVlNLKxW3iF+d3ftrFvYvq/3JlPzYzxqEFlK
XG4lXW4N1vu4tLM9Ehgsmgys020CbRDZHleS1SB0fa+XhjQkp4kOk9N9zdgM7ByNGUNlGtadysT0
vO5fXwEbGmLvoZn602q45gH62qnWLXMXu9arG1TrXdC/T03iMl+CijItjUPuuXzZAwYNhEJUcTbD
VyR0yfTaC5SH+YQxk3ZJvNS7a9cv9Y9OvqO+QlEHCIqVIGdvQdHtWw4EQP9+hbx+sm0vuITDmmIx
ZX0kTZBd54hcOQvjbJy7HKCpBd/arrof6H9O2EM9RJ6XnvI0N1COoEZO8qa45FqpbasxqQknx6k5
Hk0ipjrnqI5SHYXldXwMq/uqQjgsYVW2kB8SIBV/waSWNnRbTZZzLPzxaEZLTLwqERB9k11J7wi2
TsLb6RWpJbren2rJPjMAD/eWAY+3gyF48Yv3ZoBeZzrROfNa91JLEUJwNHy6uZuPiM2ebEIAT5OD
dbvBSCWj7gRomd+DVMcQbMFs2PxtTWm2TwfzX35Zc2z8aiCnH4q5Gi5xjWc8DJnoULnLPptH4+zZ
JWAOU8LLZNreNo2ADVmLX8LIfyc5IUFkp0NnweRrJExuKOkhLSu9TMuT0y8PZcfjEgfGo0mcss/E
BP4gwY8nrGnL1bjzk7uVAxjWiJhw0miOkJzGY0cKUTQs/VEvXLrkhiyZO0fzOiYZ1mZcAVG26WI8
Ekbb30GwT89pFcI9RrnAjFDMZ2gLM0Qm+NkUXBIz9XbqNSKovKcJWQaGExh65klMLKvgpKJRoRkj
XZrSrOyMO8UAzjqUKFXVw8zSym3bRYzVvZioHMiRSM+ZAGfjF8p35lNac1WrVillH/Tq33nsvtkF
xv5SXRTjUu3AyY7K8jLqu+9jBNvRB+6DyZ3f/IVlasX1SRc9g0PEH7QSsn/DvaJG5zPRBDGCqsWp
DlOb/STt6aLo2YS0uVuPQhq4jlhgE9Ha5GoP8KMO6igVYVpGRGtYPM7xDlLjnREbDwbWrzyk3XbF
PYq4pldVJ7UL28cUFcc4hW6Vh0G71Qa6M8Y0BgPvLZFtT7J9Kg454hdY/S1rP59C7Omf15Dpb9Fl
NzJN2cqgnVOmt69rU9yEDyvsc9eCgY6wCShx3nVIAhJEkGG1YlLN1HyKyOyFGLvNXV6pJj4Z7tW1
C6kue0SIVgYOVzco5fO7lLniZhh4nx7qc9ZAOtOGhtaK7yiRzBrV+uamuP1kDveJlxy8nBlBkU1H
Y5he1z4hXI/kdcI44vs2n6qD3hHES92tCMJzi4ygFbvcEZ793hOTTIiUXxbh7hvEc+jJLPrbZl59
HIkKvEZQvqaVaFAD8zRrzUOrB6+Rs4JVmo90t2hD3OnVgblb5MnX2uQ8q0BQg/aazUwcXBftQLvc
Rh+GSq83e3PBk9CzT+XiIjRxTqqB9oRtPHTeN9gS36aisw5jB4ur99pzrqZpogcMNBzA20flm1xE
C5IIl+kqhh4EHq259ZLLQLMWdQ0hlcFGb4LLFA8ULdbVMeFN0emPHcoX/p/gMLRbvDLcAIRuU73J
Dk3IFM2c76zQygBkUFFF4Z8xnqiL5Y5YY4tZJGXkJjVx4RZQVQ1b5pD+xBvzDy/oj2nSfkeado7A
V9AVZxP5EoTtphx0dy4G6Cr2TPVURtRFLoIBa8BMJy+KW6dphy7XPtQbRE4IoYf1wSrnfpM63auI
dmzWB1bb5kNqTzU/CG0qkcaJdlKfd037kgFdI5Kh9sXle5+mtPWxVl1JyakxUfee88V6aLT+PvF4
0HEkz1TmgR4lkGrBbzHbpcDUCQhP0gfHdJmPc2g6ls2TQyRiNH/oBjMd0+N09BOXJ3ISEx4Cv4jp
T7nFhpbsHOHzTyICKyq5Qu4ffwyq/egmwbUXKWoiUqRQtzg0G5xOtYgaLxF48b0/Rr+16L5Cc860
+k23wq9aWzN4k9mxQr6zm72KmnxaH6eSYw2XlMDy2Ou39lh9w9Bmx+qD1GUmnESLfhol51CqVDbs
vbt4t3VqbqdqCX7oRfFlmIgF5LntjfjJ9Qt8dus/WZidDRmAFEx+0fXq52xpf49MTi05xpn6t/YG
AgmCtecQ8Q1PMWgkAb4ikqCtz4VlQhfD1ZRG4zRpPDpBaDs7TZt28Wghbhwa++jEsHWtOf1SExEf
pkOkhR0pAEW8swHd1be1eMH73XjxM//Tn4MHZlB7qZficdjro49/uYyqlHSoim6lY6OQHDJMvVcC
aWm9/q5lERd6qtJbMGeffhT/KWMX41C/Rkk9lLvQC0k9woEtppOHJM5y2KGbIItgtiaKautYVwMN
jmjuOg1K49h4BxGtSD8uLYmz0F5Tk/EmGW7v8GeWitgNpa9PrU+c0xAMisJD9Ud1zK6NMz/imZ4g
4DF4VcIppcAw5KZqCHYtTahJyKnVAE7NrU2pmj0ix/N+Qn2DoQK80gjJL4VfIXNmeyqzrcWDmjGI
PA0z6YgzaawKAFD6HB2d4yaE/WV4I1Ra6Tps098m3WEiQsvFwlwq+9HQbLTPT27wMKz9sajMcmPA
PTknnQEZy/VBcZIc38W4ZGt5G2yXi+FcUjs6G7ZySvPyQ4ql7daG+I9IV3sYV/e5r8tw64iqTOuJ
A+msX4usshk96NS35PG1EM/p19CTuTUPUXmy50MdQ2nVE9fbEzhm9lxFpYjVcTfeFWWwR04742+6
NUoafULT3a06BDtlxZ3C5oeNZ5oKCNBm+1s3l+yurEhpQbPYEEPDiWKN6ygOMvLGiGZ6NBayRWxU
F8MalGer1j2yCRESIda4UwLRKTrZzkBr1O+QemrlNwVwqibXHNHtWd510DJwdqbvbVH9sHpCdav1
oZt4UJXqNvTAK51mHg7WT8KeXgOtm3e9jUAtmQkjSnWiHDP3d4UM4tAX3rUuJc3DY5BfL7p1rsKf
NtEvGwM38zwKT8qmYxm05R5X0zzCNqeYCN9SEx+s3tH8dX55ZTZ9R8BSBBM9+2qX6avKNPifXsZD
V6VYYz6mCSwhn6qpEomh0iwr5Um8NmdWtNfAbn4oyG1Z2Ov8fvmBcfc11densVgJffGpOLogE5ZC
uWuC9IcaW6mRcxQPP71w/TbD254q77VvZpKiS6IC3VfCou/byjn60r8OjCpgjaHZEl+HMNKqfSEq
L4Gb3QaxLAev+klNx69h0ogajauMkU9SQTjHlL1jv1M7X1q3j90AegyaeRAFonq6Mms52E138UsT
6lL2Zkd8lCptzsEAhy7scTSnmmt6lmf1yBWCyChQQ4CiYfzpEZXJBFxvjvnyntv07mLIb6WPiaP/
LgeeS02LD6PLyhkUuB3I5Nj34LrqAbQP2ZL9LPqpEZakIMy/kLTRTngjb13RRJGUTv6786KQXnUN
oVqA1acMnVvA/JYcrsGT5E3vFaCJnUVqpEpnZRqIOAHf1s7zXKTkb8Zfmq79Ge3xex9OT4zDAByy
iEShU+LyeNQMMNTdoLVJvVfPhZohaAAsQD68IPPJI7EHz1IzQ9rMdgq5UABW73yGfv+itEQB0mac
d5uNs6YdaejRwiBxfY9nDUpDGB9K6mFmjxyrzdBQ3O3JzxEeRcYIqslxtCB9DPUAJ4dBIjYGMlSd
12skN2Q90DtLLT1Y+CnQg561tnwMfNH2svAaOYsvEX5IqDQYD7C9KYTmkyU7ng/lEyl3/ij1GN5/
uwLrGtEL4g0hsy+ptAxKT3WW09j+mKg7/ZmBj5J4GW/e6pLskOngkp3GLkb6ItWOEQ6XxY6+BOtL
Yvgpa/NQj+lRvZYjqO5ag6SmbfNK4/9VakiiiWO787nyWyUslqArWfUZ2x3zLjmqGdAM60TNm+fI
gHAKJiGoC/wzd6tT7YHg1ocU7WEz9etBIEyoZmBePpelaB+RN3/vaG7XJnhD+gBwwSwDRr15n+Xx
d/UMNYYxHbwZK2jDq/ZRtez9HoWJeNSIJM6dK25/P3pUQlpfBPii5vW03zlDis1kBke0JZQZ8mT6
Y35jcKSv9MFqpRgAtI1l3pPqeZsJlORkvCuIYy0wJajdlyV+G/44S+VuZpu9J/Qe0OXcSlpqEoy5
8h0gb1PmX5ZX3pJiekyCBbllZCj82/YIMYB7rPSTmk91a9bsnEVXXhcxEyhIfTrU89FGD1DZ9A1y
s5IPCPFEplNStoCRJTvisUiBZD2Rei4RKwRCyh97USAq2ohjFYfcThkZN4Da0KdQa2ony6u2Lqqg
fZmQLc2kk4ecBwvY5w5fyyczAi/TtWU62Iidp9o+WVH1pQgDUOzBTMt+N1lRv7u1rWbAKC8ek3Wg
QIncG1qYk5wyVrrverAcpJ1JRFtrd8Vj7FEdC/gtq15aD3vY/iXNUWRtpjn/LTPIaaCGVApu9o/3
CC8dnBy4r/0MabCO1kfq9JrR74BOdA2d8+RKcKF8hHicGXtjqtlUsQsv/EUhGCqEbfYJMxPPkQyZ
NXsk7N8+OlV4AmS1Pmwzx7wFC+1SznOVVMzT/Wh9njWAswb3In6OtwBtSG2iV406zYUMjKbFJs+S
FqIhZ6F5XnK3oeOl+Ru4LEGNPnZwNqOGkJjbQhUrKKEey9JHRxt/yRmVd4utlo5MFB2dCSQiM+mC
LEfQs3rjONm1ZIK8OgSdqDG/TmMqQXvF7yFP7qVyWjNKNGrbQ54mqIpL7h1glXfdYAwTohEtjIlY
7fWjGRDgErSGxoaV0jFtA/+O9aLWjE506WkKoSlDP0keinUJ2/nAWHzP4dLoAab/lcVT2cyDR+vs
M8s1cFhqXcak1bwuW6qNDEkF3S5BDOJ8wZgIeEcUDkXb/9EBPDRsTLbmyEJSfEEdZbgbeufBCJin
0IHZIrh1+nEHlyxFA5KRLFuPv0jjOsrtrtbELE14uyE9KDzE1VH95x6QEiWYKjP12IfK7/zyKyQQ
Q3FN7Tje4qAX3oFpbqdGcwko1IgkYTv0EweDPf9BWRXgglls44Upb+UgliqoIdXzE1seAg7GvJsC
88R9u0ZXCWeyPfDQOlof5ikLCRRpYfF5b3jD1tC439QwQc0xtI480GE0X5Q5RpsvsG2zDrYneqAx
Yxn1g5ge2vLu4rx6smLunJXNxjWJ4u5eV5utO8tQZhX+gFzja7ExQMo0pKeN47xIRiu+l+tplsCc
smRj14PROFTZaRCbl8Kr7rXBxoPEXT796Y9SqYdNBr0k4JwPzGp8mlSnTq4xSl3fH9kKVnRdwWQ2
pNYkXz0d0cZb620+ssBXIWPImHXIChu2awKAsEKMjQEcrdwJ+q6ThpCMstVN9XvPkiyTlaJiHmPU
p4bOyCNzUcjDX6qB7tfuxbKG93Ga7a3J9cmyPDkqj6UQuEQDtZ3InZunOaY9h3w70WB4bvYnq6vz
Qmz6FenMxvaE6iuDethlP5ak+DRjlgjQuZGkWJ21DsqW6UHO0BDpJM3eriFyTbl7SUJ9gVJnPxXC
+Min8aFpzRW8JnmwfTHhX+HBFUKeqiOKd4enkuHsfmRriRaX9NyV6VvDlHSnB+FOUS5616fzdKKr
S5GybQLW43D941HYws1B9VJ65Aj8RV3X4nvRoMZwWlyAWo/Xm1Nnp6IQKSL3ijwUu3Dploj2tAtZ
lOw8/z47lmIxdMb4mfbddsCEeeu1N8sEkHWg5G5lJxdMTDnvJC4ASOOQc6DZ2pdGHKoaoHCpSZSw
PpS5SpI191o1vsi+2cBBZ3A/XHCoQkYuLXwKOuQZPOZdlP+qhg+1hKr1rExviYT7WjVcSvsjDxJS
iJkPuCOZj3Pb3ntgrwfa/JsWO3ujqJ/i5s/oD591A67up1yz3KRkS2DVbWcPAaaVXTtbyEksNMoq
hGK8Jqpsy/z1Jt1dGQUnP5k2I0Qdq3QZ8kTHZr2aYyz2AB3zGvjLB7sOLpoWHgsj+6lMOQqNFa6Q
0TQagk0rpI8o9F+DngostKjAfJZzmX55mAIoTse0xneTn3yHcchwb96oMWcN1LNFT3gMRi85KWMo
xfSamo0VsQ8o4oCAf5kLidaPsj9QnqiMwoFIpyb7o4yFHJcdJaisHTvwx5Daf9IufxMDI9k29Yoo
taBqSe7o7iFR/lZwHWy/49LVH6tPHYTrTo23i/g2MOUUztDYw7bsQHZjefgw6n1FonlWALDhgdgx
oIFiGTziBfgthO63R5TBUhvBee/DF2mf5pnyvsKQCUiSYd7oiYMV1WEhFL/BLu7dLDC3a6n9UcNh
k+BzbG1GxlPDFoQEIqvDdTc6mPBl68OxFnOdMYInAz6HqGg4jJDftuomBRgdt87obouOOD6A+Och
hj0rZ5+bGxIXAGTR11fGhFfhKqFeOKnaT/VulfaQFOF+9cE0c5cgTXSf6L9aiI8Qsy0MmqDoJsfZ
zo596n4QXYzsJAp/xkKpJa97H3QmECl1iNX6zz497V0y1h+94Tc74J1t4PYPcM0gwouVmHRps1gi
ofcjVzT5ITPfscixDtAYfsp4vepeOxvOtWpvenEaUzDqMJi/Hbssd4PzO3dmFIViJyGdjUxHE3bA
ssOPwZo9ZIm0bDk/9kQ+K1QQG2pIOvrfSBu+j6sVqoBFf2Y7zR1unRLm6H3KA5EWUNNMdDVSRSsC
HMEfWLWtyY/mW9rSUBTyQWOpAPrhm3Zy24LMrZmsL9/onpR/V7ayXSf+Ad68Twdo4t0H3Lp3oYZ3
lRXzLIckAy8Ip00gq21NwpZhuq8yHV8r73eptZ/iaCU9I8DHG5qWU5M3j+IpUiXOdWXowRCZmnG2
QU+DF2xLv6MiRIfJSs5yx7ryWKz6q/I+zOXwA+0665q+bzI0xJ240eEkUhxDC5pud2GI+ammLMbM
yhGTut7p7VvFnB/haQINMLF2cgqXNas55PHZFzJPVYUWAAokGFotKy/ficISWEBRKKXxVE/uKu56
0oOp2RMzijuL6iW3i1/kfsMT5TP59Xpf1P6dVwPXre6vYmqQyUDR1YuvRdziPPu3mcxPcnksx80O
MfAmwwfAAJf7kKuhMWQCsyEpcB64pnbzjISPDR0YT35sUqLNqDQ2jVRWcppVRSzjdNVfzxJirNyK
5LcX3OFgi1Myqw6wx14B5XF2WWShkB0czVHW47w3zCkkCUL4hgVfehS8LIVklhf0w3QNN3TJP5yO
hVdrXQpufGo4E6uU2r6M7/G6/EaqBAs912wdYFy3jf+sdpL/Ze+8llsHkmz7RZhAwRSAVxrQiaS8
e0HIHXgPFMzXz4JOT3dHR8ydH7gvCpGSKEoEqyoz915bofIBd6RzlGe+n1ScRLhE3yTAwnzOj1YQ
wmxjieoJFu/flrXmd++3g/liIjzaohO1Jn9BsfXIcVZGGP8h25sTqh6fRAXbMC6q1658mEz78Zcg
tRx6pTm/Z4V3woG34AfNeDWH4Ut30dvordLM7+rO8gnCtDdNxQu6nCp+NxvNxQ06TT6SSDIhOaou
3Qvj0gJLWFlKHZJiOGCTuiLRf27JRVvhrn8shvsoZ5KMJeKxNgyTQSJBkhxsfs+3xFFqa/Kf4tYm
iaQe/nbjhKAZYNs4G43Q/KuC/P9E4/+DaGyawgIT+78TjR9/xo/233HG//iJf+CMPfO/bAzpri6F
DRMXKeU/ccZCl/8lTQNWL5pS72/E2P/wjCWkY8lkQ+iOJ3RhI+n6B8/YsP+LobxtudCRERMufOT/
SBv7f6WPYYL+D8UeF4VNbxpir8UTQkS/CBr/TeWpd5qm6rLUieVr1F626qFWbUihmrOFOfIsPTMg
bra6z0O6J9483RS9RxK7vVUT32Jk1Y0ZzBxQPJZzt7k37fyDCTBjRt3ZV+XsUybR8xRAzLzorrLd
h6ETN3QqNw04SlI4oh5Jg/WUwuhbp7rR3thm8wFomSxZUobhYYyxcZXCWZmxwAhJ9HBfBfsGIbnT
ty/kWRGNwOqZVi4q2tq+q832YjejSxwmni0aw0zha5PJIhnlRTvvBjf17bE7GX0XArZC1a59YfUI
fZkazmponFUeGSuGUsYGJyLFuSCl1jk0cYQ/MabCddOZvkz/TNYx/mOy6E2v2Gla/Nh6MsIQYlFA
IG6c6TDR1BmNnR5ObGG57wbtOypZv2+sm95xyhUU4AP5mR078uCoo4ChrpyJBB1kFOWg8QQM0oEq
FRrnHO3iyUncv7esscbfvdwvmEYemGieXccSF8J/yWwqY29XpiHRXYbV3ui2gI9OM3CD80FsDOlp
18Iuw9vAnMPbstZ2BVKOGzAFybbJOiCjdq3fhrONwTnvCbJfbvZlUN/i40BY5fmmMUXbGAHko6Pw
JpaOsijKVASiJHgJkbZf6dJWfh/GnEI1N7j+fmjoI14ro3wAepB7o4ObzMHl45JKeyGKrD/hU8fd
l3OfTnS1FvAqJ7GWWGszZxub0xajtF2ytySGQMJbOCY6T8y5nZbCiyoc56aZ7FWkjWAr1OjceEPZ
sCsHFXYyFZHQ6MSXGAlUPoFmW5Gp1jO3NsZdRgPSk7rGcXPqH9opjnZTSOZ2DxTooWhs607oF+Ud
Iks0T0TS80F/D805ePi9YSzpkkOpbh1Sd8WQyCf0ayvMFfGrnjnZydTVTHZum7zOFTq8SbclZjrz
dSzb6RE02zOaPPWZDDnVy2xZd0oGAshngX8h0Alt6XX6pFzTjhZqP7XUuIDH6qJqYa1UxsRd10OC
9gqmqoY0L55MuovUh5h+jfEwauX07dY5A+QKCWHJfFpo6ITLgbc4ceZNauW0IkcJLjSl1qFYB6pL
fOeU2NU21J3IbwcJ3qkg9TJL6F7VvM530KdQAqau/e7O4aFSafCpMCkG2nj1xm54ap0SPxyNa9+F
1v2azuU2C6RxZTRPWT405o5jVLDxpiF8ptNg+RXtxi1TyfA5T0GTKBtV3u9XaQqgQrBwYViOu3Dl
phenFS9TqpW3rYWPcmza9OAGdri221Z95x8asN77dG5N4m7qU5Yr79KOC4eF8MUdzD73JoKZSzex
rR4j2e9wwljbrCXbuk5m9egGTXuUynjyDOtsVVn4kWvUJjBE5ttS6NM5SskCNtCo0BcX6almUHUc
XXyYWeaND6U2jA+FYdAL4ZAwtIXyk+V+8qHmbUczkyM83+HQztnjiKXoYYymnHy6SxtnvLOtbjgX
MfPzf97Fa7kQwONTLCWlwVhUL3pl5juydLTt781pwntaRUjf8jw8NQPaAVuk+K3S9s5mhvvEDBV/
1/AukfmdhzoqHlt89HHRhtffWyOs2Y0RZeE+5T0xouh/ZAWK1xHZrjdTnOovuR4ip7Xtx2kc+tvG
9p5tJIbIcrP7klPHHdF+OyDQTCqxom31JMvPVjNmZ40BMnHbie+GVG9wbxEfBsajZZjDsYxdHKaA
nR8qSzbAcoL6J/J2fZ2oG+bCxgbLPtnEWVqciatsrrx+Gk0xFe2cKSj2kFefQ0trH7RC5Kee7RKR
Qlz5TlXFe9o511BX8bfriqub6drX6NNKP/wGgWtWYR+xcejr35sbkpitTdPX5MG3lvOacVWRKZK+
ULx6J2exO0157iKknSk/ubxW8VCZW0eG5WvPONXB7joPwSmL63otqu6Pwt5/b0hxrYZcPePo13w9
FvkB8a2NLRoNEBkXwV0hiJyHZl8yL3Ocjatq65Yg3ALlK29hPIswQr282CjcOntp0V51Sl6UHEHW
aQQSE5SVdx3oN66j0AnhX4nkybEzNIkZfCE0Sb6wwvgh18v+zoXMGEPteagHNBJ2IKu9XSIZorq6
SWtX3VpppfE2T/qXxtb8JC6Lo9T6+GlsmwFuaNEeqjqOn4yGRl6s8xf9fhVLipNqnAjy+RBCqcfR
5zTzrS37OxHO/envfcvNQiXltsr156CauzP1THf+/WyAyLEalB1tuzFVp9Ex1On3M9JPw3U6V2KT
A9zemnRbSWZnedJBI2ILi6OF8VpBt0K4BsOmvs3EsHfS9o/QdUGrBPxLZpkl/QBihCzJnL0IQp+A
TKQ3/BO4flwGDEukUkRwtwcMUAqCPGN4pIQe4+OMYV4lbOyDzSkHqOINbSl4SV1yMY5V2tzmWpff
aayy1BCpAA/2IxCs4/DTyl2uAyZAWIfQKq2YjMX6wxDA2xUo9/azGciN4zZEOabVwTTrt5BKU4SI
i0eVDrBZMGyLcgYapHnXcKI6lXTAahIAz8oaPywAC4D5ewg17A89sezranqIYUD5hgoIfeg6fm0D
j8GyuqPpfDlT8jgnNStqukZDgmC5Ge+EPdMxaeo/AQ2BngnvppZEtLeduIVnTAatob7NcTpkzYgi
AHaej862XpVWUu/dBFQXw7/XGTWwnvSw2fXM8B051v4QV2jsifKuvOorbHEA82591jp7Zqa/9Wyz
WE1hvvVi79msjS+IcufO0S+azlyqt97cKtoNwr3ry3rxDg8/DjANhI05LINYPoU9RjXH3rUykLt6
GTZXE51ZvBV2pq37bsQYWn2pElueN4cnjhqOOdAqRTfSjWj+ougOoXu/sn190BESq4BYGo0+9ncf
Sy7mrl97lG+7sIe/pjdi1xmWjwc4WtsZFHUVh19GSiy4ntt3YD26Ovuiin2d0eTMmdoVEz2GIQZi
IrJjPVQ5Rg/xUnb6Q+Agku49z0f6aTk60Hkg5NNzMJnbilq3Cu19YJCJp7orat1jMzkbrqYtFeZ6
Vrdj666RA2Ipj7R7ZWof6dDe6aF+aNN+k2hyPzlQV5f6zzXGR9cww3UJcg2gL4y8CEvriqSJMsQF
obL7whkejRhR7+wKQHlJveHdD8AB4A2T88gHVMkxmBh5g3memejrcaDWlKa8qVNzE1r1E+5A8MHs
9Sb8vPpah5ZaNVF7w/kp3bGqMX/FbyXGi0Gm4yazBmyydIQCG/iZHjCw8pwrIruV2ZiY/YrgZNR8
thy7Y5Rz9I9ebcKIL5mn3py8PpVz8VV0erVrtelR5/24AaAFD80x97kx3wwV2fU2XXQenEBNYTsY
gRYFCiMnM1myB6i7VxUvTxP1D1Oan3J9ARG4erOeTASRQSN8LvWIyT805znUn/XSvKQ6sOfRM2MA
28nbXJsOUzf+7hYtsRcnW+SLwIVa9dzm5lu7PI4Q9hueiIvZAwOdXPr0U/RTW7xHTK3+UhUd5LZv
k7V8cnLvnYibz8QFdGfeBg0CC7Oir1gPsI3dP24+fVrSuDG6tmMIkOPljPvbtLXhbWdyE2vThzLd
ZzQ2P0oOP1Nc31jVT9uSBZWXS8BMdLBbXnJkdl+RHd+hrgOuY1cfgri3Gzp+bF+4kHT2IoTa7zLh
WmYf2Ln2uC+j6MyB+ZVB20vY2/etlBe38u4yY4IaY+ZwVsY33e3PZd0eLZTnHI0MEOrRdwTL7PcC
zEmWWtE38+HQNpjg5LVJJUqgaYuZQ9JlC2mKlW57Gyxit6EpuEhmu0cOzS1twBaZ3CaV9U475jZk
/5UakBPmfSUqzv4mbK19rcxoS4rWmnREBnu3SgUVmg+kzSGkUYa911D2LFmR3zQwdrUeslI9RJsK
iGzqoQyb55/eRWbSpDWi8YuWJ1vEvMGaQwNih1mme3MA/ZYZ3U4KdetO5L9nzTupMIcSqo9vKfo5
Wdv6xRif+xpAYdcJsZNxCJ6nXvI1FnNJ+VEWsj9YDhqyQtfsC/W+j1im4bwBPsmS1MeQC5a6eozO
FmnJE9KbW6cJHuOy+ZNOeKN6ZdIDw49jWe5XeJ88uL35IL0ifkxL8yWA6MVwuNJw2g1HDMY5A3xm
C7bHJVV4sJ9mo7hadQewjhHS0CyKe1Rffkr2Jpx9Srm9pw3ntk70ey17jE0X7wojHSbPkbXu1ZXK
DwLVxGoSqnFCkRQTHBZ5Pj7IgKTsxN6Bpo5Yu+VzBP5sa7vF1UmnBON/30KjdU4pr9pJ4y9tu+gw
mSrcMvS5omE0NrXtXofBbfe0Mn2ZgCQQVuPBRO/mjcvSvzZhZMnG6Q/UiQc7ipYmPNrKxk7fYghU
xyanigeQ8C06oEJkXiDM9hbcjWklHIgnPxNd/drmjd8RHjBR+D+ACGLiEMgPw0SVGJasfe+2ZpCI
E1nzvnOpmyUv/gJgR1cNTCuaAp+yluEszXsJC3oVNuazbki2ywa0F+3LVdi519Yu7qaABd7J9HPb
w60qSLo5edppYHt1c687uvjAV3CktKeWiBukjPGm8eJXO8syv7GH81Dof6LJRMHVxcW+SvNwK2qL
wjr0/LYHUdAswbvJb6Tuv27/3ml68iU1Zmf7e/9v3i4JrXB4/+P7fm8menykGqt3vz/aZFzdMc2I
//jW3y/qASdCa9Rvfh/y966hVhvYaMgHyKcnCDUsTrrDFCEhJnBtDbvWRCHRlEhTaCQVw0+Uc5jt
Jv2Vhsc5PrSajoVK6w5l212trsGWiyAxZg5U9PLVjtVnWjG/TKaf2mzQY03MOT3zYA7Dz5wGrARl
9Mgmdsojhp3dCAyPswLiAvy2lvEzMawmbo4urDiXU0y0xffM0MDPlmwpZYubupIbKy6KNVrUxXHk
ASR0K3ANS0peunxQE9aI389mgo1WjC2dtYFabN8P+ub3i78foq7LfRgcT3W6RP4ZcFYjyLR6l+3V
YNWUq84qG/txPRogRZLSGxjohfpGLOGDtdHTanddMvZ+b1fU+Meq36dddlfaQt+1CTzZoi2HVUA3
afIiQJgSsZ8J+mI1G/lLhtXKnx2iW+uZ/n0RJe8z6JuVMkPjpCtT/P1g/PMzSf+PoxTmgXok/MhV
RnqYBlIrjOQhy2vyYs0LA6NvQ9KD0/Eph8/ZEJ4QaiyO/rNnN19RGzw58biHcmcb4yWXmyHNbwZT
3xoYqCzR71Qyn00xlADvjJtQY/JtA/AAxBCXahePsH964u4perg2FuOEx5PFAhQCz2JyhK2DUKm7
Xybz1G87BKudp70TnsbO4BSXePS+q8lFQotAjSMCAZ9i1QQbx8vuemGToNUcu/puDPtzVdTI6kPf
Q8smdO0d8R4Oo5Qjfr21MTzWffQuZv1s1kig2jmkM98HdFMaVNWWfusC8dxE90VqAMDth4sHHIVx
NgepzJ9b66R8V2KxTLXqhohe4G4NQ6yayCbXuBpBck3DETZc0kvcm8NOUVCvtBjlWutwBRd19lgi
1LHK7GhTRbnZ4zShmbCM4EVoahdoCfXFePSMq+XAKNOz7jNwGY02SYDPsFqgQQcTSfPKMiviN6a1
l2lHd3Kha3X90ZZ0BJaUMDWCaapY+FfICaGglQdjAXlnlaoOpICQvkw0RNff4Ep6Kiup46tJr0mN
UKusrpMFKbOx3oAMP2hZVOBOJH0mue1tZkldWznryI5szo0CWQf65mLmfNkm/lDmL0HvbkeBvgbr
EB3WKH6srF0P9IwEDqoADhxc+i2UseZh5ri/cr3OQNaDJKu1mOfZLN6WahbxzltE28GdtwEVE8y8
9ssqnWO3RColcfKFpRmRZcqJNZ2grw9nIpTfgec0R7Pl4izCZmsNFfxOFDl5ZaEDCaLvCSLrJbY4
PZpLqADbWOZ6L8DRF3Vg/5jEilIG3AlCmNeakJeky34G2b4Ia9ol6fzVedgxESeXvm2Qv2wEDHDm
h8xoDAJyeo2p4wTfRntynRRvd1Qe0cww/+/tE7NC5Ff3uaNfQw34VjfdqbDSDqJ7tax2r3UvvRMf
TeZkQ49aOLPukwLElO6Iy4CMZJ3VcYto0P7TaOZZEwQ51MkV4PaKE/o5QxSyms3JpIdyaTP1UzOS
RfxlivqFQXK1Kaoc430hTR824ZIb3flqCSlQQfjWV+WXkOnBbBmEWv01CJ9d3oim4hTimvW6coM7
4Y0ewNPMl6J9IMH+xbITvNXFQ2hAis4G9uj0hGFn3TbOA/Sag9WVH2lNhAfsMbEqyfJBiNS/RZYX
7VA1fAaJzFeOSwB2bpePUZQ+5HP1J2KhMOb6T6XVaLW6u0xnzXEERMYAEXnxOcfjZ8CiIET+x/XE
uesrAhid94mcCdTm1JjAkMkdQ8JH71+JMvcZFq8RfuNhgsz/1lhjsvfm+bF1xUMG4Dmwtry7nkp9
uMtc970K0hh5FSr0gRxYnuB8dsdx701Pfd65PvLAY7EcVYOq+NNpmO+MHi5NYD41bAF9KK6Wh1EL
o/NKTAW5Ro4/xZSCyRye2fp8um13Geg1zf4CGQZ0uV9zBb+Z4tJzepNTcSnn4dCN4V2i5ntpcSib
6RT3tD3I1ZNDemuVDNfjWLuOXX5sbTNZedY5FlAeY9N5qBNmhc10sE002UXg0p0Wb4Pu3UcomUI3
RpHH2VAPjXk11EazcjL+3DLDkaWn+CuNiRN0tpUhB565HO+Wf3GfV49e5pHcwYqQQmI2uuhLoy4j
PoeMkoI/IXpL4PNnXltsuklMC43nyRjFeUDPSsTIjLCpYfXMZ/tAIvCtG3+p1p7OVozSHKPxaxZn
5DG4S2nlQfhPn5swIfLraShKwY/F1983Uof9Xav+cPh4yuNFfjuSatDp1GjubS1rFJ2TR7ddM4y1
owvqjwbgI8wfR/JHGQFndm2mWJQIChRSP0NQF8n0hvEYj6VWmckVw44OVJ1p1y7q9U/sWABco9t4
EJ+Z47LIezX5FwTRAsDZEvTEu9LgH9gkdLCXcruc1Epnqn4jYQJjSfcuvPoHVRQx+k7aIdqow1qz
aBul/IGha+8n9o61dGSzCewnu5bvo43UzRFPQUSDQw1/OOM+99mD3S9MOPwwwSDLDdcWIgUTOxhj
J/YVIt43/RiFnCOnY9AQYUjR98ceJKKGwfXTcboPK35/1qseJaPFhmoYn7mL3L8djslEZJ3d98gI
RwbNen1BAp3tO3Dv6GpOxpJKhdY0ILIQjV8/2bRcOZe2NJ90YtGUYOg2E8BUl36UYQpgR0/o0Im3
WXzkQ/I8MYIhcTGgz7CskHX7po3qQ5puSu5ItJW5Etj9OYdmbm7AluHpjaUNuRP/0hiwt6qxoO9u
WCbVmT2x/zjrGuUfYy9f9gIKnI3DRWU99NeI04RIoNdXXSR2cRTeOlokt/EEWcsKU/fYRQB8M0eA
m4yeGrgdrFiN33Tey6yDexu6r77GgjuCF+U9F16dzLvDO3prdeZDV48vleldVMgsI6u1Vzq2tl70
yMzLApgSLUoZxeyzbGhxPH3G0YQUCRkSZd6fWc6Q5RU1K3M+SGQAtDuHjWAAoU5/3TsE8SdtewhK
EwmdVgdoy3gj/YEtO4u/R1ffEnnBCxel6RaBpAqFc7+Sbaf8yCifIwtYdscTUBF2G9XQVYZ7hQSu
DG802930CxpZlMt0U5FgWecm8SHKJqrZ++J48xTOVLntrG3CflacSaY/Y9R9ga7ysYVydvVw5wVC
UkDi/C9gwomufxYe9VPfol7FMhqcgBnVm6kcrhremk2vGAS3CEbha2EDSGlG4WDc9dbFkfV4UrpB
lzYsxU2Uw0ZNwiB61hdxfD2EHpSrADRn+2HNsl6Hqj86WFyK0Yo3lksuSReNtNdan+V52mAX3TG1
ocBqvRXpL496Wp2dkDXPKynQyJE6OF71YRELJqIQwPhIE0v9uJW+Y67ykgp8IYPIn1DWTn5c63Th
I9B6sjoUqT5vST65ADD+wYRg+xpuUos+v6ieRcdcWsag+IAWfFansc3V0VX6TgNkaSdXmacGJxP3
p29d+v/M9Qra1fAZWAFyixH0gPtiwlJeQ4BW2MJXKTGlSYWGrTC8FznyHwd5/VEQhLQKuq0nmmjd
oRHDba1D6HbuKGgfo2D4MFIUaVNHSGrhdrtON9+a3Jl2QdeHazU2wNnob4kYq2GESm0relzzk7ja
DApt8CDryGXlA9d01qrYV2MEtZRrMmWasjUCtnSO7NW+RUrLkU1yBM3cfYXZfOpt/CBKa30pvwdL
p4JxcP31ZrsJICVtEinERrXJd83IbD0UyaOTUTYbdALWDXCslaQJyG82mAhsFGMuLB7tO1RtiNu/
xKvA2HpYDtYCJ0yIupK1h7CdwR3itSzcadPr41fvcJedG7duHyVrdzyGTF42NMa4d7zv7H7eOhEy
g6g8KWigVQMLKJAuVFVB/ltuAqw1NLTc5Xw/tYhqJ4H4raqLbmu4Mt8Msb6ICjhM2i+BY95ZY4in
KqZL6AqiPp3irQzj9ZJmmeCBjEpv2mcK9I/Z7ETh1L5l4L1pHp3KcDaKBYZQ9uzC8uDHjPXlJch4
JzN5IgLYgWShhRYqMZOQIwjhdPYloS0iFT8xxd86Ijko8my/KUuWbMDveXZIp+kmwiC7z7M522aW
PAzQ4VgNmwNn6buyZ9hDbuRZg3NxiLPxEKcQJvVMP4SZmPezyzFEWgBbkPSOXhvstB5rfWICS205
Ilho8uEeI/WMAYUmwGx402mvZUN2So0DoKo2bV2eADdD/Q5pqKBwFFtrSoyjylSHo3RmLSq91p+6
6dNAPHHOdAUejOxTPb+Pw3FG9O6ccUuPDGl5Y4T6tizJIiqC+CHoBw4eLs9sQmtbWxg+GdXu4yj1
E6aTq67p76lj4U/r3lYki4oURfpRFSWM/2NrFLd2wWChos5eaW52P6jQewm6Iz2csrK1b7pz27mT
u0zht5vYZiyvvRIYrPCnINjm930AAWfVBG/SOTnjeKsqfVMVn3oSbco2CaHagGkWmtkRscy/K8Tq
XBhHttD7ypEH5RT5xu76iN2kLNHAcd4M5GL1dHqabc4X+p9ib/d5yqqeuFvBHiVL+CylAVrApuOD
52UVOuKz0ML21FfatU6bU+Q4T/h3mLmTYwdOGX1w5lf8SfuwDKMDZckJM5LF/IB2CNKIQ1rDLJbW
jDc9v5162FoOdC6GOxhj29u8SRl1mCMqS0exO9QxxqqOgJZFOd8483ZOowcTLMi6Dot+l5GaAzEn
ZJSomU+1V96rqOspOyJKTmU+xQGgXgvakcXQ8aBERZgGlPSZnj8u0bzbBMV8m2kXS+uKHdfd2Uy1
C6IClB9jczFmRV+CGg7xTgx7a9Y+6ih5cl9p6EMXeSYy8mCWlHtDaMu14bH16D/moCBnttlzWoAd
ohfExKH/0Cm+ZIVCCHnDnVJlBZCJV3I2R06u7hKsA19pxTT6RRku47eCiIu5qhG3zPtkqu4UWUCr
KPQKPNTduDJL6dJHci+RZ8Fr1jntQUw9Q3J3LlrqnMKEZAAQvbTW+rcY9dBuqtyRyzygUXHWteiN
7iCVSNeEa7DnqdFjDO/cYm010ZbJh3XJYCEPPT45V+6dPAeNznBZW9dStRu4cSzhXnVSDOnWVas+
JbaSlW1BtTbVK2s7ZMBCfIvWrdeJk8Sr3NTdbe715xwyPFkwTbQPNHgpY8r5N+3VzsvKmtPhdupj
Siqa8rVZGHhEgFpT0wEyTK1gC+AU0wUg3UbR+Lalx/4cBNPFLDKHPRvofyWUn/Y1wUR1vrec9k9I
7CCr1h+rBJQBaXzlKmluZQ25FEkM+4DvRNbnRNSDZ2tHQyTbAGMusXnqqSuThwTPAS9Zcgzm4YkA
Yuw73fsUf3R2BzYXHco20hdIjlP4iJ2zbTnpXOpqWF6m5L4zc7nD7+sJ0d8GnrcpeNUo9/OH1IJ/
UM1RtlOlE667Mv02IqY8uiyJfBnJgErfesbvqzZlIfLq9mNOoj0nad2ZnX0WKubdZfmHQdXzrHyW
cn4/XVvE8f0zouJziwLWByIQMdIGZlSUUObj7ENOpsHKacA61r9JguJEy9mf8637qCSIIZPQoGS4
nab6QqSPXKFA2iOs6bdBTijPUBrtzk3b71Tga2AcbAJacuo7nP9gfmxvm3fAJhxcdJkwHqDaKKYq
DApB+GZR8MJgqvEXJ7VbdxENJyPZpC0RyTmbp0VHYx2P+bt0nW5bLtuSG42s+94xYR/HRpzsqly1
W40dEzk56UqLErzM2x9GcSXVB8KrEN+Uok9XTB4wGihHcmSyPTDsoqNpraXiguOhWRmS1to1J+nU
dDos7wHImI34ov1G2kURlWFXNiQsm8k0Qai0EpeKoe3KmMOmEM+zrn034WgdW3w4yPbTe/fGfRRj
VJyADy9QAkm/M3yQ5o/Mkva2TOa7sK87Enk2wRiN0CtXvEWouNqU7MeBtIlJ4iDT63Mw5+pcdm2z
c03iwGLw1wihu2Jdt+WLDVnvVbb2fWPan6WdvoaEI+2sZNJ9VjXl3Ns0WHemlyYnpFFYp4ksofrp
7DORfbSlLNLBiM/Z6I4q16HtHsbqJW3n8RBUEu67XX+SVlMfcxx3fdATQQbVAeWA6Zc9DZ+q0Zpt
02EuD+0dHNByjSMj3NY1VgEtuwSTBl9CTdNVOMlNFnbNMYgb/SBn/UrjgB52Mu8aUvcAA+EO7ut9
Z+Hyj2Myljo69GviJPJ1OLQcsIf2hkjg4DvKGbGNWI4SCeCWIPddwHxpoxvatieHbUNzZEfc0EUj
6H01mFwGrkou0yQfBHr3exKgD97QWDv8tw8xs6j9qJP7OXXA0mwpdkQBHhWD/aNwvbPmGMFGH8WT
oENoQyQBNaxjySoGcTRM9yOpaDtOjZX5Uw7Cywa1XApF1dLNW2H1C9oCxAH6rhSJfvws5jba4Kf+
aDPL20WsNIUkpXZq6JAFUUeiFUkhglyKA4WwWtmF1x7QgegsJe8Zkgoc/4XmM3sHXx0zBuKziT1M
J9g9h8Q2CDBA2Yeya3EVvdoO+Weg2+lzFmR3cWZ+2pncko6k0YxVJV1pkoo9v4+Ge4xFi6IWMJn2
W/1qkDLkd9d0L1rde9tYFuCWcXNkJYEYNfuyXjXfMsw5mHpOSx1YXYeOQGNDHYeymreqDg+sU1RT
RfQyJBqrr4m0L/eC3bhUnN+x2xUXK47fqpJ9OaddHWuLB6xNjzkX9d50LUwdxGebiOxZYcZ+02wd
k+PTFM7vJsXwkiMsKwBYeskUI+5eAQrHWy/t3lqDaLGAFh7uge5naKpsl7YL86/r2o0X07SrCw7I
/TClW8fxc43rdR76FtEtPhO94ckahbcO4xjKYpEwhnBOFYuNU1oz3WH9BWTpsHGUetTDhsiDpU1s
lXG16cvuMY+9zu9akFtFYJsbOwIs77A4qSQNjpNd6JukjWB+2PnaKC20s+Di1g3xOD6YpQRJZ1Rv
Q3P6aLr8T5eOFUIp5xYOgbWT3mz7Gcg4Yh4qeF0cAYe5eMadTp4vXB28MuVF6cAxPWMmvqkaHnWl
5n29ycVmAhfvIkNo7XTNiOoQeeHIH2pFJy8fc97leBZ/P6Ofgljz/77PoHpPQR/8zw9PyyP862Eq
jkLA/qOuOIkETPvvN/5+T1VLhHa/t+nju9P6X78xSDFScEbiGcAc4Uu/P/Bvn/7r8f9+BVcf8EC4
hf/Ls/j7JP/+Rva7dt7++z2hFSQbp7b67CQbk+tjeZjf3/73ifz+NiOSZb7/1y8m2JYjxO+31qmc
m7//v78P/nvvvx7l9zMdIz7vBy5SnGfvobT+m73z2nGcy7L0qzTqeligOXQN9I0kyiu8vyHCJb05
5KF9+vkYf01nVaLQg7kfJBAIKeWCotln77W+1R29ooVSXYzmQZHnw2lmCSRdfgvRPvz12+/7sKLi
7f19O0VkRVftvx/581u0nKl/39diT4SlJsit4/6/XuHnf/968u/3+v28P17G1hZZjxEZa8Ohjx4k
nWFQN0TXvz+INDUmED+v9U+/VuQZ6sHvV4OiFm2JH3nMfsJI+0yftl6nX3MU8iUvP9Il3TNefvxx
3++bP7/hOzrj/ve3f9z/8/yf+35e5PfNmSqUtQ8ez5///f0fv9/s930/DyHtjNDRf/daP/f98TI/
Nwm/IMK6tWPCjJm9/Pef8def+3P75+3Krk7n9R8v89eD/t3L/jwnm/2j33b1zqkcdWxLyjJDaD2r
L266YcIYbfnxx019VBiW/vjvQd+ms7dN/aXjojf/eNLPM39+/HGfXpFcbI24Zn+/wx9v8/u5f7zV
v3uc4Yd8pt+vhb5QHhtolcvdP08Q9cAM8I8X/af//+NNfm7++d+aX9T7Ke2Cf7sJ/t3n+rcv8/PA
35/15zE/98UoyGAxW99d0ok1Ol9khAYjtFU5KEYfRmE16iZSQ7L963QxWE+a3ebE+MVm/fhzNqho
4RFUW1UHYWVuzBWc7kMRmFlG9NPAks2xcFj7NE854N4VroMd09/mNCFDOtnLb3TrGsES28FxbWT2
jr/5ysxonele8UB+h77343QH7vFBdgktxyUlDXc1Y8QW9V/nRNs67K+xmF7smQtH2FEzt0ShTHX/
JcIQOj56AitVrD2Yw9IDlItcd9ronkSRZuqLe1j/8vPxwah9fHwSUQS8ScRFjb2ajJAE44IqKcou
BWFbeIoJ2gXaEJ8dVFCXaJnDVEAphqm4Kgy0AAyx7Y3vlAgCKIWZoteByFR4W8vuMEIjWrm41W8J
JzT388Anc1iuju4zpQlLG5UZSNgpdEwiHHHtLpUYM/C+YKnPNt1UrFVY6V0L03DWzHw0+OywKZZ+
DKYWhP7zoyXyQ1nXF1S6NY5r8SoHeSQIJN9SQCWBzbWdCuUcR0yk0pi2Gyv2akOgDggxgoQy1hgp
83FNr1rINsZKt5gChEok20Gy7Wxl7UMvjh8iZohwUQcyT712U7Mwb73pOuvHX63LhgEZ98pMnfFo
72Ojz1JQpbxOmepHowZ4wuwMN7ceI3pKWbc08bPsf6UhBaSuUxGMM6BQaBmuVqu9Mhl/a9ixE4Fd
cRC00+t2oV6NwxO15LhtpV6tc9V+uclNETG0RxfIc4G4ZjvgO9OdqUWoWgaNyjzHRh9mb23vxwHj
+2JfazQI6i5utmS0DDuhYHCg0QhM8CfrCF3jniy9MfGbvdfyoccZzWeEFeAIKmBDe8WKXZ9QTAO/
fuSRz5BzLKnFgxprv1RYzJtmvCx7kJk66pLH8zcjbMrklvGAFG9Kc8OryuzAlJJ0aXL4rZEB9kRB
I5WLYwBMYskjDHHXMKbAvI43RLRgt+BNbS2Rabs50xdY68RQpGC2iPLlOUwyxPwkLaJZI7K4MPjA
vJeDkmxTKhAP3dhPZBXb6Oi0bRG14e1kqNUsvQ/orqRR6dH71Gtb5WnQNAzqMsO60E+ITzGhULYf
f8EYX3ggMX3tcX7xJcgVh7B17dv1ydkwEys5WIZerKG73s4q9NbWlBPe1z9Mhoc/jShNj+q7AlQA
OBwyipZ9ZtLotjNwsQ2Nx3qreU+gTcn7TbGBN3nZbURf0guBhjhzSK8HtfCfDeM6GulOkFd06PR3
WwrKHiJ8gq6BxSEfEdPna59OpePXr4bqr5ihQdaz1DZX/VOlYxcWbUpnHF8yTZqe9YYxglCMqhD5
FOMOaJ57W2jgqaRx56TiiXB1KbCt5TlrpLaQOhlb9ZEUiyiArbg3LASXeT49R37/HkayYWpcfaXz
y2xmJJyiDtUTQMut+Qh17LHHfXAqE2Vsh5NvbHWn99/VCMWKdtU4IcZLwV2vnBAYU46eWnde08G+
Qpf53JN5IkweBvjlYuno79RM7HePpEXV7TlEH0JragI7DiMnmct4P304/a4P8wcMum8GIXYbXU03
ItU2Q4dn0KGTiEmCc7dgECb7EpEUYXhoYTYR+8S6IUu6ztL3no0EMAIhDDaLQw3TGSQzU17FGjHW
qdld/D5tdbLqbVPY4S1qFBUMIUG8ywjZGYuNVUIVKTU6DnAuhqjLN4ZPaHDb0I5o2+K5JtICQMy0
yccsIU0FGKbT6DRkRiZiqOwD3PpPTmre9uPSnH7u4cOsZZJhpUQQkZhflZZ9FYn52UqLLkeDyl23
sUa7JEsOHeVaERIGbiCk8XKmWvEUvRioFMYCXecwVfd6Kq9kOxEmNJ3rjkZnS8PKHPjAsbn1W6x3
ujKbYNSAS816fc3capVUjthYbsS6NRoPlcFFAbovOMAtehHao8qJ1qlxgC977bYu5qG8uioyGluW
e5DSeW8BmRFgdxN72KyFnu9jw4U3FCpYfUOI/sMbjorJeuSUYiO56gYdkAmUfz0hNxqzG8R9QE5g
pm9CS/v0JAO+sF+ygS0mAwMaJdfZMfV+EMa8c1UhdpUwd/Y8XPDBP0Li3BJkhxA9Rh4yyfw1sdnN
tOrFB1RxhKMaeyu7lndogB9gNTxNM/Fuomkf4mb+rEbn2azQ1dAaLkhEdaLxMnsb6CZ0+FukrIbj
XKoaGU3VMkmtGMo4oj0QsGjAp90NiYa7BKUaUJcadFf+4NTdeXQw3usDAtd834r8NRvZJwChbM2O
2sDqz/GMiGjC56Y3NLWy2rxJtGZjNRyfGXLafM+qG/VhzqwvGRwk9tW05th8m9T4FrXMBN0cSahX
0SZImPgW2efgJo+WHF97OX+nDGl7PN1znxw6UTwwX2UipwOQx1XaJRrT8Yw8I7bHvSDAaFfNSR9k
htVBGZ53wocK77WHqMOWQ3czKGF5rgblfreCFFXFFXbVKSQMpWD8pCO30ABOyVIH6Ll4hFR5m0WY
8g2EEQGmqN3o+IfXYok0l4w1q5ExPSa1aK1NolrFCddmzTzJvGO9HCJoF665X3TUsg7LVe1mJ2V/
6gXGI3146fhQB71+Tmq4d/qUP/mNduLMd580YQ23mBxWJ7oyyKOsbBO2xrAfq3Db7ltayC2bhZME
UokEy9VqYEz4FhPKBjO5vkq8Rb2g2kBvJ2cz+uesqu7zzkLNYEKvTDh6By/8zvPxWGUDmUNj84wq
5Gz66qYDEuV2w22toje7QEzQ+bSh0oFsuiUSbsbsCRaVppYl6A3P7BuZ0J0lifNZNsZARTMGnqWf
OSR3opvmg48zuSqu8AagtsEMhGeGw6V7doARrebcG6HcwJtNaZDg8mFrioUNXkQPlZN/14txpVBg
a6TfPSY04vdNzFQFQY+LawGPAbrzMupPSLfiFRrGN2wwG0655tYp5NZt+4vV+BdV1SAVQrT0eYLn
i9E6PCiyRtvnIkOd6kXkrFmzTZPfYiO7bEbXxUFQoLLadKbrr1o87PRZmKwW9+ipa/Y5xExoqFd2
2yR3qg9U6KgHLnBUkrf+lz523dmY1LpVYCS8UD1oYmI153dvaH7hRGgkJQ/dW9P6gO89phpwCg0f
yVxOk6ZhKpJXldwgm+fgoQiTaAIlvBvOn8AtiQjfw/8jXGAGlUxRX3MF7/oaHTi18TRweFY9F8Pk
TLjKro+G69FP2V1kcmdw+tmA+EB/CgYYyQqExOqX2ya0xw3G5Zn1GLbeFYKTD2NElTI3oLsNTEIh
xBLGvZcukieHYjGiydb70RUlCEhmEnGT7Ila+8lzLFg5kYE+2hw/6UoxbPH68cqDWxM60yYDRkRw
B1dz5xb0Ju1xRyLdlhwdw9pp6N3a5JNQjOdLPjM1mJOLbQqjot/6Qp3symhWzN1JEBuHR7saAsO0
RworjWuryzrY6W4wmTLs1bIbi944M9cPWmLljjHbNXx3ppgz8Hh0uVbLfNvwykcURB+slOWaXBpk
rwYTf5edRvtlhuZ7UmWH0GE6mMTqVIurotbF2o8RE+cFhehsRwjuMm/tY8pJZ/vSdP5DoYEp1I6W
L87JGAZI3jcTTmmws0RA9dFN2guBiES+jk167Mr5brZozpBZKQUhpKOPaEyv4sdaIBkd6/DRGxDQ
Sp14+gxTPlpZDOAeWg6gkhDtB8Yr8753JsAd9nvaEeXYD9NaRIQqCGt6MHXMSylHYMwWzkQSLZKz
bxLG+00OFJY1Ymw4KEHGt3k8Mvd5zF2O0gLOCtxUtpMYxFU0FpcJK/OySDIpx9oLeLVnDcaAwEaG
XLV/MduTZmwdfWQMYGv3ohLbXrAc4yRVYQz08IFOT97i3R3CoM4yTmyadbLi9rWPrQ/T0aYtiQj3
+hQGkzLS9US4/TppqAhtn72/0iY/oDCJOEIIhqbGVwmSviqzflmMK1bO2H0z1P45b64SaZtQxfTb
BHX9KpbuJvOZ3Ws+e4lrm+/EVX4nzJewClYHyxz2/WQSu2Uad9L2kU4ZgCN9C+tcVtnLE4IksdUG
AdZ+9DIG4+a0NhBFukbvUQekRCD5SHgQd7ykhoSrThAPAkVZIfpr8/oxzctLrDvHHsTPXFE/DwpC
OOZhCehvsfylm1XVzle0Al5q8TUhSarB4W4YWOETa7tbtxxe3Xb4TAq1nxlqO6bxhr7T3tTWkK3L
WRL12GDrm4lJbNl5anEPxeq2Yxi6mtLi0uNY0phREqvnv6Y2+hP0Tw+huuuEziCUpfsCkYIT7YYb
hkqX3BZnYTD5zCIVOPOIUUN3r2tWHT1giU3MVMAXw6PZa4+635Ukak13ONz6DWiD2yL0GYSn4YGl
1ovn33n02hGZFO6qZI68VopYY4MC03HxJaVmtZkG+4hsbNU33U65MfohXM/5o8QBetTTcM8+uSaG
xgrGFOwOcjseaiZloJkOnedjG2G6NFp8flEyBz7karN0g0HqL1oOi7XpzF04TrtqDLdVn2N6kS4A
vV59xrLdTFAFqS/whFNgDESPU1Wy+hqu9exAJW0ftEV50ic+Cpne4W2cgHpfw/fhv5TSQoPnpV+T
G7/EKibZD0Oy1ndLfKqJ6Gp6rkSSA5bb5WBIVmVP3HKLq8VJGe2J7iUrmbCHTDs3Ycq35juE0bb+
gNsR0JDv7nkYjKuryckex5GrNwgyb1sPlBw9PF/fA7TFEKBEJOQfRfVVh2CHsri+UlG8tUh3x/Q6
nurM/AAEsQ/jtGPRhh5Zqs9kmB4zVGxbrfIBH3HEB75Ghq7lcygNQ3tVTls/x606JRFaTyWZfEWM
QivgQjIMRN7XqxST3SYP6YUkyVcV5mfdRdPEEgysVmgT85W0+3gBwnrU2WRHm1+DhakjfyR5r9wh
fHtzUbO480j/xC8OmVV/VcyAtm6Vf6U5Vt+hH7bSjK/mCKGq5Afhuczv9fm6if29ezNyNeVQvMKp
/J6Y4da0+18gWa5CH59XwjnKcJug6N0n3xhPcJtQckhW8ZXVXPeNQFfG9M9legVobactrfC4ns65
rasgT8pumyBgdBg2r+p6eOIYRQ1i1IhcBkFQLchIngernqyVLI0PRq4/4kElvZnp35Mw0Y4MMrxV
8Zc/PkvPekY/8+AWRIouKQU2Oot1G4bJClEHiiS0lC6rBQpejk00u5XcycbZWq+6Y+L/sJ7GotPY
oM1dxcajKWjdank2bZSwXnq4H0Y0EE6KVotvxo9ICBQP0ezsjUX3JiIS2Dg7UQEAWWUNi0sWf1dn
gciqcD325o0fR7f1NydekId8bAvmZH+bC1ZqTmOi2xkkEgL9JW5ac0W21pWdDw8jOgVY98Qjuf3Z
8tGRecxkBWPYDYvA84DNe5yse+MdKfW7i3O51dkxM/vJjZ170yG/KEousT/vMoUFJZ+ObcPRAlka
0ci+tfSXTtkfmoskhL/rgKlqixuXZkzK9R/cmgXnrj/I7iqTzoVoPETg4EQbZbyGy+LV06LzTL6L
NKpzZsKs1Pr2s5bjohV4yjuJliFGrjUA1NF1G7FIyN5CFdOVlb+fddxU4DyPVag+StHf1nFHojes
SKvp7t1cnBBZtGuGFNRUSO09JpZ8ME3bEFH8TQFgMJQx1Uqk1WdcxPvUzo4N3mI9s79ir6FP1TT1
RuRGtCWyxZzqq8zJxnUDQbDuR/wkOhTXyn7PCBBoTCaxvp0EaYb/NlXWRxyWt01iB3yEUxdfu9AQ
2nk4lxr0mwzMOAns1+Fg3YVKw50R/ppL7cFcPGs4dh607K1H42DP5prwr5qay0TbWZCGpYxPt1MH
AgzvIeKQylhmXypcNnacv01G/5yVWFVKC6dxW/E3J8MV8RCXKk3usVC8U0K8E74eoxHpt3Y9vXV1
NKw8nQu5VvjZOp4rAXrZRd7c/XQqx93IKXNjTbRm9cQ8olqnmxC/+ViClpkqASjRCRX0XeENYuXq
2uscDWdd+sfYLy8mp3CgKDtVVUgMBvDeCBaTIXlJlsTiX9KuP20r/wjrOqSAr24LjbwUt+Dk4uCO
CTF/OPI0l0MQYnt16OjlmVGfrLy4Rwy5Kl00JCXql2nAwhQb4XOaooq1O8gv8+CekpkgAb1GTK9V
0c6RJfkO8OZGOIFuQvRk5J7yqnx3hHxDOn7dk5QYJOynHCHPuB3cQOs2flldks6LdmaTrt2hiwIX
MLOVzldaWB5L8K87aRNz3kH64ZIHOQ5itsnRhYqy39s9CvNFTz16WOyWP6q2/LvRpXkDpolVORUd
e3F5sfInCDIbWLc3Taxe4h7t67ILzpMEkEp5tI0cdhR6+VfY/XZ0xF9CV13Rub0O25BMjNAcODsZ
gZ3WJ7h89yo2X4sRdmqlYsraod55/kyAtOLCWCb3qBe4Dus0ZWge13tWY/dqKl6Isv9k9fsweEod
XPwgVjmHGwgCL3Z9hnkK5x+baxxTooQ06s+aJwgDx36P2D4DxWTuG03Q1ksni5JBRudi0s6VW2tX
rDWfx4Le7ty52wZW5galxcCaHiEOhho64yLP9mVzKSvg7jEvAMNK+2Tdu5q6/kEkobcfZ+2qZlV+
iIqMJqYXHftkYNGoNVtrarV1nSK6ryd7N7WFcdRytMxyJuUsylwWal6s7wpCqabJlwdb85DjT763
xgFW3JF+hqYGMsfu5+Zf94XFPuW4ZHyzcfMkQwtcm1yrlM0yvqh2eextonJ88URyYfDTbR0XTxVY
50PlFsTAe+6bQx/ZwEC9cq1O2/P3bGeDQrUTIZ0+o1iztHma86bd9VTozcA1rCeEOkvUfT1W750C
AZU4XH1mbTgIo/d3bvjLdSEvTjmjIUnfeG4lWGscm0hf81eNmC0sTJT2zmB84wbmoKHCLsLww0oF
2ByHFjpUJeFjkY91JFiNw2nJk0ecI0vzXEO06e3d0P2MfRPzi1ilEydhKK0Ha07OuqBjpXzz2c+I
C7G3eIQvcnm7ZJnAWI5BQEkMT9h78gREDI9YD/w3635KwV06d0V9XadgGFDW3IOr5XLioTivBS1N
9xoP46pxva9mtF0uhpC87Pw2XUYHvlbQNhybk9CjAReExRHhl1PQ6erY9egeZSTHVTUhWUPoxmFt
HcpefPu6zeoNfgo6cZnFdEKdsFsZLhH1Xma5K3PCeAdC6rpJ+5exaCmHxhRbowWCO5nbi8rULqK9
rduslK3I5wI7AWHBVRX4sf6STO7Fj36hgkpPerN4EVhw1olXcnpM74vhKbSwpfQeazTCPeBaYf0e
VYVKGKal56esnV1keTBkSFDSjefM52ydKSB1GS0WaFD2zkhOoqP74vQC7rL34OjFcwsdPNAaDAa9
AYIiAtBfeOYuWaRwKYpMvsSIRbu+F3QOaVKh06TtifF3Jm6c79isNXmE2Hg12lm2QxnEs8yTxSxs
q3vO+4whsRhoVYY9w5U+4lntwnhTI2s4zYKwVObeOnMcIwjn/sHIKwpVS+IshvSzsmhY2fVXlsqb
xi+HfT4t7qIcz4gpDqpQsE0hYmPfoPnkutl7R5OPq02lYTalY5ZX8SFK+6WANl9tB/8r3cpox6Ob
G9KLGKyYyNuW0VP4JumwYFzSqF0ViZwTpkEMlVEOTY9i5DYE8wJkjmZnp2v+rr/qtQVBU3Sg/ku7
oeZn7OH0g3foJB0/OLwD8zJ2GN+KMhgczQbxHPC7JutuZcEQqLVbvpqhOtGXv0Q2XIWOvs0I/9gY
aGtSS9WAabHQsJraxVKAHegS/aIYu+Mo5SRGeDcem+RSCv0aBr61E3ont2TJHWaZYtDIyiA2BUi+
iItDFImWHC+adh6WhjQbn5wSH6iuHpma8f2XM7A5OrJApdNjXtFWZ91aYHx1To3Vb0vdamC6l8lZ
ucxPZUPTvrZG7dSwF8MAAxaokHuygHjx/TIo7aX+rJR9mvuDnXEmJWPlCYS4tcdzlnIKq6ajaJeZ
UKNrq84o8G25WUNdm9urBY4ckGjqrbVBmCfmjYXiQGOZ5dhPRY5tDHR3uPbEujShRNhDjW+WQ7St
yZVzwut85C2yiUPYyhtg90JYqOjkGX/ts3LYtqGhHCh7GRoaDvtNMT41Dn+xtHlLM8NgNkYOpzVG
Mo7XP9u+TfAChm+PpuQpqm51WijsUQy6+VaCOGuhPIJECELe26inrSU5hRpLleUy6wkcDyV4GvV7
wcKdVPdCCwCxljuGxVZsl1sfGWYc97yffNcdoe4KMwz6dHoGx3Cue7eHmrBEvmC+BLXDiGgGIDAm
Mw/SfokC6LhtRx+15XQb1+uOETNUGoe+6TcALGibO/WXqXI20ZTe9ItTF2DtEzmK3h6fUh9Esq5X
Cg3qxpRy35WnpmRPtkNcUxxIkFnqi5hI3qzG0jy4Js7OJYSQfU7UxtcY2e+6+asf56+ulLd+nQa2
LW/m1tGPbYKxvA3f0e7xbGE6GLofQshSm7HmlJlT8TgaJPglyM/BP5XGfdDG2qvfCA+pQqOvOd8h
KRCaG+Sz9xlnYI1jxl5rlLHUGjO1yETFyrp2Z1acK4uRXCcu24fUCqejgxVnlbD0EWVHMRtV4xaq
9S6vk3ulwSRuvBtTaBSG+vTUjwCqWp2u8Ng8qp6JiDPgu4vKFgyQD15nhECt59ElbtVrToxVa/0y
++TGY7XPIpirYt+Pz8JkOdDhV1vFPqzgdN9UdnwdVbgSiL+g80LYZ4uet+pfgUeg6Q4vWZf1K9F9
DR4NfaI2SACOtAdFU6Ayc38VmaVD88N67El85iqnigAtyLvG0r2J3QlyWCIORZrekvMLhMaGbkOE
QLWqfPrXRs+aD2oczf+6/Nat4UP1OhWLM+wNzj27rKxgfeYfOMpDnou5RPNYGZtuc8dflLJX4Stq
ajvfxSSbeLPcZFq6L3TYQk1o3RAwkR4rdMlrS8JHwgtIbt6J/ahcGxKvTayG4arGmiUahCwj6Ky4
e5+m6porbEoVbK0wlSQwUUt0IPV2Sqv2jLOMrj+xR+Ti1F9pixZExem9CfR/HUtar3FlQ+iTNE4w
0HXXpbNOCu2TXvvwpkV7pq/I2DVx1beM2eax/HRd+KCuYGnUtFdyceakhj7vIqh218nyw6b7Vmi+
e/y5C5/KZ2/TeagzwmK11nsAXDDuCwTiqwwJBA0icjnJLWJ93E+bWnIeDmvjAVx1yn6gP7d1DJvd
NF2im/eeg2dMzP5zlMRAZRp62lVbDEETspAphplaaNWMlTzIsX3o3XremRiQgh6Y0piJiNkx0zlY
IKCr8SqtHA+LkvLw/hpM4ijhOMc6qOxZeWVVYDVtd9XX3l0OCF0vZ/yqtdFcKV/VqywBScnzEcBr
ivGGHNLrJpxo8tNmxFH4AfcaJqnLWD7tjCfLkS7qjrdaluEuHjFYV6DLGve6YCK2wcKOnBjlfFhr
254Rq5Fr7aYCWpZi2goXfr5eHbOmG7dFIYGHhVdAyS6Rw1qFZRk62BperJbRjzHQQ/t1TZEzfnPK
BcbmejeG1dzKLqMN40DimJh/Cq5LUa5YCeDNDPubNMQ1nsCv36iSKFotB/8mDe+Xa/d4D9XTqFCa
iYZyw51Q2LZY8S1r/hKjt28s6KzpL9dhB52L/FOSb0vzU1H7aaj+yyk6DVb92BC5t1LsXGb7MGaQ
0BsUPvg0A3Tmj0YG18D1xafoG3zylgFazjetdWi6Z5MYm5z5S9BHDvHkXOUIzCZTCQtfVGtM2ys2
ANxyuAG7LiYxmObrdgy9dDOk+QOECOamLk5+ZORo8Kbr3mJ6YIvwNb5BgcJZZR0Oc9CZaqP1zQXw
WL5DlnGY+vC6bhkQu/QiMmNEquPymtignovS/m7m8SLAG1ClbuIwJtqQR7B3agiCWujd+LSIjh9Z
r2DeJMuKcrbFsNlbe2mrgwExqSvGe22ajUuHFsisbS4DyR4uhU3xbn2bmQXOGFaEVhFL280ZFwO2
G8kmhUT01HjxSTFLo+f2bgqlzug/Odt701ZTyt+0cJR9EbO3JLd5BZcv4lxfNbtWGAenz7mUA0gO
coPoQocglHDErmRq35HdvWci+1AQldn7zd0g+V5EMqzxQZFgN7fgamlCpmkRaFrKBM3Cz2dWIEEE
LjY6DExsbTZzj2YZ4RNn2GOq0ke+/zv3o8EvSW6Fzft5NP1bn7jEgWWVHX2P7XjXmu53natnb2rv
mUJAIU01YsxcxdwZd5kMWQ4IY1HvMEfV8Fw7RG2s9RhqfVfMkiW/ztTZDa1TLY0PIxzALJXoxJZp
VqkihC+5ByysrA/96Jz65jiR9uVyBJWo9wpO3KGjvVhA8hsTJzYs63FXAWoeQtzzzXfpts9+HdGN
LqtrKbZGyJWTczqBo/6+EP1lBCiBd3ZgeBJ0XoKkThf1NqJQlbWbB/Zic+Hk8+Wa3ww0vQD4+wVS
PsolQ3zmRXSLWTg+whA6jvb8Yyi/1ADCKNyLswMoMCtlsVOTrQfI5myqC4iNpbMzhpFMH0XweNTK
O3xggW5XHP6ZODYsSiMlNYzyoAcKXyrO8BjJ0u8Y4hqmBXWwSo2/G5yicOjiUN6yCHOigOwsLBCx
f6KzsR7bcrkOJkYwuuVDXDc31hJrA9SBj5FsBny0G49u+bqh5+cAzF1JxuXrZIKh55KIkjryNoJ1
uzLHmonVyBCDODyaVflOKg1ASX2tZt2A2txvcU2AV8soyup2X5WgPjp6wgk5Xys1loEXz5cEfvU6
jGUZ6DVZ1F56CCMdoTqKIwMAYwC/5jlhsZiP+F36lhJARXDgKPoBQHxFDPRkCljBj7Rko03mu6Pk
Ndmm+8LPp0AZ1Lu5wh1CXa2ty7yCtT3cqMj6qMUpsjhrjsngMg775aNxqIQNsbL3v91JvdP8EtJ7
YoKyG8uIWUl2sliUxhFlxBiZ1246XscDkuqhQ+1hkL+UF1uD9oBTODejiRmO9lSzq6V+hCsD2qwx
n9sR3o2kYWoXYFZUvwSEOVflbN2HVnonOKdsPbfbZc2882vjGHIlF1667ioGZA7IpDSlG4kFjvjf
lUlW5AYZJbe8iGKnRhfTwjPWVXFIKlDVZC+5SlGV0Gz0S/Laay0/i7H5CtP+i8QUGabzypB3uew6
DpoJK0z1gu7+Kxnt766vghDSuaXn9U7XRuZlEyBDyardiT9oyTKwx0BG80y7tqr5Ibbdp9Qd97pp
HTBlyo2mzHMyaAteFo1OxwXRbvHann+hpQ6kXnPBaJt174utTWaF0ocPJOs3efYhrAVwkB1o6t5i
CTP5/qrnOfQ3DegDrE7GI4E0qJH817jDdc6k86yBSSAoGFBgVIxnu/Du8VrR4C68R73pz11YXf+g
/P9/6sH/LfXA8U33Z1N9jv8ZfVebd/X+H9+lStR09V58/9ffnmmIJ2X0L7kHfz3nH7kHhi7+TvPG
8ISt81quJX7nHhgG/+X6nmX53l+JCP+IPRD233XDEo7PP5KNfNP879gDof8d2rJrEHpg6TpoTPP/
JfbA+9t/1FU+RVV5+Pqvv9m6p4OnFharVZMlr28RyvDPmQfGbOIB9OVwZckXaN4uexTK03KkvqAZ
svqnLXPz18v+B4OymyopVftff7MIa/gf3235/8/3O7Yfjzb+FzmDej0OvFt4oWrDYPBEhuYSMHNr
AwNBU/pcZafoYu2qhwR+8EsdJN/RLjmILb05PHreOj5zYj+PG/cABLla016etUBVQXX6nz+q4ehL
3MO/bBpiYPneTMsSvs2Xp//rh52Mlp5SLoyL2+qEWuIbPJbLD3+wwNWxAG2PfRTT7lFMc63ywV2s
jFox9SiapQ18zRia489vaeSTEjM2YhObtoG6mIxEs0syqBf86I05BWmpv8m6HI9aNBCUjsBsXaQs
o37uK6HcrAwwpRtJPMMmSzCJhvQTtrMHZlkt5pafH96PraSc+zTAz4ooK/cwuyAeyVnzZtXx5zZm
ler4c7PW+5vSIzMli0zM4XYCGNcA4oNWTx5//+iiilLDTZ0tvOCrrMvl8edH0dDmru0Flf5/7moM
gGyr2WX4xEbyN1SJ9RG+Qn1EiMZ5u+vqLFAjg+lkeUvbHcx9Keu1O4fVUWg9TB7n5+fPHTpuguMs
ehZ3uUHAodeEO6vvtwC85FH0AAFIwPnHb/7y28/NtjlDfjGhvk54Sf83e2ey3LaWbdtfefH6yEBd
dEkQAEGqliVZHYRsy6jrGl9/x4bPS53MyBc3bv82jABBUhYpYGPvteYcE0UJSLvEasN904o9kosa
d5YJnXEkmfWH7HShVeHO+tvjmtbpqViiV8KUgqGVVR8TxBCSpDiEmyHfyCR3efuhYZNETI9Kmmdk
p99tGRZsPOS/sYK2J1M82g/tm6+HSpu9GUzvD1I7ULgXn98QG4IFoEDsn3z/q9hdfLW4yfn7590/
5b4XTXjOCc3hS5DtvKG5kT19fUI1l+BA7o+tYUbrImvjryZhchG1fUcibcNJ+vXh9z2FG2vA5XBa
JUCMkgyDcd+DY4Q8Wd/O9kKTw7GMl/25Io3ic99oiC+o35sS5bwlHdswqQr+a0cdKDmNgHj2h5oN
mnH1VXEmGIbdhPvefnao5KEFs7hZiuP7If7iNksIzvkYLzGsCxXLWhsVuMAwctBa7ifruMQE4IKf
gxxoDGSoJm1KH2lc5nBGL8rasFqBFwhp4kK8UJgq3RLOunXM62oLLPF/7aftJH7nP3vb+IAumgL1
1/naZBZn7f5L0ea0vT7qbvbfpt5/pX9ujLSpQ0d44PZnI5HklNabgZKIkyZC8hDuSM0vYCZVqb/g
mv/pJQVx4YeuX+khI80N5ZUzlG4UrXGj6izfdGpfcTh192c3sfdvD6tohQHt9ACCkIZCpIM1rmmR
Co5E/EBTAY7aFOPb14/f94QnMRgLCq3iVbiQuOqWlYKPzvc191zmq9jse/uxlQ4SKVkE+h1zYVPa
D25IB6FQO8Xpz9N/e+Ugf0qTVJ4zMWblwsS27y161nRv++4aC0LavrtvWtv4SLhlnPpYgpD19cT+
7vbr4NdP218j2XTFiooF7/7Nf8FMTX1WuOxUUu/a+dxyn8VcODNOxYYYopSydQJRhpn3j2ZhnP/z
efcPrWpT7juxfPnzrG5ujHcJ+mj4bOKbUROV5m6nvdYrs30z067QHE6G+CF/Xru/an8sBF9/fvL+
cH9iP/bnx/3tPZU0lv46FxelUy1fkyVvycRF9p9+zNcxdYZffFS74ZfV10yinQFyNqepPRvIJAvr
Y3+UiUOyOF9xwJhouXg4C4vovve1+fdj5cJNxTQ0kfgmX0oc8HwD4n3VRrqo+PD/8b37276eqff3
fT3e9/79v/rXXykecTM4fA0rwY6E1vyuGc1Ok7jhaolyspamCKRKftMjVBFoLRhSxWYWdz30nkJd
zjLOn1REHW2Mpm1DSwitrQNVh5LRnXVMi/vGNuRHQtXo+or70NcGfMHfH+5PVGn7iVWgOZEHzffZ
AP+t+myhws9tDtdeKSADKljveKRuIk7+faOKG/TXw78dE3c9gNwL41UhTntiJE+VzpdMtojijvTr
j70gs6AF9VRHhzc51l7eDe98HdNZwg9FxlyBjhNPQ8W9RYbGJcnTk36n53n+5/9EZlyF1n4FtXqd
u0uOKo/omRroC18PuHAo0a0VkMIC/2loUQmL++VU9jNTNrGbKAxM+6YbaCMlZgyreq29ZV6joJl+
7t+NoUlVzVq42c69ekvoYc0owrdkivtdbvV3mbNlftz3qFhm4/eYae0FVsiB8JWPtofiN1tx4OT9
GtCEHZU6DvX4Gwuu+dyLGdYipieONUIZmci7ga3bevsxcTpoqo5GfEGwfuilzTnP6nVWuIX0rdVT
9cofTMV5GZjrrmuc056+1J2ShxPAVN8AHtQasRoCNCJtS2w2ymUOorlgGtZAz2ubUjbkAXV7hhpL
vM1ahtPcPKYKE5wauZlrSDPwg8p6yPSuOarDgoj0n/b1Lzv61zFUsdMxL2iZg2AXBk42f86AfTc1
c9G+nYkcohzBakO6tRJLPWI4h6Oe6AitZgd8Ff0D9PTnyZ7ju2ExFNphOfNllXmrOVp3gHsXv5GN
iRtqqfzuFxl3kZiq7RvEa9ylHbzi+0MSrRV/g3ZZ1fqvZlHuq0KbwtyWJnQp7CEmpjuZ0MukDt+F
JZ+ACM6Nv8zfHjsygx0lIHE4d5L+z3PQRS4TuCb/69D+ij8/oxwnpmS9iSQfT4Bx7MVNqBUbuEMa
BWuxO+oZOcrpNLiWPjIjkmeHWJP9pU3O59hftO8tYnze976e2F/35y3IWn8Vmdqf9mMWq23fBvdn
NhU+erGRt0oYh8UuJzuKi03grDYIWvsxS9J5uumu06oY5/3Q/mQSz9inxctwPwGga/n1ihExmgXC
sJsj+0xe1f0CCMvjTOGWDnu86KLZn80Y5OWfY0P3GdvoCPa2+n7IKBXJlTVRBRDv+nri6+F8B47Q
0SnFnwBCTfMJKiYnAHJyy1fs6bbw48wbNIpOJ8M+za/VJ87iG6gmNXdHv3fN5+KWZccjXlaHLoc7
lY8reo4F78mJHTW6tCaXBEyRx36+dumtWCXBc4zDdXoZ1Q8gU4ck9wv7lKs0RF/07E6BDt0fS+lS
Z1STSBThmvEtBfBFf0CU6pAond22y3VcrhtGEYcco8sgnW0HgckDKBoiNOL0nCMPBQUMjQ2GJk7m
sLraR4gZc3McftIFQqn+u8U6OFBNJ3XtvasPBMHPT4N1NrLsKK93Kw2l/BVTJrzY2E2+oXhufyiI
27PjpD6PyQkHBdVRSJYZ6S/HgZAf/Aeab8kYSc509+OUWE/8hnc2TsRvXXbfyz+KG9lrDlcjbD4I
PbvFS8YlekyPW6iFxjF7X6+9Sy6qp330EIBOtSvdo6fvUW29YyQ62mf1l/JQnUjeeaOh8tK6tgtp
dzskd1owBRiYD+m9dTIpt92z6OwO8tl2yxslaH6kLCyHWwXHVHMiObdIvUg69xRyr7RDmtFTmGEP
bi0dIvcHOSZ3FSLn7ZmeD5HxD9Jt/Ln+Sl6a3/W1vS6s/I/oZN8q4ilYZn8bKte4VZ/7N939RG5+
OY/v0ZnfKvU3HxbhA9ecEdb3oYYA3icJfNVPcgy1jluWi4dGg3ID7eptyCDVPc7xSW1dmCpmG0Se
g4SwKAUv/ODg7HjasK7Rx/2l1w8wqtfvMYJk+WRqLlRLHJ8Q0ucxWFjWYlkEt0VxYAnpQWc93tBT
o2Cz7t67y9V6cPhY1dk8Vk/mAoPyBFfmrMzEQrxqGymvPukbjJAbJ8c3nK3RNQmcB8LFb1Bgvg/O
sf8Frj07lD0+gSBO3WZx16cCP5/jDUswOLgmz7tV5RGTV/WhNRd5874PxLCqD1VO0uMtmPKfjXSC
T4Pags4v/1Lk0z+sXzgWp5m05kuO4Vy+REyF4QTeKYSOvLTr8WI8T9JBuihe4wJc+pVwHyQmpedM
ukaPNNqs7xMYIBx27w7tHhjhtPAvZDhN7+uz01zxJMhX5l4PxbvyCROPyoT8w0GWFk4fMmdle1WA
QfsY9AnaATh/BnGL/ypZgLUfUnpWyUF9rfxhculZWS/mj+kBQPFbe8YqLaMPPTTVlctfms525M5P
aODJwxl/UTr/JJJMV040X6PaXRSPwrOu+/yG/PhiZtF/VG60UHuo1uOynJwymDFnfso3NK5/Fvf6
qT6ySHtW3+Jf+TNaMFwiBLCZB3pbt/lr+wpW8YHqQOwlp/GCnNy8rYMCydpbcdZvX9ZH40kKtPvs
k0o/hXzCVwxX/o38zwwXrz61dHxWny6+Pz2ogX6RQd8fuhc1cacPVsf5uXeXg36S3rCrWx5SxMPo
wiSkjwu4Gh4X78ax6LaKi1kiZ8hmAfEwvRNkRlWaPAOTFtNBvtKA9uNXXQnzQ/xURy4fvT5hRoQj
yOqXEOiD6tlB9eB8z13nZTmZ7haQte0bJwkkgH2HP0am/n9k0HTjEJ0BUe76EaX5lcsNmvytFgCa
Ml45D6/ImnEnnihJzAi+SVr2t1vcMfbiGf7y8DMK4isrz6AKNi7UAubZ/RDIZ8IIJjIaHbDCIPGO
snMgeOSJ7/Q8XEDW565aH/F2r3GAqizGEgRFiMv63nkDabfS80Xwr3kRqFLOfPXQ3pJdaRxtzkOf
RtLox6f82PrZd6TA3TfWXplEqggZRJ7xiokBpXCDHPGKovHcXiOvDM0XZCW2j38rWPLjnYWKhxxB
rwk07ikUxV165pQjkVtlp08oBlfnQ7/Pv9E59pMflXI0bpcCFOXX7c8mIA88n7gnagwb5USLmOJR
KBMegGQhuv3iyuzsGF2sjcZ51hAXAsBMVfvNJFq0NwLdnFWSiJrR1aiAhZNY3Ox7sViQ7HuzoQ0V
kQg8PQPdkk9ZMV1yfOt+Kl5T7Kub//+7tbxlFtMjqUXtmbngSY8o8/qLbQF+h92JytEZw/Gfm6yT
x1DSiinc9/YnetKYJZol1JFsrFZzp4cEuXpQkdVzT+XKniWs85vOSLnvQiDbDj2WYdfC66ujrWHC
iTcBIBu+vDCh00eIHAEajLvUILL9cWTxlKUV7prnKyHmAnxNFBOlUJHZse8NiVgUfD3uKDrCm5Yv
qAoLtym69aAq8M5ksbFSprX73tcxxZlmv+zAFIJETRVOfkQj9N8wjFEBqhTiQjNFAsBGnJEsh7aF
GO9gVso5w4jgj2Ips28wFdy2K96zWVQXvjYQ0/gr/fOYOid8S5NMOAXrkUWsR/a9rrEZcr8O6maP
OyAFSqmKVaCpjlhSNz3Yy8GDKAnue6aoBgN3kIMywRxkKk+FrEUeWQ6Ms0TZHdeG20Q0Nu2lQ6iE
E4/xeHxZ2nU+wwf0JGNxaID9vwKSbGPFX3MYd7DSRzpK7bDByqUSo8EjAfTZslwH8WxCDnEXY4SD
KB6SdTodbaZK5Bg8W3Evh0lJYtkh2ZTnprNbjx7AEtIHwNmnLKD6UjuIN/EX73TjtYTQiZ1pQTya
iXqdnmsTeB+7ce0a6gDqob9vvo5Nk7ye1egKqa4M0RfBqdHHGjW43j7LfX9L4hMO/MgMiPihtC1K
dKILcjSmiVFP1I71XlSR/hSPv4rJqjq9G4bFwCrVOtr6RQurdbiw9k0YWdsf5Jgj7p1Hkq3qXnud
etI39o1cApCR5xGDIALSvay6/4H3zddDe6hTPiQLQ5k5+f7nVcTSXlothYURciUS9SDBrKtNeacV
Rec/G1FDNhpobwgoCWXEL3OAnRPB01eo0O0V1kzNuvDPYzgo5el/m3F7S+2/a8ZpsvrfRJBX1Wff
f37+Szvuz7v+asfZyj9Mw7JkS6XtZRi02P7ZjnPkf2iKoVmmaiuWZrP9v//nr36cRkA5EeSmras4
zuW/x5Br+j9o4Jm05BzbsEUj73/Sj1PlPWb8b30n3VYdh7KDTgOQphRW8n/tO1lrp0nJbFRnUBPS
EUX6X2XxWdeG8yC/7C2lWlPhc26yDeenrZFPiwLY/sy++dOG+upALRJr7q+n9yf2Y9XI4LSMRXSw
SDLc69g9OaGhHMcU+PbHf3ZtrTujPhz8irzJoCA/Zr/eLTEq7Hv7BjEyl/84Zsh4Wu1uH0cwY0L+
2XfnqMYesu+24n/J9QxptqI1cEIN/BVgcccwmaVzq8PlUJc4PyEReDEKpnVtyXLWAIU6bMix8tPC
zSJUZAt65RbNM9WNivKfWeHHwSBQ9i0iTMbJjOaqlyfxh7JgZlwXdFwKAvIht37Sx9fl7+VqJrer
moWGSGnO9S0KEpSTx5IOvtc0xd1Amwy2UX4q1hnoqILqeIVokSIgLUb0NAmwdrA2mS+rcQqTpgvT
eEkvw2B5zjwC9aySt6bTLuvCelu3NZKK6g0if5FeJG18WIoeftKAJNlfyOLz1Plbnkwon5jljjPh
yvLceGqpvxIx/NzP4D5NLLVpWuC4qBaoRGX5sPYYR3qLzHVdagxuO092DIgYXwOGOcV+qzbITA2E
FiPKNHK3neuK6pNaty0F8lpnp5R5BCFgoG7mDkCn1GZwtvyslrdvEsu2IfteUNKtUqIv9AJ9DDJa
l9uD4jlI2omc0o8gq7Bl2Hg+R2tG8mY8lZbCakToNuz0Lo9G3bNQBWLLRcWjFL2r2k4F6cq+0ftm
CXRd+S1VEkFFqeqEbdHca3nXPqgQpLmlnNYCmRuqZdxExFzY5dwd4lXV0R4pCGSk7dFy+s5LenzA
qy35aeFc4gFF9tLRCyLW4ruaNvAMUJJ5i2LDUojMH7P4KeZ6k2fLWxW1Q9CkTNWpmr+nkZqSRiio
gxSstic8A7BT1eVergi3TI2YBXc6gyhK9J/xgNd+0qwcxA6nTZQRlJBWqr+WqNVGAInIqENFR+5f
Fs5RkudH+jXLYQGRCbnLJnMsXk8llNslQfdm5nYexBO2pAFhFxGMntHN582cWfGbyzWlreFGD46a
nw2wnJU9wSbtjCc1nX4UqBVdrAwPw4A9TdmI1RlVrh+FskSHATnRNkSi8kmJmpYwQZK/rbR/rLoZ
sNNC7M1C+KJkGMzZiTDg26hM/LXZWCCbovqWo0m7wLl97gCPnVJJYdEbtLr+K1VHJH15aQRmLSPW
FTEX5CsjM5rWg63VPzg7qkM8zulJTk2NtUWduFW7osll9aGtzoGzGJ1s9zYZY3zRCxzfzIMUOttR
XukXRRb+rXX2iNhQCLxbkHJtIyp/XAww9PHBoBDYnKDQgKPRtvJNuXA8TqCHmklns65vPTVBZjga
rU3xi7UUMo+jhnluS+L+XOrPpWK+51bUeIqXGrJLTf3d7FF4Vwp+HifC1k9O1I2mWZ+jYQ2BaVM6
aVhjuLqq126X968Fp1lgaVMPPHhjhKJwSRMCF0dC4wqJUuPcKPDCiFg4OBP4dHyNfgaqk/xXp3fp
SGS+0zGBtmblV7viPOve8ng0CNHWsoABBMs4l0ZCWYpIlztT/Cc1ajpM6hJwXxOMPC1pRWJxhTnp
fpT1X4XBmBqPMHGW+2VKh9u1gHA9dR1dW+cpEgHzvWVEfEEpwZhKde44x+RxNb2tQDGeqHgksXuv
pNhBhRDaDMEjmSdZpP5WB2LQP2LpSOMPIBY0qKirjgRKT7DEHtc4knyypO+QlpvHhimcOxQnyMmc
jYm2MnqQEUFGpiZUxAs4XtRlMSBRG+A6YBgALCjOpcqKPasi2Gib27OJxoKyByv+tCVgPFEJNxD+
/HnFdDTbn/rC8AL0oghWNI7H5jyuU440tDo3EXcquyvfDP23VAryn0SM6lCk56jGzV43v+2akII8
mgKpgxMWz8XzUqJ0X6QOFR8pwS4Zk+a9QTp9VvXQPaTovGFVl+mot/EWRJv2IshmtE+oIIKCw3NY
OeqJs3ryKDHGDWWRuAAAYD1mpIN2EmhCW4E9DXgbfpWN6455bX3AqjdR9vyxNdincw2fTJQdSyzf
09QCIs7QxivEiLajBqo7T1BFZtWPxZk/ltVrSvzOo7TclZNYsMpQy+EZXDTnTraU+gDVscCmEX3v
CPY62wn6vTlRzlGZ+IahCvVZZR0LbaN1VqyR3xVJMOPmoEC0lfcYJKgiGfohkvGglFbdn5MVX0ky
0HdZLhAe8dQsZkQDIntYMbcd+5eunNBg0wlAGQ63cUaoujjLgr6vBXpgOAGNNRwJLbnm+O8rVIWw
OxLaKNyLNnWOfCh6vYBfp6c5/23EU0VvCLHs2q+w1+SRxe0r2ofAmdabZqTsaK+rT1vjFXsc0/aW
YEWdBbSRVr8rB0mzY3TdqUpa2624qcQ9JeB8e+7MfvByM1uvE1pspg0t+DFNf4wVHNbSRpEu2S6M
07ep2cSeobUvHWs0f5VNKAPe1NNFkXr0kJmIooFOddJqrgmwBKlPrsWjJBmBY7RgO2vVE9OXsCa/
E5j1Bb/BrVUZT1w5bzLpQiF2m8UnnpdGFsv7fZMzkSBD0D5Z6mODoVIi6A/K88z0YYJxQ8AE5WTE
gmU714TuOXJYi42WqO8lt3T8E/bNMsK+MHIG9Q1tYUIxg2RX530iY+jU5DXFVENjSQ12HOJVSwWw
NJ5l8rkO5CwRbIyOaNYdV7ITg9aGXKqn2K4+mjSjKiHapGCPaBwPZflIXNrkrRQj48yMz2ljBK0N
t9CqWy9yfkVrT9CkEpFs6igp7hnwScwnglmSfjDm954jtXfxANorbhn6TUnXjuYMVjsnpsMFQrce
utauhVmJ03Q9jmoKAtfoH6oUFnkpFecBsbJoZ8li/M4ggx9Q+tehWtEMRPHyqIl21pyrqEnKCcMH
oBzNnTWm1rkGPdAgXtG0NG4SLPLkBGVLxf/Zy5UclthIkL1z5fmmMd+lcu9SCVFgT7JERqfzrGUK
Fc4uvZnF8tYiLN5fsMvFZoKWfEnuFo2AmhUkIKkqQ0tfr1CDGs3TIJaRiI5YlRf2Y9UP21lLn9bk
Je6y1JWRoyK74NcxadxzniRnyylTjzgddKjt4iZLlFMHUuG6qyoL4ySlr6IwJ3TUAgl985zt2pmV
mbQ3LtLN5uTGGaXzzLiHXVus1eMmgea6lrAiM+WzNaThlJcmXU8TX5LVZq7ZKoRXRxAphnRqXTkl
jiuhiMGNQSh9NHp6ZfSuE4Sa4f/wer2MXS4SWbMfy0HrgjmRXzTV7D2q9FNCnQWRAw58uCgH/A5D
kClEzkys34fOfLNFvaInzNYVkSKHroi3sJZl80TS3HuZUuTZigpPKRUnuJ4SSbfoKqr3diJf0f4k
aR4MoFzfVqJKhE8KdpH2baGKnbf5c9pKKt1hupVjDzkFq+qHk+KR24wkoojFXx7QUOumJMDqNZeT
Ehcv5IUp/OL6MS6dN+aBieeo2ZUQa1o/tewV6vQ55ZF0osoUwUI8rnLye1gQaYy1Fjbyc4Mk7BwP
2hrqYhGh1xIsR7wRhXDcUB+hz1vLIp+9xkJaPRs6pv8KjCK8nsZyq4XOTGu0vlFOtOfkNpCETC0i
SpzUSwonTdWv59J57FbTChuxmeOfpPKt540QB09tqxdNw3R+kDeFAICciq6k1XAeko78C6P3NRZu
+pxonlU035lRkD1YMthYujsMRM61DZHPXQkvMF6qby2DrUcnBibKdEnT9om0zMKvMcFeJJvmwWYr
53UE30L2ap8OH8weXoqWvAkJLoXhLGRCZYg4c0+ekzVUTZwTuUMRckwMPcTV76dtsQS9MS6nyhqz
Q1MWQCDy2jpb9Wsq4UgoGMv/XNT6XD6orUoI60L9JxNnodqhWDTRMPhLQU5BFNcowad3S4gEooZC
dylL3RGi5bVYBoYOU0Kb6AAzQT3N1W1niNgHvqIIU8LBWSmLdU7sliO6O1ZWN2k0p+F6D2CRSJqB
H2dp8XO9xqY3ZENywbxhngfMVVKVyWFkZqXnJNZLjAvomEAnOS6i7GhASqu2LGwrVPkp//fY6Idh
XLNzHLFmrnvnpUWlBkYY5d1+mq945w8MPDkpsd+tVH1PchSh09pcM1W5mJo2YnHZLgVgU2OmyZ82
qACybTPCTmZKbRk01pr52hLwcE7095KMh4Nal5Pb2r/LcZTCfSPL4FwPRAg8zOXGOSrWrnpc/7Up
mvFlqvtF2GL+OtRiEMekOjWnfROZVneoini8yrK6T9JPm6Y8cCMlzhmFTajlJBFKQ/thaJtzcNLU
PC4kHnJiQtEqq3YKUwGrLzYYmzBL6gB25tEs9YH4RAQwhYTQdXhNGYwIwZF1srZK489ePpvHOCcB
ouI+VB1yo+9OcSWTGCeROKotieQOtN+DvtVFxgfLSr29d6o48WXcbMHWmlD5HQfRBs99bfZjRUbb
h2RanNziJW1dRqGZZY8VyB1vWes81NIHVS9X/sdo/alTXDmuo22EWZ1zA61N57aFbe8nolpdO6C0
BoLfkMohINU72wY+Xb/NooC86nTx5zrJj0oqfzZBE2nfm5FaQZnb2NiLLuFktu0HlmJtSAmq+bOJ
xF1SSZjtZqI6vG9kYlKDCjuLoNkxbGB5XqxoC/eNtD20mmSe99va12F1YIrONUSsiBzKYrONzXM1
6HRR7ZEEw1T/iPo8xjCkzpeNlAHiWxl8N87RIC4xlm/5fKnMqay9scqqU7NAJlzNwnOq6UxQHR44
+j/OInN3gXmrJaV+v29KSf5BNOyTMZDsMTjKt9bRsCqbEQo65wCaOkWOY9A/U4fGhzYULkxK/T4r
fEtqYZ1z5h11JSbyKVf0q5xZQNeylxzryfeleoQ3Wo0DffuqpsVvKemHPo0yBDajv0Rb9JCgpHxq
GqYGsn1skoZLnSANUpJSxtWkIJOEboMz2WHaAFVp9a12zSVbT2aOBmdgFoFOQLsYFr6sXGdhsKh1
fOnU900uz3bujN8rqJwH6AJ1k2l4QDN8aCoMlUVL60sut3xZMZaejD7XSI34jAT9cxiL50QuncAY
iS9YNMtP4HMC66qXxy1Nz4DUP6KyVH5WbR1SFHhd1VJ77Aozdkm50101VpNwtgWzJl5um7T9RabL
5qYbS8t60C1qhdl0mWvnbAyqdTPJQ+05JX09sDrONW1+KHOB++yOppr+yApEdbu6nL0udQhvZkSs
iQQ7Zyor37gBLEIwE1bxmPnEClfdAy1C6DnEza6tiHyPug490hJdYz17NOaPFSr1u6qTTSaDh8kW
7Rnzw4f9WsSKc8tdMXa7wVCeE0QRJfQP0oHAnZN6s16HgnDLTXIM31p755rUiByynuSvrtRcJy4t
f0qWsGnQ1k9NjqJE+90l1XY2jWz2N6YjLEBs6VT00XO9rcxiIYygT9CXm7bv15M2mJOb2DNgtBTz
b9W/JjUcgV3XtsvcSAu1XKqWzAPFTVgSGuo1zcsglnsCCkflGDnKjLOJ4T+fzE1g5gavlrLn/RBz
oTW8bwuaefsGMBwtPPBnh0LdZCRt1Jh2AeMgirhSTZIiWrjcJihQW7ccUT4nYKHItZehfMvFyI1l
aw5iLYHYJlozYrOqHQy0mF6SeKTuRddGNb8NQrZNlh1yLrHZ1Yu22Xo1vB3ij7jjtMl9n9b0cMTz
mpCUQxuhJVIh6uLOuZB1rPZMrnfB3q7f2zfqAjAv4vSVZeQ7o5mQGWhQQUD9zudFA/3XXqFkhQcv
6mVf6dQsa6ySMNplUapg4UQxFYLaWjvxm7SEEmg6gWQK03jc0zBGDQGwuz/izKLcslZZ0MT88aal
MJnlOmPAx6MoAoZfxq1lRgnjh3S/KLl2xB6vuDBNwe4u5ue0Lspl1e0LiD6F8p8Q7tIiKurHJM7Q
MM5TyE8fD1mUo4xBF7RZVI9TlV6SFil08eqWOHj+r6nVFTbGfazG0BYiE+n6Okc3nK2NizWZIbIm
ke0k5Sno1i25s4dTM1eTX6NrjO0CAR+9YcpHM5B6MdTE96NmCQooWQw5EoJWBamQWY95nP2mqJX7
/L3zZfGaRO5gHqRIY5rpW56VAWu2+LTiAD/Q1pAOHX+CA37onHzfSj3ZvbJ6XfatSAmSWKuKxREh
AnOcfLCOvxvjBdldTqWnR/PegQFXKS4yPE7e0nKLtvoFjqJPUUML8AdkB6qLwHeMCKGEaOE5ispY
bq+V26R82dbWlq7VA8EbtHT0NGT5s30VMGB33KwfVe6cB6e4Yv2daWnw8Z3t1ZitkFglJPP5HWpx
anSmAsSyT9qDXLsNRV7MzVhiybri3aMYw7aN/p+S+9a4PS0KFAMmr9kpS6le99BvilZDA5OXlDaJ
OLirV9pzqsQJaqdXjS/HVHSGclOdPdoZhzh32huTWmkhZZ+LTE13dlBA0Q84al35ns6OEaglZGC5
KNxt2G6VXrqseBkO7SA9Ueh/OrUR/ZdGeZt6yr5iGlvNHzKr60Omyv1juaVvMbOix55GIi0a3If6
UFJwZjqYFvETC4FMu4GINVMVT576DTe4HnHH23BlElH/bKrxjcWceOqH5Aa4F+BDuqpXCwFUDZxP
N9WfVmtvuB5fKgcERVFa32j9vBh6r5wSkPq+NRQ3s0UpxDEjoMd2c9vGNpIdfIrcMkCNJpF17hMU
Ylh7bwpyh5k85egtZM/ullfoMxZq4vXZxpKOA8mhlU8Saj111xZfASj8OSBKDBqqrTTeqCTHRILR
WRjmo6rSEEgnB95HTOClYt6YlOL6XqZtUjYIRRGoVWURPeTRzYjT5LCpnXKS6ZrIEfzC1dQJpiRC
y5xhbUtGPkH4GODY0uopHc1xVe1TcoZfGmAGtcIwHEsQujP1e5zcJ2McnVdYJVQNIYEwPThQOKGA
ZaBvNkwI8ggWgWkJDPp8gptD3m+3tXxZMoNKFNpS9250+u/lZ0WX8FDE1Y20ysa1jJPXKvvJShVY
Aa6TE939URDXATOyZGvu11SDweBQtdIR6Zd989zrnCDW9tRixWO9pAE61Cvkze+CZ4NO2oyOm/mW
KfNMeUAjzwt0Q5bHiMQLE7WqCViuXr1ppiSgJ0rFrQsQbUSZpROWZlzInfpWZ9nkZrCa9UH9kWpA
RNpZxpawQdcBSXlUcJkh7kou3djV3rDg88+pJlar8rxRDu9WD4oBYMtRf45EnAZyj2tZ588wAIAb
Z0TbmxOTn9IhISJbEwaK6iNWkF42hklFqtuOGp0TOuaPFoWRmVlPP2izR858jc/rW67THkqbYKvq
ybUt6VGWo+Ep0VVMEs73Kictl1/O8QeG9D4xb9Uo/R1nSDHXOSa7owGTamcZPaOKu1HCDCqLkfj0
dok6oWDu0a9J2Bf0FEi3kc4janFIp5lyMrU6PUpokjEm4E3mxpYhjZR+9FLvGwTQNApRLvgfGkwD
CngDaFcHayKsWvrJxe4mncyfsYJHmsgqi2vADJZ6p5WXSeFKa7NvLeuzg9k1NS57mhV9rLxYJDf6
rJnPm91c48o46+kiCnh5jZGnu+bONvhz4TGnuSNOjPSMzjzKWgKGo7vZWN3xReRPbQNHpiOOmJYJ
5878fbYAM0fIgM5lW9wkz/BPGQ0vplHRAWpNvgYU1RRYGvIbEZyTwvAuE2Z4kNLhlSaCgWRLvcso
Dp6zWrpAb0gP+jaBdyU2hqzJuyWBH8QNvjzmZW1526kx0vrQ6PBLueq7LoHGZlUAd8GzAMauPZi3
PwfkU3AcG/O/2Duv5saxNE3/l71HL7yJ2N0LOHqREkVR0g1CLuG9JX79PmB2T9ZU9ETM3m9EFVO0
cAfnfOY1hzCZN8NyQ7XUiAKhwVkWaZ0ac+BeQ+E6ZZ1odUq9BeslPpYhKMOJHPTWt+RAouGZyCqN
RdDjskjPARNDjFHfqW5+1SV+nSpE0GncGBCcnmNUcyQRq1UkkogLlC987HdAgcUNc407T/lGF+kR
WUbomd+AnAs4ARmWv7aQLCUj8Mg5qMNIFI+ZnHzQYUPJtMOegeo9mizoqTUlxHnNSJ/w/wDiNNGw
K7il3W6+FV62uLfiqdu7ejs9q0a5zfMm8c16mpBJpgMZVSLSqgi6IwHLpGqYpY9SYNyZeCVqiMk0
hp8ZAcLft4V0uPhFTPma6Pe1zjSGpoyfaD1Ih5gG55gVH+pXomXKg1wNKO414BW1Ut1oAJvn0dBR
1ddRYSva0tMm9Nh6s/3FHGM4NZRhp5iGXRfSXZiYM1bSQOU1mnuUE63PkhKVMdMKTkZ8Dg3zgV6u
7ktL6bAcVMgmgD/VaHVHsfx5QJqi2d5BLX977c/T32gX0jEggkWLtMQCuCo6Jfwn+fQ3D5UqAp4g
Y1A5tzznLVa2f/JS//L5JpAX5Y/sUt2/fv/MX/68f/L+UC7FBF3m9pAWJo2p9Edplma6eGz7/nD/
7p+nv3fiNy92+cxffvpvH/+9PRQtRQ/5eqbqYAHqLlu5g8h+w8m0ZPE0Wl6U9Eha57PY23koX8QZ
YpQRijhHhUDSM+G27rsKIY3SLNcF0bVXJfqXfoNJMlwhWLIa4ogSoeP1YBjNNquLt2Qeb+9RxjQd
GcbelHttLchIrpMs0XYZFwje3/9EX6Pd1iYJTteD0l5SlTuz8/6QmMim/OZ8gjpAlPb+agSUjDbP
cnVb0Ui2OeLDwaBuynz39/f/TpPNlq3dP3R/0OXkX7/0+0V1JrbUoRVVrMF/Pvdnt35Tbv88/3ef
+XevqThrbYx2defyagvLd6TUaBsqaqD3p9hbcjh3lNby7v2v+2v3d+9P7w/3H/jz9N9999/9VN6X
iOwrXItmaY4sxOM7LizkaKkB/gcR+e8vKnfI2J/37zTm+M+X7s/vb6NGK4e9uRmX1kHTM6TpV/Nn
UBq3f/55f+v+oMUuJTJh8+frf9vE/akiAnH9/yi0/w4KTVJNEUzW//w//+u/kITYZCiCl3H7VxDa
P7/0LxCa8Q/VokBrmBahIZC28aft/vf/ECzpH5qoazovm7oFIgCBhH8pQsjLW7yO0r7BHqioUrQE
idEis/APS2eq5itA15Zf/H9BoGmmpIAw+08INLztkYQQRUs1wMNZbOqvMg2xHqtJJrUR7alLiyQ8
FvQD2Kl2TpzXm9q0zpCr+JihTWrXRoM2r6ijdlrj6qCm8bc+Vb9mMqQ1oWGNE05MUTYQnTG2Trd2
yLdm1lqrvuvsAUX/W6WioSiTC+QxKoSoPFdSor2IoAGkr1AZjfNUa/tZmJDQ1Yz5aWxnE+UxUnBZ
EoOT1mPNMMnRishoUXFOEE9rbkiC0nX2lTaTbJysyqreQGO2q0FGShMETAHlTBqTq3WzZCxIQhyt
MixhDE3FElfMPoQGPVh8mEOgKJq2p+L4YuIGvBOVDQ6HMvRC+DQy7kE6FlWjvsVMASOOomhOcg47
Q1OsvWHMmzzogHaPWcRsQdcpJGses17ed/BtTx2yuQ/YGABeo9On3QZE8CEcpFbSXMUJqwjMhCjB
KMgJKxXeOj1c200Ep3U2ElL7oH64P3S6vDHrGkKLSIiAGYSVkd3eoEmu09zSnUFIFC9PFGFlFo3k
qLHwhNpF8qCxvbZBXU6Txl3VgOiIb6NXSwhIWrpWekYVtrZqLXaOPUW+igLArZhpe6q3n2a8bURL
GSmoCVSms3Kll9NRpbPikByixJ1OpyYboOiMiAIMZefUg6A4baLiiQcjBO1Cazu7bRCHXiOrMNGr
9jkHzpEKU7FTi3GycfogTNaLRey1DPDvPALulZtCucxi23t5mRGba+h10s4gG6dLlQEty/Gku8ZR
eDRRsnTLsNpNgvEqBtIuHVv1EZVJOttk4PaAPfdJl4OlUGq+BySHfoFaktxn1S62sD+g3I/pydLo
VqxxcnS9ylz5JrQHbMSpcOiwhcjluilG9K3v8j1pQvb7gUND5zQ7D3G2Tysq0i2m41VYHZFtfAsC
RPGmIHcouKNCb8JDIxRa57UZr036c3RUYNoVcl+eygEFaKMVTVdD2K2NqeSnaX0IRekJyS9M7ecO
6TaiD0WOD2mq+G2oSGiIKtRXhfG5Nm7hQ17nGyFNWdOV0vxMsXXVi2SfV3r7dKMkQaMV+4nYoGcr
b4ZaSn50MzpQB/hUo1JDDF0Co1UMwxErp5NQw1Eqi+nmEuQAwhQrzBX1ePEsfwhH3doWKLWRUSXe
1OsoTKMgb+Zh7gKQAK2iBQcCzzUalY1roB8NHR3AyqzuZ2TdqfOpOLNhpzZsqhxV03iYU7Rjcc5Q
k8ZPUXjdm3RK7BwxbKfWSh+yLj4cuTNa2IBjnjnP8pfWpM/Ml4JvoTjtzY0Ifqkyr8lgtlxOnOUi
FYskYIq2Ws/XMsFXSi1ItG9VeRLHhG4FkpVTibdHmcJHQRkLhKFhrMK82k6yR+HKleIcymHs6GrO
dcdBKEJQzqW2c8EIBZVsIOGO0HKIekyTVYa9IyuVa0jjp6yUL5hRSKA1urVWI0AQqGWPbMaSXk51
i8R686Dkj1OdwcHAuEFTC2dMkS6vS6wZIvOzid4MVZ/8Hz2X0dSVvwshB1WLKfup6wrkbRc7n7Z+
vZlz4mUm9PFsTkucGiRwdGVEtt4Wqh/Bo9GKaAbImP2qw/Fck8qmKmrMNZS9GhV2M4CHBUh/l9ZN
sumV6DObYOVFiOo1Wb0JYTPYcjf+aooIlEJafnUZ4quUMxfC+ARbJQYDoGj6UifFATwuVr2FgH6R
Jye8GycAnxI+lsGZ4P/XMCh8S70tfpEAe+eyORXzvBLG+pRZz5EJbCDS5qulgiqtQA7cGnldM95u
qFrqVXuJs/q9mOITqAIcQXXEPmnspnY1txYKff07tbsYrUX8BBePHmWgRzjoBkuVHCBrGDrxBOxJ
jajBF8OWHM/Jw9rum+q7+IlGpLkiLNHkm/igdxo38qTsktzEbGDaRLkM1PamrJKIHomZDSikVmII
P3QpCeDvIQfZe5aBczPC23cVi5tqvL0tHBBEBZXXEFc8u6vj6yRKD1HUo8H9WokjpdAmlN1WpcaS
xyL80thApQAJxbhMII9QaxxDeLFoiVGwaufzXAy/8BABoQQxJEBECS0quLsCfoi/yjmiTYVI+rrq
kvJotSHc0WzeAmQw7NJ8lTMdNIMRcopLzQJ8WqI6HuF0Yz2gym+SVcXDUSDtHarmezapmxZJ0mBs
1jIBLkQpCnLotHzEcXwYJKrkEqZDLnPLRWjaszyysgZJ96Nqzc5sEuFBMaiIWbB36N3WEzUG1PLs
JNYA8wnzeiya0JVlMwDgIu4w7uM97o8qzQe4vuxk/CtutQ+1xyAuitVLLXcy+InWy60BLFg+NI71
ikA92MNaPfQRWHY0rxGwic9MPWbLr7d6nboj60aXTbvCmi836vQEDzcPW7yjNZofmjC86CIqcIr6
Y7ICAcxJvVFDGhKKWSzf3upREVwaTA2ITWmTgTezW0V6J4woN31yNeKEa9awqhV417k3A2+EYKge
2D1EtZWba0E9IMpI94ZCwy+WAP92yxyO+eUF+UkJ5KnThfk3t+q8gQPAWqwi+M8lvuUyoUxtLChR
uiZtCfxcAFiRUBsbih+gcRuLiordxxgBBrr42gYaoCw0JIAfImj6GNQKbENKckhNAuWLiaLCVgO7
YNAAmnUDQ01EkzVAStER1TmETkMR7A/6wDLYoD5nKa10sN2Wo0iRV8UREw82qFGdf8oW8BZNOYgN
+pGdhonjyzQEOznGi8+QPU1lyPbmc5Cuu0i7DBmQzZ52Q6Ebq6LD8FMEg0f8gZj2wWgQhBmbD5p0
SDRMJytTn8AQHGSz/JZrWtc14JFO2powoSguXaWbqXg6Q0ysBXClwprR6ANciVaDqAwAhmLoAIX5
WfS/IKj1qxLHQ2pANKrCrPyagu0t/VJ6lNQRQHel0HilBXxoQ+1bN2TZnQLjJ84eqnEQDt08oOmQ
QENGZ/6NXmAAypIzRteetE4DLimEcGiL0w0XNayXjfcYQ7Hirr/dd4eQFjsCqhhBcJbgmFryETi2
0xL6MWAdeficrcyf9fnRaMJP7KguuEJtab/DfqrhPX2rSnjSENiFppj7dRQfJ5wlOKbGDyFNzgkg
TroTm5IZvBRQERUiP85fhSo9zXO/z4vAE8x1OdxcCdOlAE7bNM47rc3ORqLBcQ3FSyfRB8bkezFc
FZ/7G4qDpr5JR1RMuuk6w7ZYgtNgbU4mybYhryeE5NlljVJPZ60kCsUokWA5VtNWcmIyAbsqwXvP
Jgr6BaYoQSSBk0YmPxgkr0YqF9+AVafK71baHZJQ+DQi80mT6BqAsUDSln5QOGv4UKubAQIhRjPm
ek7PFHlHW9G1ZwmnDPrnYJ+H9iC3iUQFmcs/6A2NMfDMKROdGmNdhZ6trSusg3mVAMcWQREnbbhi
yOA5gbAqFUEKBr2gg2mrF7Ws+5+a2dP1nuiDoh/dbM07EfH+zv15XENDM3sKNPfX/rwhc+5xKll+
7c/D/St/nhrUtwLpFq//9vpfNn//8H3H/vaZNE12itwXq7QvOuxmlw2xwtLwuf/JvE/p8s+mak1a
m8oYLd3vrVb259JALuz+w/eHu3DUn6f3v3Rg9Ns/r/WNEm0p7lA0v+GoZn7k923cP3UXivrz0d+v
qVuROJU0mcJYC84FtCgPc05tlogxcrVApG52f/H+mfuD1lAJnHSE/Fv9ucQAHd71f/r+n6dYvAIC
xRzOqdGdRU/jPz4olTpVNs5QuRBCp0VrJaonomTMbdz7a1BZQV1kneKkU4wbxK19xEwNIu5vFaI/
AkW9EJ4KSP1YvNcjipuHVn1gtZq1A/lEklxM6tXwdW36W529RbN0ehsflTME6yOyfaMz7IhccE++
4G4cONV1vhKRyoldfsF68aiSEknDeEcIzsZIx9zr2LvpW4rV3Dww45Oj9QAKfb72h6kyHrNn86RM
s/2l0Kgt/eYG08LOHWS/ccCu3Gr0+x/uX3IVmoSQuPN3GJbgZyAGYwjxgZQwGi9ivtJXeNYANufP
7quA1nGz85uDjHQ5vE8LhdGOWFpc5bM9wAluHXCCV6YSyF5+1tso39vBS/WMaOFAgox0rkszQc5c
4QzTqmdJO2Qrs/OlZ1Wlp76apMlV8ToYHvLQOWVH80QpK67tdNX1vghNKySZjY5YSjyFACaeBGpq
2Z5HbV8sngZztJHl18XYCFCXeQOTf+BRoouHcMYPvIxZ7ynAw1SfNuQ9+pbuC9BxWiBrJENIWSnU
IZzRIO2DupNJgrlWZIXUeisDBQK0idrsczDwMD0l4kX4OLU0yAJo+VrrKLvsnL8zQWcnuPZrjOzP
xbl+jBzB1nzY7qRm4RqDF4Jc27DzD8t/Nawj8gZAsoIbKg7BNkO30rX0bYftT4ietkzrxx5oqkGJ
qNCL+FDtYt14t1f1WHlfJKbhHnva0b29Ik4svAOH24eyrT1ecaA/Ukff01ygee6hOoTnFOkh1Vrn
BMKhWZvuKXWwDVgU9JdHEOA0k0/Bt7nBNMbt1upb8GxucHFb6af4oG/07+KTf0fGGn6/m+wzvkj1
KvgWetB2auIyVINT6AGStQm/OAHgANBueaf/F8DOsXX3RzwV19xB+xfHeNRGNoKHQgDJqBu/B29f
1sU8mScR+Cp2Jd6kInMMUsVNUUHQThSRYGcZPrrOmb1Se1QbbGRDLvVP+o4DFe5oruK+lw/H8OlV
s2EQN5mzQzJbOhp4i2CGC91ocvA/xQ9eRaZediUHkIw9r6QnqEXxJdhrDz/K01OMGpbzgzBK84ke
i1G6yTH2sAw3KKRenhO311xpN4MzAgDqxI8TVJu3RsH+w2Ypo5oDvgUgHK2jGnXxx+KIxPK+OoLZ
RbrhQi8aOCwzzmrexRNnqjxk7oTdp78pLx3FpHcJK6p/vkpBww+3YGzBn9+KJ/S6RMmvlcQFFm+H
23l26wu/mxyx+/vJ6Z2v8ORbxyABRndyqpd2T4YiWy/qijoLtR5n/mKwfR2S/eQ3LlwTxKwf+kNz
7M5gMKjnHCEA0H6OX+L1hH1l5P+om2ZdK3ZmuZDwDO/3SPlJnZXlZOSotnFzm+sXVLU1hiDP1HxY
v7HsRdAgd3LH7OB0u+lBeAjoltkT9k9MQdzOXExG2U4A/r9dTmb7s5F4GyKjl8JVLI5VcQBTb1Dj
QMZwJ261L2SS0TbbzI+4fwVrfNUwKJzqTfwQnZBGQg6mPEx2+E6RJHHma+yB7fDT99hLtzi4xMg5
2OUjARNnrlxVpj3kj5DpbOMTBE/qiYcZ97CdX+p+I7v5w3tZneTH/hekes5KI/iwIsEdYc2TeyAN
44fScuoPaB5PN5TquXvdsXmXvzEFE6UXIl1KWfXgIXVHTu1KlYQ3rA8PZJr3iCtY6sfwrbVu0R3q
zlcn17LfZxdRQfNXLB7ps39KuMKiP+8KD1rtpxdMVa8QVExUewQs8iD6zoZNJapD6Qe1/tLhnsh/
ylWDNYDkKJ/jD43kWfZ6VFSgaHiIoxwYLOWKs+KFW9Tob5fotX8cV4Nx5OxAWXFKrH3t5hOz99km
NwIsrZh+RhpvLiM9uu3V4a08SFyi1kleU/rI2mq2ycZhBXiIfJSTnc177hFIe8WTskZh4SIhY75V
zX0ne8JTQr1G8uEPTN0iCgIVrfQmLj2GDy7h1bJinJVPFkuWQBTYdwiaMDmMOAm+N8zDGk85B/UK
1XgWen/6vBGpipjAuJR/mKCd5dpTqik/8u1sT2sQHOK34pIszfoh8oe1uow9vOuF/iVfDcFy2WNC
vER+onCZPb8vUOeP8DE7z9xRT+yi+NOcOeDloA9MPVOwiSOIGPYmMe1gAxczdOeHbg1o5P5/COvy
E7uNXej57WUS3RganEud9QGbNid4LE7lpbyEIZWRdTDihwWIHxQvqg3epK+yL7HvbfNnVo/4BKGI
4rMHKRrneBXXHh5P4o0lCZwzpq5yy2XIf1gZmEauPfQOPOZG9sepjoxzlrdgCyLKoxG5Zlgl3+Yv
KBXQ++qGNcpnCLXcK/WKBQpFleWqgud8lD6xhVc5K9Kn/JNvDaZzuvZG7kwy2sGo2Yx2cu4sf9aO
8XajshD5PgI7WrvlcavXKzdHNMdZbHiMhyT0OtS9gsd5E/9o6JQkbeWVxgPqIPYgvkTPGMUuY+Ah
fSbx/uyu2J9u65/Ixf8g3Cq7+j1xAQAciVCoDUayo30aOziMaWj74a7/AOqy4TZ4DT+Cd2GHnvoO
9hiCKLbpDD5LLJYyp7olH7ezk/wR7mICHSogTmB494nJZXJyJxz/Iid7OWFqalOggxvVWMMDF6e9
mNKKU+jcvOUiKiwZAEjd52WY1quBqpFd7YB1xYnH7Nj6E4SX2yb7wAZqZq4LOTftCjUb7nzzVO0E
5kKSBjRG4J4HL3P5XhDDqVsexXx9y0/qkO1U1i8hRcvP1YP9gGaH4ktQRHEMNVfVeI4o/cYg0kRx
A3tc1BPwv7sE0vFT6hjOz8rUHWG9c8UVqop74Yy3z63xcVzpLFvyQe3AFw7xFXpvjpGfWKdqbXir
wKea5QZ+Z+sOo/xJwX7WLr3xccIC9BjWn5nh5F+18Ay3xpm+FbJJWcHZHP9wlEJwjIjhNoUnqUd1
ucYf4yVB7xlu0xdHZX6ECX5xC+Nt3RkfGewu4r3K7TB7C+ZnKC6euKELy3JFmWoyzpQ4NTRBwAF6
qbASii/5ubk5HYJRpIlYYZm6TO37gOjb8K66VBIwb9oy7UjrzC+OiYvGivLJ3MZ6QiAtGYA8F4Ei
sgY7yR8Lk2vrE67UF/zlYAkwsxCocuMdmXkie4y2/Q9AgwvGA5JTVUwcLiEoAXU1MHk8taqrPdX6
nnp8oeGjQQTpfc07LGKw8TTBFKWupK3AnaaUkuUL6rlE1qmHIEuGv8yjjBGi05xnwPq++qP+CNUa
vZqfcaWYhBFv1ZH73LiCD9uIAHM2VEwW+ir7M9tUV+z8ScJldnQiZDVHUM+oE+OAQAUaVjguLy4I
tRQt7taPmcW44zGNQx4NPSziHTD4Gr0IKkGllxQbmbtVnraTeqSkMmeHJvaFpyDBot2hWfFuvAaq
a6oPE24mlIC/Bcn9fT6Y+zKWFPQV2OcVa0JVggm3s6NA4rFrk011JnSh/AhftFZh23LiAAxxLT1u
/z59gXyW+NzPN4RbOJbaflbHtRbuNZOIWD/ctth89Cig4VJ/mnZ4neEnYvkdjLFsF6ECrO4xxMkL
9z0WHQHcH2GR7OEsFNsg9lmfXxMIrQ/N6XYpR2+UfbF8GmqvBg2LEFvvipc2XgvodLEHOkHaRtEP
Snu+CS/B9GbCZg+XyQWfmPy9E20iwmtHhZkQPIJp48hPM2ZptuUblp9BZbjCJwz7IwHqvMtXAJsy
7Uih0dj2rAJQU1eLirADvGo5ewyl8pKdhfSZps72Bg5v3GifLSvBeMIEuaR/wPix5R4wuiuth2rd
5I86riioWgXPWeIXzAYo++BAsoQvCrMZ1u+IU7TlZ2NBRQOgQ7alnHrpSDjD+tgBy4Yu/APNbXKR
OBgW30CkuFfYuKSQ6bLyOYJ2Hwk+btt14OAYrHJqjjRpw2GVGMxtmBuDcfSLFBOmtZHvauhNiTv1
v8gTRubZM7UQND0oNaJVR49O0UA4Uvx2C5ik1SpL4XGiDL4vWiJ5Dx5gEa7QEZTTtXWEtl1AMVvg
Y672VUVPyaYw1pKvS9sq2eOysQRhrCPoUDvl7TGs/SzaU44uQJOO+xS9paAVMX1+wkrK7UlIFtSn
OGAVbPNfkj12NDMvXID5k2gQlr++TbEJYDCc8nR1g+sb0UumXbKLmAfVD9M4NaKPCwlLNrCmSv0c
36EdWJ8VRGBymR9WJVlzfuRgrZQetDXxpHk6za+9CgUMS3guFWBw7/bDZCP2LpXgUfFZpmkdi9lK
jSGZgxm+aH6X+3iPo0pRXMGu5tF3INjE7pjOOUm5iadndpo5B4NVBX1paiEsRQRMzHVz9jgJ7vDM
8sD6ZHdH7htzq9DC9o/42BG/1tTDfeKO7pyvqV85KKA8hB/pR7d/rzal/V59K+vp+jWTib1hQd99
VyozuC2RlMYfMRPT7cBFuBrENAzRF8oCrd2cyGXX8SF/TCqsnLBBwpjJDj+EcxK6E2qJtvWhuMNx
gp/xRdhlOBiuuMb+GUk2wUVFrr6Ym+ZzuDKXYoj6GDP24J2hsrFqB1Ijukl0kYlSeSyO+SHdckB2
d9bWS/Fg1YxoAhKiOdZnIvhMN2R66bY4FtV6fJq++8YhpImxaw/FdQwQj2IEoxo5z/Z9YlRWXgBd
RabuYXrTTHvBZXblhFKV4BmaLuomBnNOP/cUufV4WBaS6cy9xZbI3Ff1hWmsfOxX3HAp+1eHjsmc
tS/O3LzckZlPr5x6AXM6osm9LRM+jWsY+zTBN9I+SpZRdvuJveobjZTIJfqA1pVvYXiTyDr1L/Ei
PXK7s5WcpOHUuX36DeQ+/4kf80djV64Mj/BOP9z3JxyOyZfozXvLZ9krDwT5VbXOjgEOdsnbbGxb
2eeg0Lfk53LXTB5KSgiExUvDtL8oBFTWNXklJzd8abCBqv9QYBI+Uy/IvwxE7R5lj0iHCbLwTeZM
yqrTiaHVHclUpSvhJbDON0V0VcoF/hFw6NdsrJojtZIUwC3+8n5Rewgi3jg5kIsR+/yicIRSDLEo
xWo6+llA4hLBAsCSgY6wHb/rby0wcBp8zH+IGBwImjTr+QclBJQ/LxOgYOxeFQ97P/MNDXvXXBkl
2E46xJ6SHhv9GOe/AHBe2Xg3+uCG4eWbuKCGu6TzEIaLcH1+FvwSBzeWam3fnULD7p/Ghyzy5U3Q
RDbRrKqcymAtvunUPvQThlbtDwNoE6w4BmSzEZ84ssLIoFbd9KPZN2jjPGvRSvgClZjAFQW4AK3J
t04DTRz0F6m8YGa41wv/Wn9pq3E/Pke74NpcRhZMkk7saNH9MO3o0Qk759wY11J00dn8mCBo2wCx
7dyHOuUOhBAubIPUZbGvgYl+BL+Gc2ntS4bXgo/Gk+88gvHXYZrBIHyGdoXcSDlg+Pk6frCesZlF
LpJYqHu7Vr/yjuYH9SZyNlX4VbU0VR1UL87P2C+G+/aRaKR/11musTiTd/ir802kuEFcUGbsiGOp
DrQ/N8ChDvcsHpwzrMwfZbeynojNd7lHhklf1O2pYcpv8lsCqZbKzEP4gGxdL+O4tkvp6M57oCKy
TzLB8lyciQXyd/m2ejbohjFSa4cKCAUMKj3M07BUqYMsxQ6sAVeZn7nt4ZaueFWUdwJjaPFQcTBG
FmdqzV6yb1OcvtYQG6oANYJTSa3mSs23MkDD2BNxqNnu8hcTGHPzxFU/YKVV9bt04FCPVkMkkH2W
LAQ1NbgkxOOeTxt78fZKha7QoUPtg8LX5k/+oyJjAcFZ/nlQgl0OiWWsLpbxOLU7fYlD9fiEPhAC
r+vntEZJ4TvL3UHYsY2eiv8q+FUcGfVf1EYsxJzWLSqpBsaOLhPanhx/qY/gsozyLahVxQWBXq7b
JyPYmRrXyw4UO3ijTkcIX1DzIOIlW6JgiSJd4Gw40bh91pego3zudNfuyj9LxW2tXa2nuniCGbxD
i1N/wwOcxOuBcQ9DLsW3xCF7uw5MP3PlEYYxaxzJNFByEMfBZqkyCw4AaegDMyqboXxN1sbNHDGr
E/7GfrNOfHy4Ys21xhd+7JPkMsXiHndanEzvBV15pyFWQrZpT1fhgWWoxAHcQZgGVZmAIKry5BCX
OUIpOX1AtQF7vWm9nJB39mghYcBpINGFswmLiz2n0UUNw/TuM2B+YLo9k6tX55ysRkdc+ZOzNVyJ
tZjWsAAH1b2MPiY94tLgrb9EX6QuxMXUcpkgY59pyVjLyY7EYveTVW7wFqtnQsyEoh89oZb+4yez
2/SaS6uBz+D8i8wYTacD4iLJmaIGt9YDUXu2acPDDWvIcS2xSl/RXp0+JZrYkCAozQSSn642pPYI
24AVWcEqGq7iyJ32CKQCv8PkWaRNmXpCfGxNT3jgJIOIxiomVG1Quf1hvKjebVvXNnG1z02mfHZn
sGR7Ch411RoCUPON6D6jLiw5VP9JhQgpJGpWxAg61+AlJFcE1eERjEDekpJjD2rKRnflF8JIRFSp
7lByVzFKQQ+MGgxhCcgIaBsDVaWfUbvCuwRpFW6TzatwpibKlLFCm4SSErvFBVJxkv8JKef8UlkU
a4xdShyA0Rawx2TFGQWYkpIipVuSpODtNh6Ua3FEP+3IlRnXYnINiLPIv00qNCmaAq4gfiLr9Ba/
pyF0Ype9yS/TJ7/EtKKRsMOanQlTj7gfTs86Sa0Dtt4s98onVtAyE9x7dB4f4mkZgelLkJAkeMEh
SY+GhhUmGKwzs5bMmSG3OKOmfc5f6CRrt33tjC8Rg5DPV+G+YlB/ItJunacdNzLFapBgD+aBEieV
JpPFB6fORkYPa83clRNipbAXnCUdAbsxehYKyxYtpZWIZl1zzW8rWm00Q8lf02c+S2EHcVt4frLm
c925GoNGc8mbKAmRVuNXY5wiIr7a43vIchGgr0s+3bsjp6lZ8VNWsQkpjmpXujPoEFtvpfCrAx1z
QyUYQMuWWvukvyO4q4frSt0QObfKLteuAlM/+ywECOCskPfNmtUk3pbBEy+ZB1M2qTXgFyASjMqC
3q/HdVAdsTsCfmeP4NILrAQMlTOBCapPCsWKcs3es6/8Mn8o0PwfqKdzdWsKpPVybjjeTrmwQWYy
zkfFlDI9827eoLHrwlKkmsjfpFzlRZygcz9DenDUYU1jveT2jr6r6ZuT2o8I9a3YzpKuuJzojvQc
T5sdp5Uj4rgqwh00aLACUtbskkS/nhYYb8/Aa5Z+jjGcWAs545wvVVhzjhLRReONMAj2joZPNpAG
ij3kxRVXkRLlO6OT39SnR9a9QFiX4itHnVFsrNMXyv48YfeprGOcBrWFtyBRHJgpWflIqdGs1ehm
ai4pSrmMEq4Zx0o2GKRL5MhFZZ3nrMrsNAUNfH254+l4A21B8q93u8HhqBhbDSEzykGwMlnRmeXQ
WYBWrzHDPQrtOXNpUb5bucMRfUVQ7d+Gci1iA07Z/mCGa5QA2X/qJJQqsddcBq3p6dIrY4WnlFxl
bfnt31tmC1a3YRdU0mqQbijA0h93SU8q9HEYqFgVU4yNyf0dEll+dao2nH42z8JfnG9IEYjLIdAZ
Xy4o0uDYYDGWY5fLyOEw6FG3C9fcRLzDR7gc42rCtjheDpujxXSWXUMhkFPHKWAfsUjn+OcK9hz6
XQ5fYn8ZBMtFwlejdwuQbTgq2NgQkTRGS/tGvLX7AM4K/TvWHqIkCi2OidbdYXxnw8OZLoFAxuSz
XQ6H/+b2zA/qlHm0By4PdeGUrFlVz4Z25K7QcNXGaEvZddqmpyugiTae5Bws+DcuIj+23BjQOLgZ
NLevadY9Gzs4Vp3pc2G5QdgGH+Syc4QcpmpzRIO+QpBKXqOTgIDUnD/WwCSX/gEwUKJfd1huZUfC
orVy5sCf6OparvSsZzuKJ0JKMeHMmGfjAahnASindzNOSeeg3F0aJ45nUY8kHkSbZc9l4LPWvBRQ
gt4Flsfp4awt0Fcq7oQ7jFVgnZfxR2tW4EY5y+wFn+MySCghaJA0XSLuxjhEICaVC1+IxD3aAfTr
GB9cymlwgnxVSyu2RM89Qpo0xuSJW50moLUbl7vPIO1jr9jteU9jg9sC6lvX7xhk3al/okEaNs5y
LyZO94weFlWPqvMiCNgxKB3E0SdImZa/KD9AZl7k6h3uYy3yiByn3m8TT7RQGkc9utg8zZbLdGL1
j0P3lgATw3yhzFD9OwBpQ7AE7lQrHzp+fvZvxQouGa1xS/FAjKXotmm+qF25xuwmmsrce0Z75imH
uyC4YDHFa+LyQFobSBYJLiLnWUubazmx4c4CoiN7JE8gHBFOuJ9+O/eo4MCkY0ya9UWdNr/PMHOp
0K3BVHJ+UnxuGifF7wDH2JdpA9aNI7sJHpeEe5Hzg34PNxyqE9yCzUl9oYbH2Whnr0zXeJgyCsEU
GLIrCx4nrGjXUe5z6ThRdK2VyAOrkwH45MQyA/G80bwlkUK8g/3GUoBbEToV0qwqgcYyOLghWyRE
bZ+a3DfHx3VlWAb07ZD+JAHKdtZn/RhwTCRODMZ4y4klzWOX/i97Z7IdqbZu51fxcNucASxYQMMN
K+pSZUpKdRgqMqlrWBRP7w/2PVv77HGur913JzKqlFAErOL/5/wmf/8sCHIQF61CQvIo5t8EZJP7
ULjQCR3r7Ae2bn79fBIoSpkroJZAhaie2/7OosrJruyGzoWZb6BkOzUltZsOuCRu7dWO0ROGOvV+
tEAPkXzlYvRO4Scq1exhPl8B0LNJdQ+ADeP8jd0DJ9lsh8XGzq6t6J8Sb2UNZ33wN5X2oqPxXC47
l+gXNX/SZLMyklHly+6ZM1laiAYp3BrXuZ4fInvXVCgqNvMHLtcWHSlvZT+H7B0Yy5F30WFEPbUG
9uSPJyXukfRXT9TZUHJ47snQ4HTmVIjundTfcRnM14+1glKnmesS+d0dkLWiO8/YOsB/sMMrNhVr
j8Y5Gpar/8wnqpsXlF0xlXsTL+6mYAwh+a3ZSxv/w752P+bzWtzzXVJoxekHJGBVRauWQj2iFy3d
cmV1ELrUXMllBMopkyLnyrz5cwN9fZxJrabH6M8WH94/+n5z7Xkrnx652sNjydp1EmwYngvryGnI
X6GCHRtojYU6F2hNCNdKvrHdreKDF17bAAH4NtC5eDZtvMNKwZWGItOND8WcBYFihWHM+kWao7cf
AIkVm4bPlOWN9+rU92WzRoM4n0kdIJuVoH/KIuXiaeuGj2c6ieBKZy+oTio8wSaw1atqn+auF6UE
Yl0i1girtD4yVpmUnICQI00WFPZW1jtlBI82za4km4QPiLoWW7bmQkkqj3bjlSsQbiEnPU9zieTB
DyYjoHSc7TTxevfESwzt85ojPDT32geP3fDAjwpCSCcruzzwrTGT5zqz/VFLHlJ6ZuP8V/BODOzz
Q7kuCTpFGBmeQsTWDuGF+3klzXWvof38OTupCQ5piPqerx46TszbKdPpqjA5G2n6j/MAMs/ZwD3M
AyMJAuWJjO58y2nT2fdclojT/ea5YqAHcKygcdHB2bTRpmk/OeHpgfjinku3jRjs1pxQYfww8Ach
duCq0Jo1Xlup74yWvE3kfYovDA1MdxI28My9Nm51SufButTu+Xb6dFOqkzXtKeTwcWv5vT+DRFYM
UgxGXKzlXfqTc4ZLiiNjJJrU/GXzJk5mBiNGDr6iQN/p6YEvjZEnQ7SCa5oLmT8yWjfvCEIYoJjv
NPvA27tdz76Z9XIKu2TFAqwwbhnGuuhSu+iMWZuvA33FsoFfxm9l7qNYxkM+QxZnXC36wB71jg6O
7VG2n5sMfK38ryzAmINm/OLNOBAsOfEAwcB61tCS2R/zeo8fxRIk2TGEQKzB34FAOAaxkSvO/mDG
q8I32VNPS8X7A5oAWjKsxPjrnU8G+Ttqo2zW2a/O0zfKE8qfKIvSlT3LDFponuYBpQXFZCbnmgqT
z4q8JpzIcLektgHSbixIu57O4LHEdy0wRcj0Ax/mzD/UajCgN8qWMT+eAbaqpubY1UTJ1UHMCkn2
18lNY5xCrXMEIbEKBGCBLEHJORKXuiuldR+VgzguiDuvAiyqx4iocgvikW69xS02iqwdoamSWO/r
VXJYcG+RhqklkjVs5jrBxQiC5hh0fpDd9KbJldQLott0BnGi5/Q1EBB4iXVyW0ZS2xLiPm2b3vrR
yz5dBX7jYKyAk71qLbFR4RP5Xmyk5gwHd46Tcyb7C4D1O6BxpivB7BxO2a5zNjHrmgB65SFBNH3T
wyLZJI7xOAAo3i5cm+W/+1KOWz9xSUjjh9WJgOQm9MfltSwj+2KgcpPPtqDcHIheIZzs2FcRH1mn
ztFsO03+vDGDCSHm8nhBPXZm6cJI4MKtZ6wjgfL/vBHwCOyCqaQfK5Yb+sP3G2IJbgLY6mZJ0ltu
ajVCJvt+vNxTBPdAYs8O4+ynjhwbePtyN13SfzUYVLs8n04LukhLagKVyEXH/eRwjeCBRyDmE1+2
HK07u4Hrak4bXe4uT/7xH2fwEcpOXvl+skz8g6rZg7UNtZ7aQQm5/OblZsk/TJbDWe4uT9pl9eLp
dBIHgVspyHQ4gDNOdAGLLjdL/uLfnvvGjppduBexjHYC0ngGc2Kbq4BAk6kqN33MRi4MCMlKqmfi
ISFYY/Ndt/Q3AAr1a13BQwDIHbNm7fBEb+zUKXaNVv7oqcxMiMVsdy5vx1QG8uF3k+o1Oz//A793
yoqgOha+1276yqYxMqFpiymhxQ6UolLlwW0OWqITRJEZ5WykCxtqnqVLXJrT4Gwi+2msAHMkY+fe
aGN/V7ZMyEq3VyTXlWiaR7ZE6bWGv3MzulaybpQ77b3B/ciax9qmIGjXRv4EuF2L2K7rEWiuwK3i
nW2WNEIokli1vB9N464C6r4TFsLXqvdv2oHlyYjmcGfXsrjxMGixJaA+B1lEhCn0d4sprVDdQ4Ou
sqRq5SYpQKOsO9jqoEPyowlXw3YYOrqGLnstz1b7Ju2pQ5XWxsPct8kGPulg3DZ5267rLkew55yT
wKjZkVdfQ6cxQQcsgyTVtqCkmY5znm49kxDeQ2dFVyFcGzG7Qo2uzJSWzbZyMz5UBRtCUR/1dLEt
exQhmcEOIyui50JvD+jpIzmzg2P2z4XjEPM1oUECuha5FAhln/i0ibo3BUiUzWtvUXl9Fh57B/ia
JfFHkpXUQLIdjrbhDX9ghzRTofgXN6EIX6vRB4jYhcHK6Qprlxbxh0cFyDYSez8IgPQlgAgrzGnA
dBSrpE8/aqK2owNcQ9MWB1iauvySVeajOe+6sEIcXEqISL1w0Dooj7xbAM5cNUpzdnrY/yw6jljT
EkSBmnvuyG686sxdThce84FwTWvGWZVh8tNpWY3q9ocXe/Y56JjgoFOGqzIKXgzJzhAdc3fQzPHU
hWpYV4BqT55QGCXA7yjHLsCpzMt7o/A3QZ+nF+xgfdGrc1MrccnN8n4iuuAQ0ejFgjKdDMd+rUyB
lEBpu7KLSFXtXXBCu9QMgvs+v21IyHiJ5hKivfGgrZ2yIT/EUdGSlmffJH5ZnGytvjiODTCoat9k
YJM10FdoVbh4V5Xm3HdGxLwXjfjZAzeaTyL2OZGjqOY4X6SH9jdTj7cttqyvSmM5F2TwcgieRkUH
3MqNHMQMWZMfyKA4wfuzDz1K2ngaM5RKPea9uPuZRBpdoKlNtrHB/DtaX07g9Pu+xtiH7eNKuq8J
r3I6BgUoczX677aQ2DmS/kIqRrAbn7LK2SrL8M51WZ3x07QnfCun1Dd+i7HBQFNSOGMKoNeAIAmE
t22TeQg5y+Ry3bSZAV54emgl5tmmqeH2Io7A5ndwlYOKzRzZJJVxuoLo1xxxSBE25NtfelaQklfI
nW+kM/Kz+dHX+VsvUyxtHdmcgpxGznScup6+sbXUPDvh+OEmZbQ2o3DjhljeeiwqldHsBtbfFoQ1
AagHXuhJl1htcg+tRz310SlmHvFaQoWAyMawTin7IVpEBgLPhfwzGxhUx3rLNiHgmoFzzErFxOL4
4zrpwmqFafhg6NoEuSAf760w3MelDcsgyD5S37y4OeL1thh+GBn7uA6bm+zprPUNZcOw/mk1xEC4
rXaaImQa2myQLIcp2Aq3+THq6XAQujhXfDWUHFF/ByQtjZ34BQRe3OO46qkJsCoyjPE60N/tg5iN
UGRPt7YlXmrPaKh8TNGhjgRrwoJCVD227AkxYckSvKVWq+FQGBLdYEgXeU4dM8S6ENh09Eo+jvhf
j2Ng9bsIqv9qNHNgxCxkZFqcu6gU910VP/mGB865bJKDGRMqWejX1i/PUNTFyaSfJZPIfGpHRVMH
KVZTE6LQO2/D6H0B0or2cKh+jyD+kaiHP4p1MIdDFe6bFk3q7JXFxa/GdBdjOsY9oL+ns0RC9+ln
ARQ+62UZnRMjfAbEyT6PTsaYGhdDmxg2XdVvtcQJN0ZWPnOWwkfXyovMiHZsVM+62bNTEkA0uoDE
dljaTJmz5QZL6a8YfGPcADIOwyxdTSXLzqKP2nPKbjdNaLtUFm0gNzHkqfPVU0uA6iHAoUPjYS6R
4B2eadaXKKm2lpP9bkgA2WHs9zGpYwLt+0MD4G5jS/OlzaCEhZY97HpVym3mKNJ3R6Zay5Rbu2d7
5BDHmunps6EEGo1mvNeAXGLGVtMmIxXDK4oc46PXns1BsLZlaOksZW573ezOZpnd9f30cyja2xpG
D/uKQewnXZ3hCwW7NgpJp5P9o0XV8BbIOB9esdNMkhuyFvajA2uJUueIxEUTOKNN/2AOKmVrodXH
dk75bSRFhao10yfsP7f9OJw1lUCJl97GmTJcECzoq7KqmFHRzhsxFZRYy7/yuNiksb1h/Q5lVcf7
zMn+kFsGpXLHPUSs0PdZgKxDht1ZG70HAxtykNdwR8gIQ8C9JvICJqJqfpApxNCuUVU05EyzD9zP
aGK1WbiApStJnao2AwBJlDST3LEPbb8ZvW0ysDk0FFKTNkRpWrTU5tyKa0Y3up3lFKjMY3XB9Tgk
+W+M+6S7SPu9nF6rGoJUEPk5uxv+fonjZZq86DKGt3DJ0DZ0P0drQMw6shswT+MUn9qqHs61Nujo
hr8CW7IwD+r2OdQeehs9euI10OJj9RWNlv/o0VnSi6gDJ+C6lyBQn0Hj+DvtIOxyX5W0bs12oAww
FYcqY0mfGNkJAqV1byfNp9GqHZEnilIKRXAojK+RjxCD9IeAQBAu4zengT4VTO3GNhTtZsNnCpqS
qzFcRhGF566kherGYtsbRLj2DpsctuFtYbPhTUIBfq8IsUo6P0GjEird/WTCeZCuCcd5JkqUu57r
dEP2hH0uvfQ0GFOL23yuMenF4+BFxQHA5mlMB/5IE4OvTYFeeBbtwUbgf5bVpq7OdmROtw6o9Qtg
Asr6xD54VAjcUDUbYyhvhdFKmGK0XoFYr5MwxkkaTz5jU/LhFn58rv0OdVCc7KS0KbkONoSHXgew
DMbdXLNHsk/GQNoLVJkXIZPbqevlxUjrZ2zrzJMu6s0YQ7ppMuQMI8W9MffuEslXCSgCVZMpbmAd
0OfU+3ItjXsqZm0Khz1qgUFOen7JrSamAg5iq5elvUmD5hgrVT03yBa3Jf116A4PUtaUL6ySryxl
Qad0uvSVkVMarq0c817x2MYd22HQV2Td2YeoA5Bped5dU+nRvoubeZ2YUzlzGvXE1rTcNdiwkQPz
MHPTdpMm9tvoIXcLrfrUYzKmaGm81VZ1mxXCQwE1tav54pHJuGHzyIdrS1JsZcySVMu2uSRgw2pr
Gz82ywiNkYkA53VfUAfxY+utYO27EZn+K6tB1Q16nyEJqcNTVO2JDJtLqgHDmOAE92nXpn1H8IbK
wK8VGX43hsm8x2khXLyyfvMk9NS9VIrKbmGSmh7NNgQEn7lhG6fBn666roy9CRxiz35a9NO8KkC6
ngT6drAm5IwIwthQH42kTu67yIt3YUdzHSxtvS8K0vQmOYqz7ic74kYkVbPIJx1jOMge+5HrdGz6
oCEQsa3CGXVMTQrKpmVMguXJzhXpiPV7DJ5dW6E3TUhzjQvjNXgFbNauYhb1a+lMybnxKKdUfc6c
Z+r+dXSS2S9A+8S30x+6Tl1EWoZxR3w6qQ4sbW6sIJs2Q+PilBewICwgfsgA413pT/k+bAuwdUQU
jE509KYionLSvHWyPExa3lBySPvtVIAHr1Fue06TH2vKaHnAH6u7wW0r+HKbifFZn9gY2gQK9a6O
jGxEm6HFur0t8uZV06KRqVd5rFni+lCPyNHZRVByilD9t1N7nPC/NO1VM1VwcfX41rR67YntrmDu
/JzqplpZzUnJiIqNS6+x0x5I8Tz4ORsFp6OrqftM32lLFz13rmyG1nkiPvsklOiaI7CGVpbTdpjQ
b7Wvyh+eKTvYbJ9cRjm72RcOyMc+IOTX70RPQyI9JGzuj05ZM7ZUMBDp9Gu17u+SinTjFJ6qi6V5
p01ZftP29rwL1YHcNgLhZEDPsGPpTII734vAfWL02cGBVHxn9eqgKI+owI8u4QhG2/Kq6sr5yXAK
9mod24TUsk5juS21LxNnwck1otchYlrVQ65GzhYuaJaw2IeGfFsbxbZB9toYDKOjhFsKwtflDfXP
QvRi0471m96DabSjiEu0LCn9Ta+w0H+EMa3CSdGWd73eR/5Pq98fx4kGdfUWRpWxEQOUYInWnAgx
NHgV3Y8wJBCuyJLrEIlH8IlqpxPPQ99junE/+gD59UgQCglWMmPxUKebmrTkaXyeJthag0cBuCuy
a940P6YwJw8nCB5T+6VR6nOIPUS04ANvSsocaw63vDGp3ZpzcMWQ4Q5BQUIaDnoF96jc5BLWZ2Ho
b/UEkiET3smBNkD0E7zDLFYPjZep+0Tvf4keG4lr4wpRkWffNE6SPNpR+ir757Io7K/JeiTo5J6c
7OrQ5RNtoHiYm850ghqPcmtiXQYmpA3VqN+q8sgK9+jlwa1RzPQT2eKVnVBZRNEIv+Vdm+gsGLLf
qBHvmYaGb2MkLwxYatvFPkpJQgpOpYo+oyL9Kp2goqpb3dXE3p1ztJSKWdWZ3C+v0UFszmiQqJ2e
3zvXGK56p5HszIcEt6LYVcJHBwDkMjLvjFrtnSRjT9O3WyJNzVVnDGelAnEwA8GCP7xMWUFSt3Jo
XZTTfoCuQW7CiO2gAxwRyUNmzjWX2ZjYE+jujTDhvRo+fdiTsBCa5S0eX1oXFdduWFmvuef9EpkG
M7trPnLJN25GfrkbJ3lLfAsV6djZNhqrIoe9XelipQEAyUWRV1j0EYwPFiQQD98W3zqXjxWum8FB
65HYlAoIM5lz4vwbLRn9q/LKr4g2Zdtmv22fjPNO4kGtETAz0vie/q5lyImMgNjxMaWPHNGM0yxJ
l6b+yA1cUL67HZuqONRWwfBqsZXzVfjSNc3roKbpNrXvvAyncdJp6Q7mR452EagS6cLsIqmle/wM
LW3u26QOt2HfdP8f9Pbr/wr0puuQ0f5zztv/St8/3rP3f8G8Lf/ln5Q36x8ucaC69FzTMg3X+Qa9
ue4/LMcwhWO4pjS4BSj3z6hR+x+67tgsDXRhSel4fwG96f8wTUt4DBGs2HThGf8voDeDONN/wbzN
I42YD0M3hamLvweNxkZpWg2n/b6Ft7813YGpbPJwr/YFlHXsSmVOdEagQwrJWNikTrSaFBTpv3xm
d39g5f5b3mV3RZS3zf/87//2MBwPzBxHo7tAXv6VNjcZTT2qiU0xyFiihVLTPbV+9+E0+pcHsiqo
2MdHTYnxJHGdVatzmYZs8fb/xWHwZfz90/AMQwgLz5MjLXuG4n2+P0R5MB/0/4C7FzeeYszSKb+v
/dRKN6OhmWhbKLM4h74vXhPp38nIe03HWgObQ/3PwGdGKIO2a4RS1z5CMf1fHJZlwfz724E5gs0b
Oy6yGoWjz1/jXw5sSFj5Gk7tIzEAcZ+RmLGz4urWmMsUmWN7NwO1/HURhsQCTLg3HEj36wEiCMvo
Btm/UhJILIFkO78LjqpEcGwMaQ2ibpcMvntuzBy/u8cGuTCt8/jnTVo69Tq0aX6Voztu8p4UyM4L
h9upinAvauOLX81cGFZdNLu14hKMUB1kgbmncuWRnVjwUNkBJdWh340SmZk2Ee0aGPlvz6f9ZAla
n5Uf03ds9g5kY8pbzUbCQyamECQICXBfaiCWaGL3z5+dX/R4enSL2idZ7tNHai2auEARs3GCo6/6
dufCg14nJBQFycFwN0WEkKCVlAkrjc51/OVhMrXiPjylSUrcNtw4gpvT8ZSb/ZMfKFi+XSdpN590
mr2xaebnVCc+C7RJd2PjXpZufy6iJD7U4czEnts71Om3sL8LPyVWD+9azGEl2W/q/KDXSlmxXvB+
tfMXkofDpY9eMvjjVOE6NkiBYoVEYyKZSGLoG4skKnYJ8IIpgRj+rhqjX3mGqJJ5B85R9dvJp7vC
C+4qISA2+CbzUHUfP+Zp9dE7s6BO5QDlC4/Qjq69TZoRfRF65kF51N7tcWUL+q1Orc5BRoyKFrIW
7qaRQpu1FbV5N/k4g3LULIZnPxpCyp1pxAfVhfEuUPVcdh7Rs/U/XJPNnzZW3UYbgvRYDtWHNPSt
79wZk/MWOIQIlbYwkWH5L94QEQFoDARPCf2+Hdqrk6S/DGtETJARskDAFIUwQSMVLTIIb+enUT5G
BvItLx+j21j/CIjtov+NOm+6gayfcAEMIBGT/tdQ0Bsu6UU1ZHXu8owQpbhMU4iEHZuWfIAqbzRb
wiRZ02Y5asY65KwYw91Q1xiFM/k5BgahPTFY+WLsf6fSRD5moKQkSdVliUSkYdORsmmkwClENGeA
WKUNIK8+20nvr6OKOK/SMOu9lwp0GgIxlLS6o2ZzY2kOYo/lrh733fH7JgODtK4Aj9M95QXNJso8
SilizS3FksQ4CZlpC7iJBuP8lApmHOXyeLlpu/wH4VWQuf98y3IvWVqS8833C8tz3w+Xe7U9TLuY
bMJuZqTkpoqmFTnDL0DgITPNz3VzXtVyzzInMAFj+mKGuYFIQKvgH0dW0Zy+3whJk2SG2pHr5eXl
pvCMkB7t/HZOGZhsfKToKDTULst//OPJP26Xd0Ve4lLfR22zPCTPKz8u95YbMB8wbG6W//qXIxl1
Pdz7o7FpG9zJVmXEfxzh97FB7XETgs3mQ1ieJc2Ig19+PNx/nl3uVsvhMoQgNfIxws3rNzv2ftHL
4/TSOD21wPjoiRbCFMTFE9iwLmtUJm0YuFsV+3eNr+/6Xvc3I0jBeqj7Yziop8hqvrLuVvlj/Cyl
ec4zSVh2ru6danq2BFQqmKAl4cJswTVscCWO0JR4vL2Y6P5zXegHjYGdtWPgXtMaNL8ePJAEC1Ur
oj6mnPghRkcVS3HrJ7q3H6sWb6rrIY3t4M9ReySj6EY2NdkWHkJoOyjlzsAPCoEec27+ZugwIkrs
QW08EhNKo4MFa/mrVRi7cyoGuYjQ75s1ugebvkSoG48eAVu7AqyZNpC2MoXpwVLj9AThcOdrzWfj
jFgGLNb9cDxpSqFfZg9xn084TAa/QckXQvuIROkR40CzVncwYkQj6T/jlCJiojjSRlTFejaZTUhD
o0gzzP14nupohKUfZaggwulWm+sBXL8/q+6W4ihSbU1M2/YrcQJ5lpEsERLgXTTDodvQR2PS8gqA
lda0qZGouU3XbStsKcDHMraHtF0iehi0JkZpMJ3lZr1VGkZgJrhmCO07Z4L5ao7+2rRsext1X3Wf
/bKm6UPp9Q86W/mDppxqbyJaAmdF3jHdlducFNMbQd0S5UdcnKzfrPcgE1IOI3wHEEw4ptCy1Hsz
wKpxAD2vhBMVGymZR/XaPIUJ2wYyPcmTZABAB6PaAL7QZDCTZrAkZYwpUOGXQ8zZpHeuXmDfNOjP
lGX4OyrUMSOz2a6rL8MFKDAG7qasIESErxHbXDzEMaGSVXfMnG7j9JF4kd17riLzZFDBvQGuiEOj
0B6NTtQ7ZWU7YWDKg831YWbVLzkAEiBhCr3pBKtS89J2XZQnQw6X1LVQiRXTddJQAE2wE22TiLme
JPuVHvsoVDgDzApkqSMO0H73o22ek3TcscSAcDBbJpz4Vpohe9uA9aYlg3KPxcDAxFR1atgEIy39
pk20u4LVzEENvyaH0yvxg2kb+9M2aPu3iOxy5MLEeAbs76Psk0v8gPblPkqcDLwtUOGaoqmT46hB
RhUW9ROy30I9uNZcjm8fMp8cQkjA7zWWPhHmGOJLFx2LGyICJxJJd5OVnk/DxisJV0ghMKgCiQ4T
FBwlkmWoZGpmeo7q4E4Paf3b04OS4mHM8HL5wkUqNAyn0I+3mkLRb8o7Vn6oU6hnTEijtQgFhwyG
h9qwsq2ssGnSy/ntuUD9A/M0FILykZN54BnLnZvpb0BEM0ww5aeVs1XsHdofWQd5nfoemcX4yjwT
DDvETcTiuXORgpSvuAEXSVkVk6CHTrTT8DnqWXs0M8g9TnXXSAOLlYYxZUx+Dn5/gUr9XCcMTR7p
vUoDNo8UE1D93UBSNLhU996vm7mk/lS4dHXBBFoMkykWI83D6IQlyQ+pnodBtxkcm0m4Hpu1XZj7
0lGobJWNCism0rGmkxHiFqNt1OYWhXsRnaWEYhGsA6kQ9QzjWbYD/VZNP1PDWg+T6pD/PZhTCGfP
7DEw+eVbCdiLJpDxHENVvOkt8eRMJzfCBAmF7KLr6dMYy1/uoL8jZifXmax7rMVWfbVZ0oZx8Rh4
WY0pCVyK537lffZSlALwU7T3TmNHmonMnHAtAi+9Omlq4cUZh+yaVlJs4M6xm5pfWZ7742WCQ1hL
ScqJRflUMcnsU2W+Lu/yy6zelB0SOSpkzVVjEbMzdU4bImxa/hhD28ZJll+n3BtpcCEdD7PxalJU
b00t26QVRkRikihCTRJQVF1yNZoTWksy9UAI+jj00BP7rv7b2auiGs8iqBz0kDliIx9de+NcREsk
XG+w0ismY9g6HYQK0n5Q6zGl+Xo50E58ilAMXdP5SCy9pbrbADPupMPHp1Due2Cu+3pSqBhtm8/p
d9BOeHBFwc1QU0lU6r0PqYyYiZfyxY+AGdyB/B9nFBecpMnEv1Sp+avb7OKV5i+IggC3tOFNKwWu
AsqxhqAl2Q7uIdOLu4YACIRNFu5Z0o3Mqbu6Gblbuih/a5q8TRwxULYNbntTCCa9VlyNgLwUP00v
H3oM/YNKykEv5MFE/nKkCHmxeqOBnqAj1TV1KqJNdi7HjHg4reH/QtwK5y+xzLJ4G6ShT/umwCJL
1BYAdAXnDcXMWDubIIuKG+i+p86qCK+qyu46R4Nf8TmQdZJcG2IC9sZYfUQFgBTLb09e3CfkaU8P
ftePV2twraNBQnCQJb9DyTF6+E0axa/JOLOSyS6uvZ1cDNRgLBrtF2rK9OUbHfl3taaN99O1+VbS
mgBLdhzqatb6QSX63PUfj6ELMTgx/EPOWnhl2TnmiqmCHOppMMDRkGZNUZ08hKx562KunW88s//V
u83cg+VEl9Nz6o0okvZxj/JctqxcLCehReX77dUV0YcH73wf+S60UwjYWaqXB9+cvtxiuLO9Dxmt
OS3643Kj5nvaEm6w3G2WyIPlJTHnIDjwYGa5XPmncC5eYhO+Hy8vW0vAwnI3XF7/1tH92ycb4huS
OcchnxMdFpGenAMjlnuLmu8/fbi8pZ4jJpZ73/93+W/fD5d73z/KpaqJ0RJOyvKTlx/A+G3PiRZL
0uAfIb+zAG95+H9+zs2Jj775d++pGPijOXvDn1M4vn8UtXo4jt+PAYQ3f/ymP37W96+PlmCQ5Z0W
cvY5E6TC3zFnhCxP/uX1wJrjRJZnkyVk5PvnLz+vI4yknlNJWCphwi3m35lUNgP1cjdVzQEB5490
Dk8x/fiWONqUhadIX6QNpbAIjNseqjZglRFyB1u8AwFQ7SpPYBCCb8fB2NHkS4LsLozBSQ2Q5Gp0
sXw23U0os2JNWTW7jB0xtVabzcIyP724GehULWyam+WhCoz0EmmIL7TQJuy27C3yjMQzzSGg9YKt
dGr75sZKe5tOp+z2ETT9g+u64uyAJp30+pHc4T604n2nQBjGIfj3MoRHpAvmMCOUq6mf/cC1jrzA
w9462WN9Hjk8YAfQQEdv77RTcR7V8Qcb8emsco0O6HzPrU0WCYXHTDs/NOabXLjkmvjxgf7df7wt
IPjmjIYQYLqBKTUXu6rkSCb7Z5TJ/IIWC3bWyJ6gIXwUbSyo73YCvNLi0BLSPKrUD0ja5MagdtHE
gX0g79C4ITgNrcfV0rSLyU7lGOQVahbo2ExsfEb8QLbzTC9TMZwZTYezHWQ4/GxE7PM76kCD8TGL
x8ckMDdNKqkDOWU2BwdQYRiiZ8esy8s0B8zFPr1Gz8o/ERgCP+iw5XlNtXdD60S0jn3SVLv3K3aG
U0qua+HF8CyH6N2vBqiNcfRKvT7aBW6hn2mi6ufl3nIj+lE/E3gxrcw0Z7+EEYvajyb4CkDNo4Vc
3lWOXr6lMkP2g+vZpyrL5clGKJXXrrMeDefTYzt/duy6Pua0dLX5UTefKewvqFNakor/n88R/Dze
IIpEYfNQ5qx6Cc21zsuJtdxDlEP6GEKqm85ApifM9tz1ndzb2STOXt+KXRLHL5NnmajTCYC3jbMz
v7S8LvtSnN12X4d0+UKTPyXCzBvoxXSwS3aUY4G7nxSJG8fWHJZarn829Uw7L/dQ12GBEVFOr6a8
RNnZaaNmH3W2Vq2FrRF0lVYvU2cea9nj3ql6rG6JSs4SHPYZaBR4xJ1nDcZ2eTbQwGFLAeiE4NL4
7Pz5zuXty43jnmLZPZE7kWy7kcRjoTJMWXNAXzR/WQQC48ybP8N2PumXGwONIbIMA4cVqLEmtOPT
FPb/caNFAUDG5fEfdzUthkct2eF22vS8vECyOBTYuCMI+i9vXO4uP215fXno6PSNRIJ79W8vfP/W
5c3fD722IsivY8n7/dz3Ly1Fkx3H7kXELv3AOoySvxx6GUi2ABaG1u/j+z6U78OrliNPFZUzROn2
anml54TzrFjffb/v+9d+H8rfjnZ5y98OY3nz8j7VRp8pEpM6xrYXWCnJK7AINLtMHpOO4Kk+7NZZ
jajXyiKYdxScIRKI1yK1tGtcAxYMqPxsWKVjGXNDeH9hsu2dBm5a4Z3AnH/qtYZzMfG4Gmobp6ad
GsciNU3ciNNdYMN9ZFUfju10G8QvjaPvUmoWG7NOPtGdEMsnPY9Bip2uVdCNF1ydFj3Bm1LHFc7e
Mnxz8x2tSpiwE4b6vh+moxWZOr6kkjPYNHZA43/6+ahf5P8m7Tx3HFe6LPsq/QLsoQsaYNA/lPIu
fWZl/SHK0rtgBN3T96Lqftf19O0GBigQolKpUpJUMOKcvdfWxaeEdQ2cRK6UwRnpG6K6OPAhwHV1
TAfxBgRbw3qgVRdf5qj6XJpT8N4nXxqVbBs5Qh9FESZ7+Jiyf6x6xlml0ChNLJ7u5qCXG/LhPhKD
2zJa1eHsthSSBu180273LdcFgBoqHZs+g5qrxuyq3P6ji4IHUreJs8X2mOTdKbPeWaeJUzEVm5lz
tGE8j3CJWJRUgwElRECkpE7C50iY+I2JpDaMEroxORLraIpPzPsjiJPNdo7wOgLa/iqakAwWSF4V
X8Enu84FFfQEZ1os811o1gIOUwc/g6eqGu6KQ73Hcrt0N2svX9rbX4e2+6xMJLvuxMJiBhiTNp/m
TMTPZZfvghCNHhfJZRjIGKvd7KFv7XTry/He6OmPThR0+Cq7x2I/j27OEsxYaeXJRxMtvcxxgune
qPZREQE3WwTc6b2hvG6XmZgFQ9c7j8EEmqC2F4KJbq7qcxZBaxr6qXlRYXpUlC8PdZ/RsoVtfkfx
C3+9YWV3VlN7965muURkENyCbt72fSOeUJpvSWInpKL2LoMxWJcI3UTWlM6xqKpxXURJcELt88Ou
YugGVYzXZCqwfygig6mdAfxBS7qLSigBXaRhvInYODAhITwgoT/PknhjliaKGB9KYOL2S998Nh6b
KbnqYNAHryqpcmivuhO6sff1lIFSCHJ4j3WI4kQvlTaHIt+wK6ZY46hEwpkUhtjoAiI/iups9GYi
ooWN+i04oL9Uv9py/+dXZtVvfbnulmH1rW4mUgkS9bfd/3ipS/793+V3fn/NX3/jPy7pN1l39U/1
j6/a/aivX8of3d9f9Jd35n//7dOtv6gvf9nZ3Nq1j/qHnJ5+dEzn/py99b/94b/9r5q+tmN5dNj+
+67v9cfwbx+1zP/c9v3tl37r+/rWvwfCsgOfnuHS1fxT39cP/933TFrCZJ4u8V5L9te/Ar7o+1oi
EKbp+ZYTeL79e8CXaxIXFjoitGiQClql4v+r7xsIj7avIIXFFGHgeeZfG4pW77W9acb1YTLj4r43
C/UUMQ/JMEEMeqkgWNjvJqyGxOj+FF4e7+cCtf+fDtr/q+3r/q2tuXyKIKTA7Acci1sH/M9tzb5D
J94GVnWoCkTTjYie+7C8zP1kXcWM8Woq5UUivl+0Fl5sGXix1c9pbJIdmTCUEmyKRP/8kewl1+wv
uWd0QU3Xtn3Td+3QCf52YKTh2H4T4Ou1Sdhe5YWh1qaeLUD0/vdSZeZDMep9W3dq5zjxV1f4VJRp
1a9p8q8qAXcRP9VGV4PeOQJ3Yl4Qi8JAgcXUhDfnm8awa5wWW3qtSChtIoFFn1vJ0FFatqKjEY+v
//wXWX/vHXOQhUk3Owy4oAIayH891a1hdiMw/+pghrN5cvzRwg5QU2lC9UcJ3t3bkUyh/Iz2nvF5
l1Nq75w7r1bNORirJXDVBu8XvEe2Gf5PnW0u9b8fbcGFjsiB9nbgL9f7ny8A1alMDoFfHlQ8PEWD
t0a2WBxqHAm7eHHmdGFCZcVpP0So1bEQdolntyV2JRlJu8nn+9K4j83pf/xc/+XCXHrt9HX5YLiK
hFiO6Z/67ZlpjI3dyXDv5odWYU5yCLy6E8xzV41VnRX0tilRIZHWVbazY0Ra5VCv6wo35yxm61JS
yPrn0yiW0/SXC9NH7YF8WIQh59IOlo/8p49EeYmskWjssb1Zw1ZkkXEiKGFj2oFxCYtUPmPXym0n
fmyHInuhRL+ZxEhQrOul3Jd7YBhRM16ppBL90xuAKcfChXoaH6p6Nt8l5VK/j4ggdopF1mv4eG7d
Fw8dwRk3ASmA7rayMnmxxvssQIE7kqpMb9me1+loEEA/cnuMpq94nTDuG+G47er67HYLEqHpDsKp
PxKlaFd3FE+LDJI8tTRngMNd13K6SmBw0/QzzRCLmQmQhNFv+rWPXJqgoXHceFC81nOI/2eolmBw
O3j558NrE6H4Xw+wZfE833szNG33bwe4Its6zkql9zYwTM8u66sTR6cWEdnJphzNSpi6dE65+2GM
xutYuUBp86p6yJLqwdALvEQhfa0sA+hDL3/I0p+2E8VF0C/fh6Tmb5/a6JRHM3FHkf+tof27Q1ca
cnwx63ouUWG+0XxEMOiTJIAuOdrdro5s/zjY7kMe2C8U4/pDwvz4akg2t0d5GMNn8/RDH3otfmaS
dTqDAJ/bpkjCqxUF9WGomT5qrz4hjGXmIzX1vBE6mRLWS+/i00mi+5EYuyXtwsIePRML3mnCxGQC
VLZBdDqZxoaLB94XbFq7Rt+qSmqg5hIXZJF2IGqU+0lcVwdWurCk5/yiwia/2OLrpG1Ap6NFhk+R
mHDfNElFjr82PQ0+1oFEYDLV3ydT5549dMwZJpZanQmiC6+qLdKLlRI6sJjMyuydAD6959ZGEdaa
kW3I3rrCqrKNabp6vvkQiBamZiODtWVX4XlIWnlwRe0fC3MEBVo31oEbe7ZWZtnTDphqOl16wluR
dnh4QnzX83Q0EnAQXdFs6TtCEuoiemL9a9DUwfF2jrwigVOZEMPuDx26AMf8EEloHeMWW+44CEF1
uj4gPbzSnq82vlH4Z+6q5DP56SNtqlOJ8uGcWHn6GBl9+mhmYbKqTRS2sm53Bjl7zxpHFSMzXDYE
lrS9PLC6+BaubVBN18HgarHdaVzpglaAn/ngFt32kdoHCAVHmjvdqM+piqtzN1oVQBcNL9IndCIX
43HyWT04E3f5DAPdJuhdCvxjkZ3dZdNNpgMBNbnmsx9tQ0sldwkel/s4GJ+yAccTXVeih8yE0kXv
sqzT5HLQJy4OPXFGD3WVmg+R16zSNEsP5FF9QbI6PejSGB96Vb6FYFtnrTDeWKPz5JqtcZ8OLvMN
9hzXfKGbxkG2alI0UDp5TRceRTEfdBz697eNiGWK6ZPO0G13Dqvg1w9ywd+heig9t+eSDM8GI9S4
K+16Pt9e7IRmCsaowrBapgEGI+xT+NXiR7lsipLUdr4kUIqX3allMJUOkh1XervbU65ZYQQdrGPn
EAdmhkGys+08fs4JaN7FuUvKke0aT7eNmYljUkyo9ZdXJIGp9xCzWb02Fx+n5MNtoxYL2eRO3257
JS6VK38exmyLsbmjsdbTA3y+bcjT+ghmv9pODNqrjnoT0tPMBPSgSF8tShj5Y9s8hAVESjGG6jmu
fEQRioCChkQt7YRv6KkJKRm64dmhcWXV8Rv+Qn+fCH/aa5FB8fcI1lS6ofceLoa8juaznkEHjVHb
fNDcwGr7fUjz9FVNXMQmcGy3EG+WAM8RUBc4WC64At26Po2Y8VtR6/AB1H/h25+D0ukhJ7qRnt60
p06up3d+ksi9R1+7qmKYCAqJfhSKdaaxyxQUNke+F+R0uCuhh+IgCrGgp5TYpKU4a0mqROpLGEVu
AaTHnxGWB4sqmGLVrihzWsADFIo+y62D2aQ/bYa2bUipjpFLkxU6ME5IGzwZ7snaQNfg4JiVY/RI
Pe2zcnSydRl89yXo1Urq4FobwDMNWISd2Zc7s8mwn072a6a8iTCFrn3wkuoxNVGRjYaH8xAbyyiS
6BhacDTQYSSbKIgvRcLC7nY0C3c2DnMlV5bAW9fksP3S7F1orR5M5a2ztgGlt4xPcxE4LxPXsuw+
BabRPHKnupbOPMAWCoHHBOOz7w3pTovTyDqExDOeZerubaQDF5RqyGe3c2ewVN1V0xa90wODhBcE
a7wi4V3XDCUZm/M+CQLaUYvyjjf4iIv52Ytj95zGXbipKqQdeQX2dRwoxYQpfV/k58g278IE1xXn
7yEgu5bEef/Bb+YRnAqi8nbKsZIl/l4UtVwBqUA8OMMHjRaAYIAxjT9t2s5lAPI8RdZgJNV4hyXy
q2lUkvkq8PAMQONAc+aEDwAWXqqS8+hYiG7Q4bkxvLlqvlq6P1X4v9/nGSwzq+oB3QAEpiLf06a/
zhq/OguyYue3Vbp1DSQrw7RN8p5QRaTsdB9fTAfCSG6K55wkYFcT4cjlaLzFOoZfNda7UPfUf0U8
PwTtoxQZRpMujbd+Mzb891RfiRbixtrTWx5lfkimcbkRWMW9WaKDDIv5kmaQLqNkOORtKY5NsPR6
Y+6sZI+G52SZB5SI3JWQRy92xXHueiQjMebAb2ZAFwd7VbZ3dHNpC7u+miHplE5/jCLnE5MagWhA
/kizGoCY6TkHQ4X3SDb8o5hmCc6nBO1UZMNe0wt9Qv9inSrfXSL1FBk2do7vXI0S0FBELG7luV/q
Lmg+Uj956zEewR2Xwd3gYiXWRQmFHgHtgcqnPOqI6ppEe9AV5GumPayP1rsSk+LjQV9VXY2wsCv3
Ve49WFmJmTJcNw2Q+TZsppXya6JJMvDTgR/Jw+3DGyruHhsdXsjtNY5mm1KOmwD9KvzcF/Tvuzku
qaWELxjIJMNAnx4cvLArZsvJXqTZR4tZ5aKgxbr8ZZMh1T2ZihTg3bQ8jckYrJFxRlh9sLHonjAj
p70vllLe2G27zoCp3Tf9Hi2JFFV9GeoAj00kfzZz4KwG3EmHTCBDnVsUK62BrLCW+wJ38JGbGkZM
Th46/A6jJv0RUgF9BCodQ6GOxnd7kTAmE39CnkJyzhHVHOyMq2l5DxVBe60qq91xBR0cRISrcMZn
6S6uMQd7ZTzkYjPGtGkYV8LtUHjE+bWk8zbGuehVsZ5RBq1152+4TKDqYMhA1FC46fyw5AvQsD/Y
Kgx2kvJY4QJ00o22V0kaZLuUWgWJqBlLrb540cNao9wFzyDbE4Z5v06cF6mtVUDSRDnq+j1CibtV
afhi6whxAFmDemhhGtIRwntdSWBqQfaqJ/OnFNh8ogl9mkTpqrvJ+dL3xkxFHw+YZShCbihprTLV
N6ci5f8pBF9dpUmisVR29TqfualTZnsjGbGULbvEUI9n7iwc4j44Ucwyrr3Ix2ddlofcQAjTDh4O
84Q4a0/gf5q86MI0lcBNOy8/WUn0YAxZ/8PxuwO1h0sgG0K1XIBBcunzkKsuTiGqMCjT9nFkGXd7
hraKdwpsVETt7OSbrEgbyRXHa5vbb+nmJPsQgjZCEKA66XCWOoa9bUKXqEo1nDxymAn6YJnkSqIb
cOZ+Dy20m8PQmNtUENPGguzUx2l8vj26bfwELexg+vpOxLUBO8h0DfQBYJ/t3j3eXtKl+XFslUEI
UfjTV3a67k0YVSJzjh76wF+bquDstX2LVLUnCMhn+TVBuoXJbdaEsc3ph9kSJGCY+F6N+tFtH8bC
8x4MQsJI3W6ezMIW+5YKzsqg1Pp0e06LUVLz74Nd15CGihzf2sxTIp/qPKGJo9qH215k2daR4Dc4
4ssP472gZbblMgYb75XpxgtEs+GScR5zQpIfp3zB/RbgmpOZGFNJtYV+M4CAETne1Rxojplx+0wb
H/6R8+RbAWEhU1tCS+bjSGm15yDMX61o8AnGI+fZxePqmrgYzDixnlRumU+Jh6+w4wNGKnS39WCy
ArPjDaWpgbCG5euDWdNu/D3LjfocMP7eiZBwTGEY91aHDG+aTfM4zDUOy9u+3yD58dEkrAMcjBkL
pJMxBcGdXRbTXUcRDRFw/ORoCEWzMwanJkHtSf15pZcmxW1TFwEW3T/2k2mCZhyTj2tznLllTt6P
1OomcJ17z28TJP3isWh0f/T5Ep2Yl2N2A5ZQlk245jeyE/Ab0K5de7Uj0Al2Kj4ZYG2YhpnA2Obh
MFYe6YNpUGx0XJ4xFn+Stfc1kmZ8Mgq5N8OMiJYyPYNMSTmx8SNu0Gs4p1c4LXeesl+Y4e0zS2Ov
46NOlst7lxZDpFOcFXeBQAzGKpvGz20BwrW1s3eDECNrNtGsZ+kLhW+qAs4ByMa2jzz3Dl4RKbVl
+E3M7hd/9vdD0L8aVaLv+vmjND2wKVVK3s5L0qDM7cky3lV4lldJEHOVdhOxp8M+c9Ujk5N3jH31
oYDRMGE5NBHCwHKzEbHHxcGWyUNeedFOAZk2bVgdVoUoLBrQTFJjPxvudKBvhSG2P5qd+aXWT8zz
6bu0NLfnkVmNJX3rgNyW9KJ+3PcuoK+iN9D8e3ynWis9pWYt78xA/3ANn9hekX8Zc+QXph+827Wn
DhU5AhEz9CAuCFYF7jH1xTqjpnT0l+HytikBkMrEg9oc/uhm/k7sazjpPJTrilhwVzx6KZ4IJenL
1BYhDhVUKTxI26GHl5M7cHaazN5nnvGE+LLb1m1PAxgG+hhqJvFLeQfrcZsHb6aN2Ic2CiKobgzX
3jRjtUAgvsLhgFIiS4hhZzlUl9bPiEPdDFEFZpT7tmExEVB5+yX/cGiZPDRm2QLvHkusdqRgNbP6
zsBxzzBEqoxjh/eBgR2xQpK4p038cxCw+CI631trDMVb7DnXsBWHmhBZKqBkhlQFqkEzTJxXL2w+
SZ0Wx7RhCeyGaM2ScMjOdtudurbxH3N/mX1VkrDdunnnlFzwM77Jtif+TrZfPK0I3/DaeddBGLjz
kDjcpUmOtpsxhEV7fsIdBYOtcCiY+U5yNUjGU6ktryovsAcq461n+KmwZJyyqUc+23D7CqJGrm3L
QU4no2SvCiJtZ/MpnK+6SWFJ+U3zmKZUDBERljrH2+xhtdGNZ+96ayJoJyrPfdHYLJZeTUshVhhI
iecS7lgLtRxEWy6eeXlqpItIDvISzFuzP4RCfa4oHGFe7o61PSZbxj3GL2EujkbI0RSoK8N7gKTY
u5P5pTEH0PuxT64UUq19ZlafW+ZSu7wPHk1S1OYIMie6AgGRIyFdug/FNh96FOgvA0VlJKjQ36hS
t6Qdps8+PCpjxi7EWevvMkE9KTJDn1BjSspZXa59PXsnN+fbf/BHhJtW7yvQPNw3YsN+DSfhHJgo
EAcUD+scTfW2cLPHwBui1zqrtrSo3jCJDeTKgAYxJw09OpFIANKsWltD/mgZIePWGNdH3CcCvhZ4
Q4hwXRdFEILLAJ11e9/X3TU3IOUmGT/Hm4mMGUEay6J2P3SA7qIqgtGdggYCdG/UMzCN34F2XunX
uFjm10AEzXEpXZPhtzzsLHSQ9PkICFPNZzJ/Qe2YLzUAafTyLsLSLiDppizsY9Kwpmx8d40lB/jf
14wCxXFmDojY2xbB8baP42I1Jmly8NKmPjb2CGlu2dx2bxsM1ITi/Lc/jhrvz68e/LDbTkPyHNjV
zmqGu7b3Pvy81fAAcUxvPAPN3lTl+x5Qxl4uL6AydZyRa3A3IZ0nlIRa/a5l67PJ2k7fF3ERXL6R
ydo5KnR6KAxoKN69bujWEDP+WEG2IRA6OFalU9wVTfllKlHkGk5H+prWxnG277sy1Kw0DXT7OZY5
y0sglsUZGkfENcgw53ILvOCR2BF0pM+p379KM4A0sJhQzCW8d4yxt0mk8BOEImfXhIP/rCVtlbAP
oDGW9UsYTfXL7ANZBAaT9gOGCS8/QqCarsmUkhPqY3NHb7tCi2txaAr4g4m5j5XRcOI0lYyJ5Dk3
MqhoK9x8xmiUxwD7EsVV9xmeQNU06DLr+Tsn22fIhjLpDnDTA5voacSUn+xBhdchgZBQhNgOJnGX
pUCHhexqVoAkZvY1UvGkoLKii7i+F1l3CYDVoGWvdiFXMiwXopD6OqVANCaEoXQbO5jzT15ZylNU
UWyI0g5WD/0yZPLV1bFq460Jg2HrM0c4FCruH0MjJC8RIQOp2snOn9WunxXkaj8hJ9KMaK4nSfVW
V9GpqjLji46o3mE37K9jmRRXbtEslMJ+0zAZ/xI31Hg0qRb+6H6AWXr0otT/USbDuldLliTC2iJy
+nMVo8qQ5rRv3c77WqJJY+klOK8mhXRUHE/hSEOnJ8T8jgU1Jrl4ASMZA4lCJURQHYUzdmaGjslB
wj0bqqM0R5+/IUXAbMcdJY7u2FVdRvKF9q5xi9uMYoK1NmAroCo18Ix0IflmafHTafEQZhmxtiSq
EitM3oDVWy8U2wAWYj4ocHkA40JO5NTJs8Rguln2fBRud7pU/lXR4yX5fDb20tVoWafqJWGNcJdp
VsGxJDomC3qclzT1Pew8a83M/HEkCiIT/iWTgIVNw/smg246iM/VqNRVk4IxjphbBMkmjdNwYELL
PRCobmxl06O1luDZsyo9W0VY0B4cT3Qn6wNj5qWHVvZol96XHF1N4pIzUlPxfcjMDlR3wk3KAoHd
evpJd9yMuxiq8xjM37sWvqgbuRgXKK6SXZVUWwgjMHZxhmeS/CAfTMPFCXLIaHjPPINgCGxNcq/1
9JEkiin6IK3rrSwVCmdH28h7sswvreM22woFxq5XwSd4Wc06aRLUEuksqGKQ+YNbch+Nkq5nPL+l
U1vt7Wl45mxNiB2W1K28n7eVTYCAH0wDlA5t74CWzFuLC4whAp50FqITojrcYXKEvyffQwX9tKeN
1E6mPvWFOlPmFOfR+vB1eV+JTj4mM1iDyovVxSihQLvc0uTQjTsxfUwhouUqRAeYg/nh8B6ntPpU
zMEApMOD85x5iPOH97gy6gfdRlDTNN/AAcmLOdKyySfvPmwKwDkQcvM57u5nStuxT8fGHTS4+LpN
Tqh/nmYvp5IuvrfOuKmETUJBbDDZztxp0znVslJXVCYNklP7ktwQx194PORtDeqbOUzJaTYEHFuk
Xvt+X0tF7m896kuCs4fgIyppxnwZ2kDskCs6a0BfIN2WygGmbG8dKewbYUyKtD9UCLx7Im6D1tpP
OYfDdd1rWgZQil4nBmURqfvJ7uVx6vPneLTTazY1RPgoa+21rrkBRAaqL1lIYwbEeVaRoW17e8NN
t8nEwjOhoDdojfysY/lPqbh5Z7RnFm5m29mBrq3mw5SmR1xz6dUz6DUzSeo8rEyReZ/GzIR8Ok8P
Scdw6EhlnDNp8KZoSQdBMWCU8yVwQalrXMu4z1klxnQl8B9w/JjYeqcEltVJ1+HrMIbEedkyurMk
SSW+O60ZePilRuHBjHTY01HJsMlE2Y/eKbxtU2TGsdJP6RjoT/1kftKKOyyG2mqXWJxit3CtXSPJ
G49B+8PWiDdTSWvMwlq3q/0euDjgnauHpLJpmPhlyj3PMRlE4Vi/4RxPzqKzW/hIdrgpmsi5m8ou
5iI08seAt4CED/HbdrIIyuNOg0fpR3+fsv4/dSohoCycvFPNnDFSFI7y3lY7VrjtBXuLPo4JVVNR
W5c08d7M0tV7xqo3WhU4BquaWNRxmVpYkoavHXTUlzBbre2gwVQ4De4KzVK64e6whCXGROSpiIQb
br2LSm5GUp/3OzclTp7pBvJhNqnNiCxjfYoGZoSNGeChoS11BMeLJSO1XoayUJDQjXRttHjU+vIU
O5VFCKPxs0CeS38ial4cN+jvDeIhRPBhikm8dIb0XmaK/mrIP1KzVxfIrThpNcb2ATCSNWcRCQPc
AELWiWpqxBVAMf08SDPriMLZqSxcGF9xEdxVMgaTbrXVaQR2zJpyvBgZU77EdHGJCE+PaztOf+CP
KxahpXv0EAQfQvVWxuirUiuL7jw/xzDlcWOn3GrzkFDUmegzQCERJQsE+gwYfMDxWHWLyjbsrO2I
FXdf+BmhYLYR94eMupAc2kjuG90hvuvFuKrRUkCy4f4y2xHh7a5qhmsiAmuboeakxKpebUyV+2rA
V0RHmxZTUTnDZYEVhQzJeeffy1Z299DSuvvbsFPwDUaHku/98Z6mAHP1VgXV1V/a1Ohwu4sY7+1Y
JPsgY4TPKkQ902Tl98nyyE+NH3nNortSg7cfCoveaAjbUhY8F1UXr+67s5uB5WMae5LeKAjtzItD
grg670nRrqTPCpSsh0oW3CZd09wYLhz8uYrRzqFi3A+lecmxHYddVZ7CIU8OUG6JuYqaeQPDgkxA
xmboqfOXxHdiVshl+Azs81IpaX5EzlzBcPGqjTlbD7pj4V+i8UODkhNhmrbVzpW1cWzM4vNgIQDM
h5C8WgHX3MOMFlZ4rMvm6JtO/CKVdUqHcTrFQtvrJPP1CpHPtwns126KiBE1EjyV9I0+RpOwZw/9
n2RKerWaOCINAlxrK/qNSwHl2DPVw0hpfc2HdjunJd0DJqGwIqmE4mSmt2lT2dn1ji1WZduFLxkJ
mGGi7gbmruexoJ7Ql/bRsiSGS7O+p0S/yXO7+TL25g+YCN9ETRBbFHbTS0N5mtLCCwzJdD8oiku3
6+F2ZeC62rlMOTbY3Ou1XZYRVgkA/lzcXPFd/upK/BwB5YxdV7nysWJlOiW4pExnQvFJqYw+1Oc+
IQjM4r6xohkvz3FmvdAAJ6Slop/Ts3bbUtli2Ue7E0x699TnJW6PmkpFNkLN6mU9vqEc/WF06GSz
oiCUeFb266yZtVazPe9ug7BT01VKA+Z0YlTfBmQpl1J25m7q23o9VXQ2ZWYbO40v/jJ3/ltS1+ql
MkP3kjj2W94+evT/n+HrpC+hROuaVKTiJlmITCDED+MOTQPYcnl423eQNf16NE+hPN52k8lFZpWm
WIuF4paQZuHBcUMyC9DetsfbpqqGd0sSyzwiwXAXLLr2oQaQumr+62FOW/swTBeKzfXxthHLSi1c
ll23R6ZOuXvUigI4X3kMi4FDWoagmEy5xMfD8OtxlXrpKpZOJpAoFCQBRCXub+u3TbgQa1dee7JU
a8LB1N9zVbYkc0y8wbA48G/W99sjK689xnDvPbuhtPsF8v3r4XjjfS/889ZnNEo6Ua7pKzd4x3pi
nJfNbfePjfBJQWhzerWpyGu8xbzX7Q1/vdXvz0ncUbMf13u4U3ImtbCINmIc3m4vy2/P3d5ggZDh
OFw+wt/eMMdQsUHM+NZSIz2C1+REGPjejr/2lyfjxFh4zRLtTE/EbYD6FowFi3x6d/Xx9uiPXaS1
TFRjxVyJV/zx/O3w/+25P3b/eJ1DmycHVfKvdy5ioGz0BzVTe05g8sdZvO0bRsOZSLv4yMVv0rgk
qyRyJSrmIfGcOyVKBBm48oYhCCkdPt9eYLhfQ7trDqM/QmYNYbL/el8f42ZO0ZL/J6r7is4wP7k9
spKg25iZwqD8r6duzwfLy26PgOl1u4mgzD/e7vb8r/esRwp/boN+7kaLuCEesgVMf3t029x+oFNW
4EWuSZBoniFQTgfVgBaYeq/YhIvjrFiMWcyLVhC5isPtNCe3y+2P00oMcL98qW7fpBEy5fG26ZdH
rocsuoXktYFLNR5BdI5Hm/I8RT12/9jcniuTmZUhKQFZDiF3pQpiPm5/SIwN4XjbTL6MN3EuF05r
UL2GGYCtRS9QCBrI6FxIgUPXlGDWJ03T98immVLKfaG5WCT9nRMKFFvBixHgY6XdvMtKhN1Rj1C9
bb+XafJqVdWTk1OCHcbNRCt/dePGzzEpZt20Y4JmE8zIEt+CXTixwoOe1r8CM7svbVwC9pR/D0LW
OzTCX72a/7Ak0KLVfKeNqn4PJufQV517V0VJvOsc5+JyucF/R6gXt6iPxPhmt+Je2Vl8jt14m8xL
sTmNzlHuAfXjA66GlT91X6nF0SunMbpCAJY3EWeGN0STseo6NW1URPV/al2qm9Caof4hagEoHXnO
JXJduXL0ZVx6wxq8Y+dl96YfnvBrRXdU63rV0iPV01p0+t0t5AMVs52OXi0ztrBkBN8aQWx2STab
Cg9dnH9jtF7TBOTviVMQIgF6rXb6NmOhNNyS001jNpjI5Yob8WoP/heD3I6uzO5GX30LMJGuoNAb
IAroF0QdEeflRAcnsVkscBtPYW0kAtJnqkkaNCJzo6kBXcAQfm7ThZCjyRq2bCDNiC0yOjc96Sle
FD2k+GzuYsKbkopoHb/xm7tw7RQuGa88XtOSWSjA/cFVxrjoUeYFFqmQOgTPReGBKubIdazEjpEN
/z/G9k9fAb9HUtA/D60PyNu4IfEIlUzxG/BDXR89pupa1RNRtiUphSFWtYB5zZookJ41bdERfMv0
i0YgCWquY+0ixDarsW01HSuqkradXkLpPE/KJkrHU0CS5vyJEtWFv53kiilFUZyyrvJTjh7wajxr
Mzm1XvXGt/OnhVVqpk4KrpvUDDUc3JiLy7LsfTS79DCcZDf36ZK7Zn5lAdHxlbUtCXHIytbMD2uy
upAkbiPVvE/KIdu9Tr+mDUYvNNFrFJIRoXk+7KLSepp88T2ChCOwleXkFUm1xIRLE1ipTcqxVZXR
To7u3kXkdWei3NmaRptv8QOPr3ZBUt1oGGBVh9beVQnRN7Kt+30Wjws4X7kv49SgSjKr0xwCNAnK
UrzMldU90lXfzsuy4fZUnIcrqQfryawmg7uQwMXYzh92ZIsLOHf/4GOOv8tcygVzbPs4ekb/BY9M
Swc9Mrf0FRF0iuhlRF18CFkkruq24gvqEKZTeYutpSbVKOIv6NymenS9an5OkmZdS4jMxgTbhRrO
vA3R+KFrQa8E15IowYUwO/4ne+ex5Dayret32XOcgDeDPSFZ9GSxWF4TRJWkhvceT38+JNWixO7T
HXd+IxQZyJUJkCqSQOZav+mH8Njm4TMPCgRfpqbGd7Sv5Mcw26OPPD6GhfatsDVkt0y3e7L0kmy/
7PEoHL/HQdBs1aALToGG5lCXLFHeVblXxfBBrXH6mUjB2cOJ3te1fUZh1m6NdleMBjWCGsGGxDpr
tWadewVHvnhsT3KjPhZp+dWXE4ch1Iz6QUvvTQRs2agr3cZWIjQ3XSg+Zab0CyUpc9SlylWGFtxR
YWfXZqjaA/z+YL2DUD5pRPJ+Par8qd7trfAlyUOb1X9XIlfb8y3ongB61DO1heMJcZKlU86yMJYP
hWnrB0MdYOerwBV7cA1LUxpMfsmhMSeLHZP2x/vB85W9rugPRYvbg4ToxR3pqmqWSa9a35roEtj7
HtzVGop6sEgSv8feBm/FMqgntHri4xNcfx9i9RFkhf8IhXXmu3XybHaoTlfOo4HAqm9Erwna2XvX
GfJDKClngbopSrKSQSZvvRFXMZOX/2dksTIxBn4DbtugrizNgM2hmLJ6S7UYWzV0AkvL15FiR+uu
pehdJ/iyghl8tgEtPvZJhV7QOCyNCdzRm5gu/fNbUG9V/iAh29xQZcVQZAqB2g2c3XH9GvGZOl8n
EnAnt1HvLY87gNRhnsSD7D1WWZ8DCMCpNGv9o+7gf6rinSflWTuvCi0BGef5uwlsKrdKct/a3lNN
cXnDdlU+TihQkY36l3c9Aa5v/nC2JcuT0KGm66Def0e8w2aItTDr+cM5NVL0hmJvPKhkijYCe4d8
uDJaO1v0rbJpTSS92DZF76O2VvToM+iGvQu3/wMBbsX2P01VfslI5pD8Mb4DUDEmZU+WwGRjTlWG
pW8SBOP2X97/X8gN/NUdFRaB7Zj8NwTg/DfEPpIwnWJiFOulLN11CYGiuuI/YcDPBlC9AZWRQsCr
2uUYW2+oBnN70A9hDSMO4Wfkp1UIbvanEYXlejTtN2fKgBRh/s4v7xT2eb7qc1QLqsTH0DTUj3od
N3Pxn/j/FLCnIf/+3/98sMpLF6gSl8HX+lc2lwIe8JePe2Kj/eCOTSS2//4H3c8q+vjrGT/oX+RP
/sexQI86tqVN3wDYHN33qkZF0lL/h+26IjuqoTqqYzo/2V9wxsiIMd3SbUOj6MrPtEKmz//vfwyG
DFZWtqZpli6rmv7/wv7SrN/vSdP7AXtjwIFQbP6j9u0NwbbagQyLrH8fq/qPsgf74I9GcGybOF6w
8x4/wI8hp1+H34oUpJjpK9pDGVbhRrGsdpVRlO39rn/wfIwXmiZBAAn3qseybCv0xtWZa8f5o2i8
BlAcsEFj5XtD/ugVuX5oDPtkWUo4WT1isVZFMkDG6QyE2oZto/eALUYvnts5CHwtQGl7ErCoYnLS
PxvoIdnB9mvW/kMggWLtkJu/DosjMUccta0lcT+4XESEUxWMgJU0uBhL3aLyC+UttmCdFWXzXYl6
ao0N5gVln8KTMcxj7EXxNpI16NFGHWAR0Y6zwlJBOo4peliAPg6J6hYHnZ3M2s3c52tIxEVzjRVA
b6rCcBD34yQpMKt91zxIWma687jI+106NVXk9TvR5ZsWr50SnO1NHLcBuBlZjvKPmC2aSz/rI8bE
CYHdbUpE59eWmG9czoLkukkNDc/csgKPk1XVgzepUOsDLiAizyq1Ddgnkd2NBg/bqNtDkZLVcxIb
DrJleBSndncQqVhxNHZZNMzsCgOAaVQM1EWGGamBH64cSiDto7J4B0XIygsl6C1PHvsNrW8vcfJ3
x8WWo0cJ3nKa/uj3LDW7wcrfFQWeRloitG6Hjf6igE+3urx471UzXVta6S3FtC6QH7JMBykWmqRf
f55eeC3Qbc3zV7nVGNYCRcJgC/b5dOm6QaQfTVfC7dM125WZ4qUHWPke7T5ozA20pLYHOl7At7u3
Jp6CMTWIt+78RtF31ziFN3drqRCypqmiwWbAuddjEI5B0v24ho81DL7dQGeqNOz2zdS0stHux6SN
kdfk+3UzIKZcY1WQoGHqV9ldDhFkh5qvv1Kq4lX0mnFa9InD2z61A4Yg2lo7towsghsS59eZaZlM
XOtWtXbXYMBu0y2wUEcyoD6LBuroqrQk65ikTX1ucqXelWnwMBlyfGuV6jig2PmhUTNgA+t4z0OV
UAqZOIVq7o8rswc97oZdvrMCj5Jd5jQ7T86l7pkli8vyUoVE41cygiHFoKx7eOSnSxOnEbJfyvaX
0DQo2YUBdc1z7q4DQesEp29q3/s/zp0mJmHl4iuLv3moZsAqa2CvoQK0eOLCikZX+Zwb09fvrrHA
HfdOKGmHBJ0udLPiZi/b0uUkNwi9DeKEWLxNArpOM6b7KAGHRicIxwB71euhYDsNTg7WtkR7X4x0
0zAJUh+ehO+SkdCUCfUv+0d78BIZo51D2HDfI5HpH9G79I+GpxB3bR249RDpq8u8ZnR/jCcIKLOD
o9rn1yuJxP25KuPhbC3E8aXp1HzlVcjjF0WknEUM5g8ab265z6ZQ7yVQHq3o7XpS7Zeopv5+UexT
ptmZ194jyqjxMUKMs5HlGWW1Obgo6Z8uoQjP0bDDSkB0Y6VKT86gJte517gxTN4OEqtW5Fuwmhqh
eo166x66kE2z3xvJV5aAkhSPn5AmioXUJNHBHqBCdsaPp8K/TzBC8AZsq35ZD5wu69TfNK3l24es
IzsaS360cE1Dx7DpZtWdVdCY6mpkwUmle13z14e6UCp71XBIQVnUqFZFUj9LqoLqUaLn0V0djNkq
n/6KjS0tBop6917Dh6a0BhJlQ6pjYMegiPmegmJFn05khsA4KEm4SfQysjdpGH5i3oRkmlyu8tH7
iKCIYqFd9GgPpEvRE02HiYnZJE+XDt5Rsj8Gp9rvpCejRrhWdpxmLwbzxMP9Ji3LjejKCFdWJlU0
K5xExGJD2mojm/I8lpGriYuT5yfhN0UO3qKoUZ4zM9AQ/I+s5aAgV+234KM6gGoBm3X8XrQALkWr
HPRkzO/wz0PZFrwNaew+Wg1xgG18o0ZbtcMxz29b/Sw1NBCdJ9Cp5W6GPpy6bXxMRm8vemIapIQC
50Veeqgs/XyZtqHmRApW1ZJTho7ZCtFNPHXrwHoGHHBvll776XoRmRa8+k5jgZlw43ioJCV99uke
O0tpMNDCEA93QpY/dWQe//lLg2vyb5se6MYWCBDD0lEBMCdu/M2XxgpVEE1V6X3r0IJcxKhgnxGm
Gh80D8sHtQVO2zqQjIEwm/ZA1catoAiEffIk50m9t9KGWrwX9jtErfkGAGracT+RdqxFUR1NJGVB
7sXdXQfEkYiJeaJ7E7ueezPwd5OvMVaY6owU6oZ8KQ44gW4cqDRLG8Ww8Sdp9faUQDUA2SLpb4PV
PIL80/+YeMg5qcWvjZ9QUpp5mgGHM9K2Bgy5bQc0DKzd1PdZImCyM0UvhyJq1ka1Uv1gf5k+TRRx
hOugJAVNvO+wU10XqlxtcjfJIbdqMfa2mvNmYws24IX4PZCA0LVFvkkcnLuVaYcbq82IrSh0t6pN
6NYJiThxiJDbfZiDNhPzRGhwJ631JOQxh8wojwbjsy8iZw+nLHnClcS/qzI8TdxQjh6gHEUPcg6s
t8pYFaBSFj1o7YQY0H1qr4FVzEVMzNOlQlondosW5HSaaDq7kLZNOLxdQ3rfJgfyRhuNP/lCLTt1
zfQQ8e5Ie46AMyU90BfR6FrR3blUuBFRY+lwHRBHIlYFDWn2vxtuyogEoupLi5vzatWrcFKqtA/2
v+XedLzvetwrR3AXxouFXaZH6vgJg5ju0R+yuyRENiGXpWyfO5SGIZwqn6alr13PVl8xTkPHpQW8
3Xm+/MjD5auYgHnU99wwqkfHCIoNWuLyMpc06RWm3opCiPLpuBh0gzzu7s3Izvc8fZCCnQbilZdG
K29UEbrRNfLaYOQP0ZD6hwFeM1KkvrrpKtU7sjT2Hwu3PgWZTyJLN/1HQHdYA1ktwN5pUDStVJ6G
UpEPonedgV4pp09n/byGmEEVzr1cA0NafdapiXpXuMWYzuzItbeXQwyV7K0E+hSmxvWwP8Fbk3BN
xLa6MBrpBYuQkfyyjh6Tb0svskYeV7d5GohRs+wXiIhKj36U4q+WNCtjmtWmY7H6t9vW73ctSuvT
dtLBr8KYQEHOjY6D60d9IIFL/B4BLDhlsJ1mXehWn3nk79qoBEsRHZUgKf1Z67WQoy312W4wi69D
ae/H9pjMA4SuFy462EvxdMN9VtuSgQf33aaZswxrGHsjwvE4dKXdv8hQCJeLa6ZJ5+0jhDKlmMgh
cdO9Ff0Y4qRwRrN3v0EPOhROmr30Ayrl1M7fKi1vNmkHDdDUNP0tRK5oBvuMDQUb5qciSzajm+tv
aFwE6yDTIB9PXbfJvsVaVZ40W5IeQPU/Xs7O8YnVax/8z3Rt5KgfoCHp5H9T1Ip7rLg9ZFh36D6T
EheHl35tVTtxFBkFsnkQwatdneG0kw1piyhSFrb3vgPYd8pzho3Bm9CbDdJAmI73bWTvgtiyLk3Y
Vx28ranfhfAux1xVcKKVhrl4+umudxfU4Pt0BeZAr2b9xsny8pHf0DcxoeTXDbpTss8jSauNS912
CXegeo8Ne64j4f6BjW+EpyC3uAtEwJHlZQpRCFaVCWLgZ1dH5XYWatJjMnERQyXwD+JIND6JZ4zR
7QaX1t8GAiiA/5KoE4nEm4+fPe+UHrU1y/xLolHRvEF2+tD81lZ2aR6NoJl5rVke+kS+R112OGtO
TWNR+fIDhBqNqSsGkIe5C1VzuEzzqs7dAE5CPqKLZ+jebChpId77gCea+4AzD64STfICFtgF7ti5
D4OSA47yHIVCVGaFaEl3GB2YoBLEGWLi6Hmv3LAN7Io4Q8SxDZquKgKpp9viqqInzhBXTRRfnQyW
3QcR88ENzkOjAO8wXSag6l941VLTCgObuDrS55fDqS+ORNPZvrHtTNb/EA44bMJxIZcatgEQHpf/
fA+BBP+XmwiJL11xUG9QKYXcisGoQRrjV2uo37B+LueBW0T3SRmfAUnEOJx50b1oEAeK7sNAC+dZ
budLERNzxVFZW9odho0YVE1nXAf6oqs3qK2/3cQH6LqYPT/ehKPp1VUv3NcZ6MzrZcS0SgoxAYg1
6fLqInZpMA++g5ovXV79OlBJ+KugZ8xP5+d/RByllFQPHvuba/z6YpICtxZBkZ0YFPEA+VLQBGW8
gkjRsvT3aWqUlGeX/u2hmOCaChNuD385zdcyMNB/udh0cTDy0sLMoe42ZW8dJhDdQRxZCdTJpj8Y
YfMY9N6j5pX2HmGkYmZ3TbY0fExuLz66YsQkDbkXtroD+aklgETEqkOMGRzJ754rVUHnsvLOZKD6
o5VZkOrAJb8D2a7mShspIC3t9CmP1Z2Is5kOl11tU9HwA+VdNc8TqPXNJEu1yZVSWohZf3NVJS3G
xT9/cVXzd2me6fGBKpcq26YBWRTBoGkj+EuiP8wyBdKMmnwj6cEnbLoAPZtGtQ9RVy4ps0U70ctC
FU9KH2rgHRnXei6Cv4x04bp34+IgQvUgB/JCh2fKEhS1j+tk7JCdy5wqj5L9gK5oDd51JXfct9So
WQUKHivK2NnogdisfywLR/PUeRChtE6rrU5JAS9S235QpyYfzXKZhFKyEDExL6ptnKeRuV2JWBd7
u4TnMeq1qbHDKdDYiaNrI2ImDIMlt2hqlNM8Sy1Qxr2Zc+3+MoyZyrCWHDazgavfXv//fLnrpYqK
R+JgIr/z13fm1DXyL/yNdqPcS/vMSqW9OAqCCoa7Ia1u4v007RoDZ1LOnEyflibkka/n38zrdC8H
eW4ai5uBLCtcOJrTVSsvbRY27xb76Z9BcUWTFNnaIY/mN4a+c2EV7UhRoXbq7OBMlNVSqomLQbuP
AkCIWmBc5l3PIPv2QLV7wPDzz4tcTxPX9HXMqx9B0cp7m/dyJ0t191Krxrs2pb6jHgcX8gwfZhu2
c5IIxcolc3nqPTwSTbv4Yg82LjoDrAWrKaw9EkTGAiio+e6QqBHbfrRxoCT6cvzYqx141SKs1yk2
ql1cuPfUDNe5beUvUlV593lcvyduVryEXpTvm6IdyLnSbQLf2iRRibmEmJvAEygbfN+jabQrN5K1
R1sdAYq06U5aH5bI2JnjKjek4LHLSGmnFnJtsvMe2piGxAVQQhcL7TPkR3vThjbs4kibnujNeM51
y5qZwNDXIgYzZzwNgX05QYRI9jfL1C+axYW3NF3J9bQHJ8/8g5gBbp//ICmuO8/FBNkEqLRowU/D
EZwcuobegKNruWSBBqVgK8+dUjRi9HpnvA5A4lwaKnnpa6gTFxFniOD1la4xMaD8vLy7Vjbiue2N
I8/x2sE4QjzXL/3piT4o6Gt7inu4hq6Pf+VvVgNi3nVxcHO567n8CRBYFX1d6fx/WSxov1e0ueUa
aKEZiqFZikxtfSrW/XrLlRRPshB81b562qSDBod6lkMvWUeJjZe76DuB758qeEmzHjWm9SVoF3Z+
6BHFsGpcVWc4UfinUR7NxTCQGxGnQBR3wUWMALzLLiRxn2CzwYp8oUlgp0RMNCZUr1UVyDnEBAaM
qbFK1Vu1uEJCb/nnp4w2baF+W6QabK7M6Z9qG1QWb2T8cClFjy7E2FovvY06gfQhGahLLOe/Aw4a
5aVRVPn+cug5r3UuWVueDfJXT3KfMp5bL4qvyXcuwJld5VjVgSW9Tl0fs+oygsViNaC01cpsD2Ov
OU9moi4DX7bfUjBy69ZCTqa3fOet1puP3K3MU5x58YPneO+k9R/++f861UBv/6+K4ei4euuKrJi3
mVMFIyi1V+X0qxlCFC4ROj27OGLCcjdPoidjIggaEzZfjAsZBsVm9uDhcIOEMXOTzgTKqE6+HY6l
L6MCIrPQXbsqsOVadw9Ki0TUpMdGxdMs8Y7hUDQGliTmOMD09wyXooTpbgupLXd1VMtgY+r63kf1
blKViJ9sv0BSx8knREGKVlZlo9bgGog5eCYNmVRpJ45EbNTVcIMZMxYgDN5ME3PRv/AqtHsZlsrp
WkHQ4hQcFM8sO42lZQfpckR+5KUeEnke6261FV0QZq+S5Bj3oieri6If6xfodxrEpvGBFWi4/ueP
SbktI/MrdPhCsiCSWc0D2btJVrqSIvd5aUifgWTkqyaVvmhxmz6IxjX6mAJNeOJtgidh9y8fAjld
I2eATpIRpg/IZCSg4uGoSAXG4rXrmeD4MMBtcVtumg9UBFxozVxQmRpbh08h48xyfQ04FmgecYcV
1xNxKSifPSTP6kgdH5oc4dyocJ1d4+KdnSHutoxdUz3HYQK3vWu7j65W1kmc6X/YcbdKY9P+UDsM
mjzD8R4HgE9LTHPdnRxZ9V1boiqnm9nxWg7Sx4K3qinRryWi0jxj36ntRYkIPfnmECvF354UNLUc
zwNOsKYTxHUlG+LX9Cq1HyvxPB9wJL++giEVp8DounleZPU5SYrmUAblMYjk+ixC/CiGO6TpInye
mKG0TrYkjeL12aIYLHOvu+X3NMqzU6cFzkOv2Y+QNcy30kQXGRHDgl9VY74VfnNoWycEm+TH9yWq
GLN8ircJNvAIyMSb1B0GkLtxsCBzh6/VEC/NupMO18aXIQuJbgkO0I1acuyPvtpq0O7+bFRX13Zx
YzjFzPUqfRNjcy5iYsqASt7Or3xlFcnkCgDiNa/q19JqtVe5LoZDUsgUrqcuOO1+WWqDuTTLQHst
WRLMujb1jj/OybxCP8MyNFc+ioB4kwCWjflvfK3gwMu5/CXAhKEzpXbflk32aA6kN2TYbMVggIwN
JH1rdfXwDPhhnVBz+aJRfbmTtCjZZPAA3kJgCGJ+4isWv84cw4jpdLh008nvqcY9lETuD3TOb/rM
v9WYFFW+fRLyq7MM8QzEYtZWbjcfhtflZdKU2addsYfTYJ/fK1NTjFA56gT8qIh1TV5STJTVNfxU
WF4/5/l23u2Q3d4XnVYjy40vRYNG7MobGue1xV44bNXxI3SSCjka29ujijZsNQjTUPrLU2qYPJBS
cwOjoDqJUK2HmM8ZFcp0P2NiwBhNfsBxe3BxkzsVpRMg8pLhISCrbAYTDdgF5YJuBxpep/AMjkR0
PS+HY2yWQ7e7HIqoaVaqO1HofovmCLHEYdjjB8ZAPTWX2dPZDhyGWQi2etfq0IF1yc0fdVj46yqy
WTkMqXz2ShP369Gq50aIfGdYZf5eNC4T90OOMzSFjHRxjYkjexr9P2MYVUY713y6zhJTqZEN8HZw
5vTzSqYEif4MHDs5hIkI8LYxXXVjTNszd9q8mXm9rFwFiMoUGnA5vZfgyWlTT4Rw/oy3FCbgYeCg
clKtjsc+G1FYMcN7AbNtrXv4kKBBAcs38LHvcIsnN450yn4ayqHTND4YyO52FBy71NXObamfRRw0
THdXDpa3EV2VPV04Ju9GaM8AMM2cMIt2oVGhgT74Prw9mlahAI8K4SXiJ9oMD7B865ulcR+lWOr5
Rr1T+6bkI6CRdD6bGHeH7aiY5WPle/K2DBX4q9OoP6KqnstDvpFsxVgMoRccgamU26qPs1WdRg2u
X7IzY4vufnbF5Eeuu99Ns3ilJF2+oniIyeB0UuFLeMV7ZriMvaDBKa+M2BqKQytll3hpJOrwc3Go
TcoReYiKBzlsDB9UQ7epQjlrT68jeZV7SOLZUrIWtZ20peJogHNaicKPnKTdBgDM1gaV88oiIp4j
1ITFrW+Pj6Rwj+mUuvDcFHX/WurRSLDDLb6cqHjoNUhAQ9qIHpbI1kkcYe43R6rfPNoxYOHM7peR
PLjjTNxk7WDA9V0N3sV9FzsnxADEgOgnY78YJ6bvzf05MLRz1yBxkGBGyjMqgU7hZN2DlYU4opRq
8Bw7FHrrKPHf9cz8ZkVy/rXPhm1rJy5mct2DFI3tvMF3j1cDnSkauzCTPfr8d7LVGphPTgPYorjH
LFXeglGjmC0GpMZRj3nRrgRH2x1Gee/aibIXXbuOxwZsA/2yMqt1YaFuOXG5RegyKvr8PHB2mRox
j6/YSVyqr+L7oIQ0p/joJ4x4yz2KRmGhD+zrbGZUoFz4oQv43ugzTRO8zM8OudI+i17jpu1jUYaf
BsK1c0Uj6ZnbhnsvGqcIqwVsJZ60P2ONGUn3nessvaQy99e4FVnTrrX9zitJ96pcsOfkXp7M2Roq
SxEUk+W0xVk4TI8R+uAbgCDx26A5a3hG1L5IKp+aJvwU4TBAeyhCrhgHI2a1fNFnITezexN5kyen
lhYiXttWtqWKHqFWY8dv0aQtgdBWt7QVj42umSlfMil3yKVyI0hhf5+QBAVSpjjlhwsRdgZ8x4OW
pwJb0DqX94sLgT60aJS6Ug25mgZuvDbJGv3Z76URS5Cu8BbtFEvEsBfmzQ6dr3qn5Fa8aWIVm7FQ
Sk+Wg9FyVUrBt3qcW32NWwjl9rnuBs19BomJyioywRpiPC990j+ImYEqv4SdYz8bGJUt0fuJt44v
31zLs/WIZHp+sjoED2G9WsVSHOp9pBUzcdjrwSrPG28jI4SxM9uvjcUnUzlmu8FDtHguEmgWZtwF
iAKO5bPsBvVdxxNkybK1fM4G9Ddsv1LuxKiTdDz3ceRYiFHLRgiyMlMMhafJVcItTUdkbSa6fiun
+6ZlnSK6KR+YFevm2Rthmehp6393HNBZbge5XnZJ1oAyx/Ii9eaBYqePIzy2O8NVXL7zbbaVbB9v
UmWuNnMljqxjMaAQ0DmZ+qSntTKrrXz4qGp515Sa9CVS9Q05Te/JrHz7NGoDrm1yWM0zKXp3zSo5
qDD0ntD+au+MRvfmWaojK+Bhkp0ZPGGGZC8ahXrf5Uh0G8VK9t3UXKdIrtnfKUZK8qv2hiVi6Xcy
8M6daMh8IwProz8wq22TglZiSysJ5Y21RsLgXjQZOr1wqOqPa0gcjVIJYSPIlLWUJPCzdG34kiAz
BRAneqqtoNiJuDfFEXOHhD489m2p7TogO4vSi1zEGP3sSEI5QyOGIxmHumPcDj9GYZ79iIlRJwYK
0+G69aZXfj5XB9k4amZfHUpKXsDkq+KzLaX5mJvJO2Yd5bJSkxYfpkJ9zDXvQx1ZAQMXXftOXR5x
+iiP4gj5LWvBJtuckyvjc5JshsWIbYaU80CKczsmdh0QJw+VATPHgu4kBkTscgVDnWSaMnelq9Xe
4TEGQhcP7S6nZg3/5NIdKg9HxanrkqqfmVK+71C+3WZjOezqvCvICFnRaczbjgy0zFtnuzyDUd+c
qtoKF5ESGKRbQvjgyG2Tk0yMWfl7F6J/t3QH0nrJh2tnfImLRHvCKDF4bzUdU+AURDF4dXOJgqG+
y2IZpmQzBCtMu/IH4BrafCxMEuAB4jX8cvGocPSXNEjljTb1RCiYyO2x1YRzlMTLZWpQCufPwnDi
R4hHKdMftiwOdm76Z6Vrx1VtWvISSHPz7icxcDIsqRR0EfdQyzM0+4r2vbZiLFAbuNWBao6Ptaoj
PGo37yoiNcseG7+1OB38DoKIafhQSOFKFO5JUCDuNBXrRWP5qXM5EgOZqPBf5+jYyyxSBI0VqdEf
VT1ctgh5vsb8PncJcKu5CzXqNdQQ2+x8CX/paZSPUplVBfqGYlROq3mqJfYTYqfuKS3A9YWDfMhk
NwSKlbknyrLhITOpX089ERJNmr4PPX7ROkDB0yg5+SaKnZMcpQGyzUm2cYuqelETSBJ1Ulo70Y3V
/qMeOuMoeinKyDLCkYg4MdXGmMPqm0c5MZHIKbAQy00TIfHO3E81ukm7hUPRFw0EfXeGtEF8d50o
Bm66jZVpYMPyX653vcjN3L+7Jroo6lzuGp91SGzcN1Dm1xqUIYThbCmCUZLa80APYZNEr4PZmN9q
THo0XQswlS2q+yKIpffKQeF+1DTv3E3f1raTh90Q52Tes05ZKoMcIXlDnhuZ9WRn5JTjS+4iXzwj
vMf2Ln8S8cAPfsRTJb43WA6d1fajhuB5KnrSbnnel5+1URytsPdeDLdisZ6yB6sGe3gpyT+ICZIZ
T3d/vb8PMKzfm2OT8/vwqs8UAksPNu1LIplogYc2Aml+3J3NHnVdcaodht88Nckfe6+axHuteFnx
HX8f4feICVopufO+HnOKkbp1zDVA1en0rrpYX/tZ0M0obSIpFKL0IVDgorlKcoij68DNvJuumFyg
wje3zR7jr0k+5HoBAT2/dsWRiKks6EHmjfkiQNBoaWRDv66KoX63yyXWrdGXCh7RyobPCWjAjr6Q
5Jm3rjWQC9VGMBz4VItpCeYCDkmUJ9eMg22qSTKibkO56zurRMAR+61rt51ikS1B7hTDon+Z+POU
ayzPsInPotJF2IfzrgPigj4slHVpoGSpZBliSBrfAtVRnpoq/OrnRnrAkEZ5KgfbmCO7PK5rCbk5
XP0cHLSzOrHmIqHEn8JA+CJwf0k52X2AVRUyFiKDZDtk3sIqeL1kkK4nXPqI/u+qabI85vKCn7S/
lVp5ToUP6Ub0YH4cTTFJD4s/dC2fC58KzbTYlkyN6F4b7Dn1Xa18v0ZuZo16j31dHXfA3LBtK7Pq
HE3YuAEsEXC+GsmTqavUyNTpQ+QsHIwGnszSTsFdSe9hR3q/0EZnjsmbcpCUSF5ghpm+x0WJeJBr
fht660Uz8WFBkMS408tK3YWJJR+aoJCxRR8AReaJtFWtBIS2i6N1qpkShMj2R9PrOsxLdi0rU4m9
kxiopa6+lxHxnGYNoe5aM2souyVJu23lhPMU6zQUB+Xou1Jvc9+J/0Cn/3sg21S3EL25A94+HnyK
cdty7JIVmlP5GWgiliw8oD/jPmYGJ7FGOtW5Y77JlR4unNQY7hsTILmG8Z0SlEsfhZAFEgn1Z9Eu
BeI5KGxr3icFAksTqk+BljNkI9q9UoyKrZ6qn/Uo3ft1BIu7DqDJyTrr10gpn9FcP1epmX/pLeN5
lJPsbEVtepYtm4VCoSGQPnXFgFRWayxf26MISVZC9Z5CYK29slsG96Dk35Soei0TF7KLNZlgYPa7
lUc8edga9ujf9elXPdshYgfVHqbbrHaU6CF2pWLDW69WDgXzJx/LTkz7mFIN5kqrle4dKoe58ArL
3Y+44Ow7HneLBiG7dwP6p3hdEuJ8UVmjnnOjxO4kdbsjVmg/mgx41y7xWugUf8Yduw9JJoUg/Au2
TQgK/zn5OmfoKBdkgwKxOTIeAlcOV2Ff+C8s9eRF3vvJ+tK1K3se+/wnRHdUwnQeuvG4FV0jwpCw
rWRnRzLNfzFq8A2FEpUHMRrU7hsJaevIrTR4YRt8zHurgcjHy7ASWXmJF53FiYqGcnZXJw8NpuSX
53ZCCauLJGUmHtoiho4/VdPSPFxDIg5IrivIJtemt2HDF9ZnvWz8FXDND6VugY8WQ1xssnj8CnB4
XDfQ8++zgh9KkWkUXwcF0YSocr4NFJnVIQO0UmhYB5BJRmPVSOfyWDRn1502ghJQWwjN6c4hebFC
xrZ+IKuORguA0wUya+4CoTywPAVY6xw1hrNoHAxgZJBQx0sPwvSxNKWNOcbRZYItGeNKCxEys7DP
9BoV05EItZupcdUakRNxODhvLXzisfLcl8y1/F1XQSrTo9F5CdTBWaqp5S/Vqet0Lh5OteJsxGip
xd/yVLeP4lQjbmeNTLqMxEd+1mLjMul/OTuz5cZ1pUs/ESNIcL6VZMmaLMu2PNQNo3YNnOeZT98f
IW+rTvX5/+joi0IQiQQkuSQSyFy5luUU4lBAUoxsOkvkvoUkcZr5d8jl3nkGW5OpN6pDn48uZJmF
Xc4cu9pCj6AC5VSInowa5VSlyaHczbWF9Nflf0E6FtrKT1JBeS0cT1rrdLtIT8+yR413c/pPuyr6
0WTvh69Ikl766oGor25gVv9YQ9qlCX7mHmaJ5pKrKURqHIbIYiHC3JJDt0Uavg1TcrWn6iDuLLSY
thT+hm//6S/tXZXnL5XPkcPSvX3btaDI5yuRAi8XCbU6SkywfBiV6T4vJ25MX5tO0yC5MfXlXpoc
23Ef5Ve28mY6j2FbFqVSkV7p3/7H7Z0cEI35q6i1gH3Rf+wnb1vBNu5hNjPR3qytd4Im/QcRcGio
TIRE7LkbhP2J+CgboSQSR78m1SPteoxohlpNPNtUK3uhZpt4PU8ToV9QhA73RmFQXZKqygfUat8q
aL7OOkr3D6GLvom0Ww4bOY7mBQEtWDRF3lm7HhqFHV89At1fdRu1BkNBEo/NvT+XdrDfUB49UfIt
pydrP4pIrdZTL4aVtCG3Ku6mqK3vNKQVAKOIx2qozOcogdjCdKtyw5/XfCZoru5LS49h3lCMZ+ny
NQFBmYCjcgRE01XTF5SloCZDi0jMvbjinpin0Uuk9BOMIvausybCdhkSMw+pnXqUGaWPgwm7DzgH
uJmTBrZ6OP0g5TtKljHZiPngFZv2u9d39VaaJA+ZpCCzCGotQXzGJGhI4cEirCwmxR9hj8pbbad7
w/HalbFCI0aUGLLknexVk+CG6sBBR55wwybIe5YNkE7YAaySsgLXe55iDaoxQ7fvqrnbeqN7MArl
mxE3Nmz18FOyuxofpW8euig9Ta1yXQ0uNuLONhxNpFmVZ1104nn6MfSqVcH8kKsLywi7HRwb5tpF
X3prRK8Z+JzfcKpeNNds3v2g8Fd2Zv20wtqgoj7leB3GDUkMw3pQtag+VzM1l4aOrjRlyEldPVA8
tlE/Y1C6zZMcb2bNHwtYUWYIHeXAzsGG6q+ChiZ8Vis1v2dDA5+7mIEecvjqWWrTtBp0OJT+mCmd
TN//GfetshwIqz1VtX5ODWN8n1SO+oSPurXsUi/wDdYS7bEOp6uX1hBTcxpg5yEHxblhT8OXceoA
Dn/ZMj8LtmRIS8oYGwPKURTkOhVsL/RaPAjrcO8NVrCXXdlMuZ+RVkpQps0LtsLSCAVjAEHpPCcG
g2Mt5aWc2azJbxb3TW2V90nQ1U9+GVB/a9jdT6BRXIjuH7i7AANUen2C17Xf+RqPJwQFgRZ2yjdS
E91PEYmdF2vnNIHCP/XT1t+0nUkKPSTb72RVcCRWx4aqQ5NY79X+Tsy8kh0VDGliqo9mpuoXmFGh
36Unx3oqbuSYOnvOY0UVa9ex/3ueHEN4U1y+5hluApo8QNGgjot6CaMIGbXRa7egzPsNj4HiOddd
aDBmOJOl+AuDmGBkNXdtGhr/9OCiFmObikdlqvJ9H5f5nQYe5lvJ3qyY9H9af/4vV4lldF0YPwAz
FXDAMaCh8mNpnJiqnh9NVcPiGpoNX9ASolW5Nmoxp8FXwtdAI2wiei2/15oYxl0PciPdR6AmmmVs
6qT7vBosuOwglLjX83QG/swut1F5dZsWGPC4UQcRPbBdhxJHt959W4ybIo6HzeAm3vuQojqfGel3
HlMomGhpvLO4Pb/wZ3q0uPEt/MBLFmU0dS8eCugoCLfq2h2V7kWJ4oHIeZ0t5Win1tQjEo7QEVSD
D8+poR7R4yeT8toX6uQJBKso+d1WqqGkWOfzwvjDCKlX+8qL20OKOuvS7yJlCSUY3drmP39uOsfS
m4W8vDrOxliJXjW+SZubn7wqJ/8M2o5S+6J65bZf/67mmAOVDT/Z8nbofbnJS2HZPgDatkC9LVT3
Roh0UKEMD3FlD+fOTsfzkFRsiQAKSJNszKGEFrhuT7JHBHs4X0flhKBih9BBXHxbo4IE55iUw+62
Rmg4494NqldpSrmVQIzYAxKaS4EBqNszAa+9b+bm1k0V/y1U4az1ZUWxHADXrzZrY64eln3Z1LEX
gyEvl3KBv1f9ox+F/lMpDIeCdDO918DQrTRbUV8NAQzDarRu4/mNBjE/IlStO5i7ctKS7TgH130B
UgnewHydZEF6CdBe3SStBZeVlSWXKCvF1gqqejn2anJBPCY4WJleLa7dgCol4eYX2SsV0LtuWTXL
yY3LfRXp5V5e3RoldEiRyH5ELsu5etZ+W+6jBiKysGg1uNfbF2TN0kXqNz0UQVG9qwbob2U3ssxk
n4nMXJRqOlzyYAQVZBjUg87O9gBjMEKdMJ5ZZn/pQ8c8QinxA76i/pIR7niIovFVjiGUqJ/csHiU
E2Pf0x9HKFvkGEJA5rm0lbUcy4vCBr8I08C8ipvxxGuyX3JoMIL4onE38qNwXEbxfWanxov0y5Bk
iSoiovK1bST7SLOjjdXWcDQgYn3x+hEVKlKVVAvklylo3tTcrR/kmBMBAxbREB/kID/zdAnfULST
o4od5isYq3P0rVgo74gTZMOgro1II+9fOHt45sNj8Z/NOK46tdcO0jy1cNrzmJ4+3SKNOCwUDlB0
h6JeSR/4BvCZGkTCEsHz9tqVE+W4nB21kbr2Ahj9ici4u8Lq1R3bAWJOPLKB9JiJftBbZ1gqJNNX
jae7/FfNxr6sPHCn0skJQVKrE8HFXiD89dVMg68eRWQkEEWKrTb35KC0x4g0jtSBQ8PUT0aA3gjD
mUYV++LmRPw8vKurdt7QKL87ZAbWpHxB6vZavMoHKznIJvABhndX7KNsHajfrkNpmT2FEHrBx/Hl
Iy8VJUoPNn/s3B6HU2wjjCZCv4CoMapfw5KnO1IdPvEYupUon6ZYjR5lz2gRoNK78ZndC0eN/AC7
HVQNsHytPEGCPJwUfb5jGeegjNFEDVM449woiKAiAqmld3m+hvGMer3UJtPuq+TNrn2tck9B6kwH
SL2Ns1zHKXiAZ/rjNK+XR1CwmaMH5JyXkCYKrqbdGDe/pelqnxI4SwKjXso3IW0wB1HW2/lIuXda
vtZcdAFhoftk2/VnATvD04+SgLeaT12ShVeBgiLQVP0oXY2y7yHLtj9tNzc568tX2lNnLA8aKlRL
BELGbwh+IYeXq+9DaDf3Q+s2kGz1V7vvWdO7U03NvamW6L4bJSohnRkcjDLql01ZGps27TpY2dL+
KdDQ7WuMs7SwQxGQCsP6bk+ulyyjTFXJKZk1jHZ292QA4nvUOP9fRwEEUXwUBu5STg7S+FcHlHhl
tWP82g4lMkGpOOttElNYCDMih7RnDdnMS/BdGuvQaZ8rVOrkBOju03OOsKMcs9jvn1xlfJNjPuHa
oxBI5EAtKZ6cDsmXqfopYLB8iUrfei6sda1Ae7RkuYviesrRmMespLaXTpw3CKHS7Rx92kBWUnOz
oJtOnnv4WkeMtVwnitmv9iGlw7UmTvp8Mirn01KR6c9a1OtH2fPVhlhQM8AHnHNYckOvepj95WA+
+6u1+bc/8dsehkoGISyuHuzRONkwkfFMRE5ocmbd0sKMF0VfGE88pIwn6ApMdJDcfNtUgfmUacI/
jUV4LwelW6ANBoq6hONvs8z+OadY7SzniEJvN1OMoMRt0qBVT44noqOc46HHs3PmFzbm1/zrhWXX
j5DUrcKLZXXaqTKreqXGgfcKXcpvCAinX4H+kit6QuU1lccImU8fTegjUznpgI94zKzLypz2ce4R
WFM4BOUgJM+hDb1wbzvmq1ek9/4sqYf+z3M9N5UPd7KrgJDJ8iR9dh02EiI0D7InPeyytheuazRb
Ocvt0uhQje4/NqL1OcvmHJnjsgWpZfdbqoGLhYiD+KFzBrFN7e4EImJQF5VsQ8/1j5r6IT2uJkov
4wfZL8kygYxT99psknZr4nCSReWwUvO2O+V6zREkicuPqdarValq466ude+tr2AeFLBt9aoHb1uD
XEQYl8QgE4pi4qnmFqqoS8QMi6d8bgyvURfBFBSzwCGBJHSRnyiWjFrHf6IQL3/yCMKC7si7hRyT
XgVEDxRmwPPed/pJnxszM7tlbzbRWtpqyPpOkEnoJzuwzxxcBGo0/5pKvYXfXzuLmn0BwgVML4CK
84NHJymNKan5OVmxeZCN4riEuuRl3pVc5gZqlymnI5hA/3Wqh/bTnXyvyQ70327gt9uBzOwW5u8f
3Dd+DZD1EPecpoPmBSG/4Lx7puDXJp2vophs2RtN6Mpvs0Mkx1fLf0Z43hYoH5vPYxCjna7Y1iHS
a20Xwqc0w6r9M5QLu8j0wWmZK32o7Q9o1521FpnDRpu7Csk7WJLMN0f37G3UoX2UxyTZ8wBKimTy
dJRGFf0NMYQLJYbmoxiy6GUiuyrNdRxEe6kxKru+7rmrtEuN/3WSXsSIwE0V6C2C04UGmVxgilXR
NDq/htE/+Zm/oFO8c678MFRQNZ1hmk8lahLSXGnUJYxVVd8hY1W+o4Y5LIqht0gwD+ErmZjr7EEI
woh22j4iz7UbSMZ8EIqBwQOc0DopRv9DH4NHrweTp3AbPRHGL6HUwQ7bjbbihzEHN/3go5zWfWQW
7wEa8Gw0JlhI88Hj6GJod+AtD6pHAKXjxIjCCFIZypzdrnpCQGOnRxDFVvELjxeEz8mSV2EAOZ3T
mBuZHKe+bdmT5XltQL3vx6LyV9JNp/qHurcqOxkweZzH0XyXy5Y5qhhQIAFlml+lvXNar/yoE/io
bKuJkHrB2k0e/8Ke2Gddc0edyoVcdCpQFzBBB2zr8R+zU6HK1/TxOYoD/b4gN5lvAuEE9xk1T4fJ
JI8Qt427UZvAoKyh6ZqHpqOEYYj6PcFVTeObJ215eGz8mbmbnml0HfyTRbxVrFHZV0UOj1afui9h
OSon000OshfrxvQyc57MQ07Xt/s8h+2SAAXVRJToHfKKPH3YUr/oaYhAI1ATvKeO+6PoTOWn59VL
khWQ+TZsdJy+Gn/AM5JAR9Gbr3DHhDPAaBbRGbq7Phyq50kZYEulUPHa7ahMfnTVYDVqWkN4Wwet
mVGwcBdAbPpQCAfUGtAqbuSwG/Z0+rRcxTokB3JMCYrhGBglRZoMBnWMR6z9jN0xPsSUFKx5XZJa
sd4si47zxVSmxqloEZaWIDAxlL8zdUzhDyCpZrPBXUm71g3rjEM/ROp1gSC7CeZt0K2PKifkWtff
+RUPd0lAOTm31t/CC6BTdkrYfdFP0Fe1PnIHjkM2QYO9kw3lGwAy5SWOXOajZe/Kufl7/A/X23y9
abvP+dIop1+Hq4Z4QZmJs9MSNxqKuPtuq8BCbGjLF/GDU8ItAVA7OIWuEnwXfiYWZWe4L1VJxTdI
GPVEeFzbuFTMwsBW1XslqqECVq1kV6GocoZyqtsEbsCOeWi8s7T1VEPMUrH6ussgb6aCge9hAv8O
4njlpgXy/D5W1ncHhqXHihKGZyS0NgE3CE6rLWT1kwUSmfueddcOBIlAMbQHT9S9cxwLYAwuSkzm
SAIyA/vx1ACSuFcDkd+Du1Gegp7fUMG+6aLDOcqvpk7JrXnV21QMw0KgSng0567iKovSycMLlD9A
TDv7SZqbbIDeu0iDlcde4Y1nvAcoX+/u5SjCp78py3Uf5KA0yW6T93uDiv/LMPTTPRIQzh0SOdoH
EbFj23nms8g0/2gH9Us8ODbaLF00gxx4cdQZ120+uHdi7oKxq+4rL4spRqVLYYKyU9A5ngmuwgvM
7f6DFhDXV8yPLA/erroidSbWYMXyO6kwonszktaukLKuFeiDSU48GNDzJn3tLkTTD2ul0g+tabfP
3YzwzCCoAeAbxftxxoDCJuVvIa+NQQ8wKv2iBlEhNoBn2etHAR9ECuTSKd0zIOFiB87OegzI+PO9
rYcfWosiaJel3xBiCiD0R7GwEo6KPKApltKjgFVOyaMfDVGrZe2Qj/cmUB12ZYvV5ELbVLf2olem
B6sMD15VZ+92pAWgxeJ2Z+pe+t4bqDLzGLq0ttU99EVADqHGrUtM746dqNjo1VgtAp/4CKRf/mLS
gLjA73qXlHzNQ0GZm23oykMEsnM3FDxm+P2bL8LX/IVeFsXZSILoPkV25+j22mejJuWTCSfH9mZv
QF4mqB9vx6wXVCAMw4cy5acWjPNvL41XlaUmP7KQiJ5VAXai6hIK+ZZzojqoyOFOvLCKztVTU6Ba
ISBu+ccuxDoS5vhb973dSDTmWy1mXc3Rdw+miUiHElftQqW8+jXUs2gHNc+4lF10M60NmBWydPOo
iGHkCFLPXINPq15J3OYrW7Od+3EetQQBI8soCe7Mo2yGqFtu+J9QCE68TmBe87KIz3KloqUGIa/7
F2A64wsKYjPijRfQBZpXRY4o3jB8B9DV/vacraE29S+SweliiLXiYlFOc1ePRnZMNYL7ZpBmm5E4
LzF/qujHwMy/x051T41e8ztFB7Mn0PItQoNkmYXVdI5FSFG3kja7rAjGo6HGOQQfrbjoc6rWoVj1
lwXP+TybW8DP1IrV1yZJbMAEbs43jpr4hOLbzQBzw6OJXvtSRPbarPk7AuPvdkr2AmhUC7eljeIk
bDU1MS10m0mRGHG1l40cunUtAce/6sBb9secLKGqQitd5Z7HR/5QzQ3SRslKq/puBVMlUjVBDIRN
DmtIQP0xEnKmY8eOjxylquXicpJooHp3eBZfGzP32R31zbrsE/Cq8wDSOwAzslp8QJjlbdHwoltF
ETo2GYDV2UU1JwN6TK8j+YJEKxlxiPzl5ehr8+WU1ZvcQwdPjpSdF+67ziuDtbz8wz9wTiMBlrNr
1OuQ6MgbkrbZkZwikLK5G0Lme6/r3Bw0r/Pf1FboK4Im070c5UmN3Hre9kc5SlId5i5FfTbHsnye
lxwaTXmVS4YtMiuyK5dE+gtxt3nUZ3tzXVJ2YYfYmEZp3/MbVHd1Q7TKpxwLkjI1XNxs8qqfBZ/M
vhrS64g0/uXz32xsWO5rtzmS4TEgE7g0RUpBuN45j61vO48OtVyJlU+Hm90Y0D9KEzAT0oPzrfOY
zKhE+IktMlT/ThUVfxphofsl/YadoZOU5f6MoEbQOsdqvtKc6PNK2jgqfY7+5fffRgElONf18sQ/
IsG5QoDH3jUD9YQwEVEh67gIpC3lpWGgZnO1Xh2kL8k8dGicDgHJeapsKjlfXv4xiXSJvSs05CLG
wE4pFECpJOwA6qZJ5T9Oqe9Ts6GxrayA6ZSZS/Lxa2CMbf+B8vmldLvZ3RiOWe4XwO0JVTsLOdwY
4giquEcM69+FlUiEuzoc3wfTtLeN56pru0a8SsTusOtMI4Mqbe5PTjLu0Cj2jLvbOHT3jEtXabz6
X/vC8AW4QECgsD4tIvWUOdn03c+t6k5NsmYXhGH/LLTmXdq9qliY4zjUgtJ8tnmJ8P1zWmvKY+bA
oMaXvVlVtaWw7Qj0+p7UI9KD/gDp7FQ21h6U5dVbTmFz6Z7i4kV2yP0xqzeVtUuK6yhtstETsMVA
eLmrqIG36Jx6Dp7OVbIoOGQGQZ4YadQhU9BziilN9ceLh0zHuUAaGhXt+NUoivEdzgTYCdeIa6uX
5lJ5dnepvU7nWsRdd5FY589rS4d4MvWnE2XazjKycoQl9EJwvoIoCsjSr0pv7YMIk+ElrEBoBiqn
pzDyhhe2uv59yw58JUeVOk+O9eT+IweTUtfYIu3BJUDiHU7VWtP9kz52IBqN0kUVjyZtSXIvTG+E
oV9xI3So5v5tXF7ZZXuvovq6a9tYbTeNEnqrAp3OpRsV3d7siFUsPE9pUZOnb8+NvPrL5iToxy2I
TLIR06EQEQZ4H0cPUTC0/VPr9J+NaUMXPERTuf5rgIIBeK5KR13cBojv+afUyKIj35flX3a5phfk
KGIE3MnnVxgs0R8qj0DyXBska3wmrc+3ppFTq/Vv2Y+0mxzSKEWTBUKykAgflJ/QbPoyXa8cCopu
y0mbXPPLV5r+Wl0E/l6zEBg1kMNCGTGErMP02ns3TqOCSoR2JE3X5/m2c+L5kr68ymBKXehJeBBB
wd3H9vQHKLyMB0NMPhxC40rrlOLBGj2IiLUw01aRgtjxddRg/9B37qKe+KKAVebTVWP4Ngq+RpmB
jqTsZp6ZryBvKbfghqM3XYt+iRnaJAdj84lfiX3Bx3skwfhYakr4BpbR3VkddIbSyR/KittVKUA3
sD4/62QJHrLeS+ch8I4V6eizY1nk0/hOSHOdmhW0tKhbyUnC4CynfLtCH4rso4yt+FFCGtij1Gcs
VPAkjzekAxj0vyy59hHFXfwIWLi+4iX+53Wur1Ob77c1+oFiMcqVd202gikg0BzsK9WbpSYCBWjY
3FDZ2My6FNwnMuT6Fp3SRoeUgtWDvGqkcZosDueiCTi5zU5yPKxF8+l/9ZIT4pSMOlRnQHP/WkQO
XydFdhAf2l3OiWgfu2296Vr3hQCvsg+MwayO8jLsM58KK4wjP0huGhQ1gPazOzB2FDryPQg9oiGR
p+zRw2vRIXoY3J+N40WrOYyIENCcdJSZyP+elJRDAALKvfREGH7d9FW2M9wBghQKVEsxo0krzudX
GrZr/2u4VnulRxni03sI4aleSG42Df6jepUg1deXZrwftKjxNzcmt0Yfry8QmWRZHr661xVgMBqg
y0l7ijqn/qx9WKapn2VTWaI9RkYA3D7g7tUFtbIN7Srl/67Vz1mdGOe4RIMoQSZoebO53INXdWyT
eJ2XkgO5jUjTKMgw3myqar278dTs5UrSzn11VYMfp4yImUgsR4+KXV1fT5oqx8hIz7ZPck5kU3Db
NWIbcsaieL8YDnrD/arz3I4dahktMgg7Wl64j2jVCsVC6TB6/kopogHpMyYW0kleej6JRy1CDOy2
Eavmnd2t+/+wYfvfXeq4bhYAutr10HHwmcA3+K1fnTzgzLANz43VP/qjOexaHvMmwDRsZW6/EoE1
trKHknd1ynStPNlu+XMwS1DVXybpMQo9AUkyFfejCRVx3BXKEZbVcOEF3fiWTJRTDq3XPA19irRH
oXhHt+m0e0Ork52AwPlQO5O/0fOmelQME6XiNEwviL9waO5M5zVph26vtCr4KBIkDjBNGj8d0kOB
mF4Wugfh+Qy2nfE5KD2EGKODIYKFysFYTczoMZ8Ti1EY2Q+O1d3JnmwU7gK7RG9+dqMfR8BQw36D
6jnydJZnrWorMXa1T7G5HwbKxhgn56VTKg6tmdg3JphCUtqPbvhgm2YM/SNNzNP43EDdixZvc5K9
q913d5wFlQMJCDRh86z+5lmhuZMeapIkZwfy5QWpa/PesH00gyjQAJJQV0h8f62uIqa26jMS5zdb
XifK3aSjGy2XkQu2ZTtuSKvziea55twMWdxskYHLUYab34Kr6uwNLO3FqKfRX1owUxyDptvc3nNr
6dljTvj06/XlWD+MEMikgObnty1N8LBfP93N9PUJb+8gMhxSIpFv3V9fMuO4AVCF7cPtNSPbhoEn
IwN3e9UuVLw7SuE+P6FcsAqzz094/WuFSOtdP911bWH67Hf4dNJbri8/YQ1x2u1N9vMnTJvr/9/1
z9IXFIEjcXr9dHK2aps7xXdARc1/CDkbkZlvkajM3W15m7QjwsZKtAKGVz6DO5rrXdXiWFit80Sq
7LkWtvtB8Q0ce0jF7TLNK99yLVsWlpI+5MI17twJKYHGRjh+TmhmgohcMHncZcKYrGdiiIOi6d/l
oGxKwBg6isJX/6qjaL4hALqW+dA+CtqDU8Q/b/5oKbFnROVAHx111eoKe71ypmlPh2FVRw5aSX4u
nmC+OjhDoxyjuTeWdr8LIr44clC6WR6U9ey2A3gwcfGaADoKB8rjeQ3ZiKYY7tLOLv6weXG9di27
Pl1fZYxqYv6eWMiXkbMaI0QVxCrSnewO2lg/AG6+9uSsoYHOqLTQHZMe0hagjxZOmvMoTRGED/eQ
SeRLOShtcIb/ztWk3ste0kTB0Rb19Z1KE9zuxEGHOCDbxweSNv0j9rv2+icB7F9s1CgFxq9/G9yj
7mXZQ61oFLCOfniSV2aSUjrVV8W97NomMlqLUoBACI0mWv3l7cbqsK2odrwtID1kwyt42fj5Cjez
FRfIHn69wm0gKdvPV8kpQoE/nv2Q2sGRrAbpHVBmQttsOtbCVPSD0/jxlu08ZNaTO+zJOjuk26vy
wXWRShjUoDnroAtW5HOsFyVwULDWs+HdrPsAlXt9/AeJqWPldN5vd5pV4YKBPWFHVpmtmb9IHMH+
RA1+2Ib2q7F95T1IkQnU9Ta7COp6Vin8qmdKlzia6rr6wNvVNlbQ2Xtb6ZytmznVdlD45uq5LWVY
2Hlp3g9+XOMBqFaBDphsNbb8jd6lWzky6O5ccZSRS0adLB0PV6utu4uBB8EdiIqM/4KG/2VEB2t0
zjRFQzBaY3uyLLM5na2ds7g2nkr4hzYhsp5hpYXETF3/pLrgQcAXKxBQdgka8WmDrK2lPkVqfZF2
x4/1VTRVzY5bq0ZNpb7KClv5AM+qrV2BJKV0G/pjLlpId3sj2PLT0O6kmRPivi8H9SU6mxO6oShS
J2hUui51lmu2iQQhyfgm+34wkn1dFw01yvMlqtPexjG1Xa/5OfHFAE3erribxiy9uBbps3ZAHMGx
reRSKMgqWDn4DtntkEI9Rrn6W/bQC3dgSHePciacL+YTLOlLuJF5Fs+Nk92DLGleZKePiw3M7c1Z
zk2j6WL4ofoge3wSmIi9IDpI16QHBNiSq9gSPlBeUs6fW34KhYqIaR0Sq6fRkbNbqnam301h+Gmb
Uuq5YLiuAQqbxPmkYzSr2Msr6Wi1U7Hzxhy88Ze9MOdAQ6fG3Ein1xi1FWDVZfLWKaOA/p8nv+zq
BTFPPTJ81EeN5I09wKtqltEj5erTa2uupJOWuclJLzq+x6zgiIh6JktjJzBPSRyTdL7igRKYR0eN
myOSt85Rjk7kv8Eh+ZcRdNXZ1JuHqknSN0Nzwv3UhBXheCbl3ZSvLTAWaznJLFQFlG/I4QGFlT3s
/d7anysmZRNJXR4pDJbM0ujSqIMlJDoKFczkV9VzRFhrjFtxbmO9gm05jO9y/sJrOdiPjnci7Xjt
SRMqi/4yS0Z+QvN0l5T2XmtMMl5DQQISItSL0voRxwRWIhDsbiOKC0Aw/9bM+h+YHYD9hHOZuGEX
j7FRmhvLm+aauQHaQ4VHttta9VxZ7aJd7xbfa5vyKW1Oo2stYlFAl35Ys7ZpnObqpQgsUi2GEASy
DRfxchOxIWWa8SRFeAeXbH6pE45mfCn7H8TXVteVyizeFn1nfI8NKhUsCsOf24aoV5OE6VFXczJ3
8eDfh6rtnQJbz1dIIqZvoaX8TG3b/JUM5+s6iF6dFaRWPlqzbwBfdcrZhfUBBdQJlaYhuUzIWr2E
6EG8dDVKULFN/dxsimpjWlC1AbJ6HizbtFznhNPv5Cj3xvjQGT0Q0Xm0gE/5pdnf1iIfN0e14uYg
x203Te9amy+Z8pG5bfcydumqhMD5rTUdDfhFqC9kVy9Me20FbQl1d1O/cRJDyikeKJ+YnfXUW5P4
6J41L62eKK26mgcrDfZZPqOjZ68k5zdH+ciwGdXW3PdKkywMU+mPMz/FSq2DfmlY03CUNtkARUDB
fm4mNHRXSDrhMs/ooe4dwa4yIvtChaL1NixtchQ6ONBTmbVX6yRatv3kPdSWbx+b3B6Woz453wnB
7fzBm16LCQGH3KvLDTWZ4btvTGhLJM53hYLmVSYmtHY6LXpElFyjrFfY37NofNMQn/DJbKAKmfXg
GhHbvDV24x1rNjp7ihlLZxE7brydFCtYSJcktD+d/RDWZUPNjrFFadPCIlS3KM2m5vcv+5wu1mXK
nyc0s/GxhtBsN/VAeWR1QDcmP6oJZiVZOdDQA9ITwOZEVcHohj9Uqw0fZHXAPNbMnv8f8+Qqhjmg
8FmFJ3WiVECpScR7Zuw+BWbvPjk18BHHOkvLqBL0gSanWckxabOcZj24zXSSvcSM4/u6h7ksQAQu
W1pe/QhN73CM5sVyTzjrCRWpUJjWU4DGChSaKQcTvbGeRD4558QG5sKYtNSWqdx51LOvkryGtTGK
ozudApCjBirbqapoGUVx9arl2eeVtFFm1T6PQ7EEQxF+c/vfupVX73ZhZVubArc7afb8cO/arUGy
l7sV0jFQGaR9+C2a1B+U7HfnIG7zh1Ef7YX0rzMdqojc7h9cXU3PnjB+SbvpFh77gNKCtobfmeuU
B2nn3trAnZm228hM/ffIIDk/vx2lV5JNAgXbRnZ5d+bXu0MUfEAbmHcBw8weWejPd9exlVr2Ag1h
qFSiss9/lbZ2IiKbv09Rbq6seFCPXuOW+zKH7LHvw/gydUAUiNPkv6gGX8bNYJxaXaSr1tA9qC59
REDmq1uTtsq4sbr44Frtn3bpa6jGq284waXrjL2WWOLdG0p4yLI4OJZaS3m86uV3IvXst0EkJy90
tJ+Rnj+BikvfdJ+P1Ve5so/0qT/CTkHlqBHUH2Dltz77/J+aV3xDmsu4qJWSrf8Pa+e1JLeuRNkv
YgS9eS3vq9pLemFIRxK99/z6WURJYt+ec66JmRcEkUiA7KouksjcubedE3zXglq+dN4YTKSZ7pdI
Qtd7coUOCUUnJ6+ekWOWNq3eeAeZUvYr7FH9UlUGfsSD3kI+Prig2kbd2muhs2ODEQmyoLcxLetF
Nw7xFyMPvuVJ5X4jknDJIOj4UajjWua27y+c9gzpSRYuGhP6GypGFpR+oPiblD8cX74hptZ809rg
x9j6xk4ynW4jozzy5ALey/In6CKyp7Ys2IAOrrIRtnbUyyuFY7s067K7B3SF7J5jnTAGCnNDFjz6
aehc88AAxTwdUYlfrZo4C9a1DZ3I2odxjG/AOZYqSWker+wbjSJ6vI/WLnVJoV0H68iCvIh0d8M6
v6fcbXyq9ylifV/JlHXYB/UmtltpEUqxdHXtTj3GA0C5yMvKr234Cv7Y+haXjbuEbFw58y2YZx2i
5WU5DTTDXwl1yF9DswvXXsk+wByAqORyB71aFFrfRj2nIqPxP+Vd1G4CO5T3Um7Ij3boIxk1efSt
+axRg/kSpLq3gx/UBrxnli9NojwJByiJkgWkfkDOqqrcqlKg8hGQLwKKCbyu+mSByd5JcZJvSoRg
rCbyX2H8V/ex7nRru5eNL+bQrAIrHd7cEuFpW0U3RNhL+Rs6xfHnBjm3bQP8aKs4gfklRlT6i2YT
Uehj2doWTRd/HuJvYiyixnnDtlrbIdkyvg1atRJ2xWCjGlaJSsyr918JKO/EKYjvWKtACraaGUvL
0vCROmMvcRRH+dSdbWJA98v/y6XTHZ16ikZffZjbg7Q/wGOPoiUUf6IpQ3DKRZBr72xp0mVXLiLc
kkdAi+iPczwNoE9gw7NtfP9gV2tKbn2vPn+wu16WnhsQ/21kDsuKquVl13VvqVGVD8VUnGjD4XP8
Y6LqvXpAnOZuIstWEkSiKlZiW+vrg7LKUdR78DIDkWm9h/CkRdc41/T87LDT21EV2x/lmu+TtLi7
90wnPyaZ3+4qWD7PhgujTh3lZDAkVPwiuJBvfljBCeCW3lOitDDEhryMhqp8AQaQXUtTkzem0rqL
NDVcNtb3z0IednAksDM1zfQqbOLIjR3jQGXQRfQ0J0Q0HahTca5ISAVxl17vtrBMkBBM5HjlD4P8
RDG4d6jHEgCrqw8Fez1/CQC6exCjRlwXKytAHlR0tcjuTvmQfcvKRH6q9LK5QLZ4ij1Xeq3VMCCj
a0Q70dV1pVukeejeR4Nu3OpO5D6SPfWea7VZCS975P2l1HmPl6lWBPgF18xgjOQJOzc8+aVevwZ6
uYwGDTpmi0jhqLfNWnSbOvpObfxws5M2ekjZexp1DEjU0bV1bhY1vJdMSlCrysiY7OQMfVfLNKrH
0iYKrMfBuZERRIxqIzi3PPzFmGi8ri7XjeqXa9NUxhggdHPTDVPeeiBI9mngJlfRKHoRreTCRNBO
y9K7LUCsmWolz0cF1ATOODkLmziigrPcyQ0JztnmSr67gu1FWYA8zMd1G/fkRiYOnsRpkkNIUdM2
pn9jHnR2bdNwg3JeHFVzfwbxgQeG/SMs3J9q08uvSSmNwJIq/1pnlb2DET6Aa9HUL51C/W6u5cWr
EuYB+Y2i/QGW19A056dWhs/hc1rKOk+owbw3dWLBUNcmD0WUIWn6r/Z2GvxgI7aB4kqziA3/Z2F4
lXpxwDNTkiGPax1gwTkbNQVsZPgDgvMBVpdhOIqjubEMJdkqUUMVNfJuztT4vIdQ9Tgdhlr53Kpk
iGehN2FXJer0he3u/MdPjM7OfakU61jW3R1K6sMWsdUBtJEZvKmKJMEdKBv7sPKCNz9KvgamU115
cAdv+pQFj6tXz7V6QsPJk5gyFpV6IGXYLYVTzA4W5BfVHkRheaYMPDbGjsoio7e0FzPUlVUSDdU1
VtR4p8hFAn5BM09FGMcbv+yVR4sisWVHOcnnbrQeCbJPQH5ev0haLVwq2QOX1xBf18ol5Y71o17x
BEkKRT4pcNUeUlvydmMhj9fcT4fVgJDpa9exS84/cc9JTrqRkwIIq25BgEuOVsBb45M3lUk5DaWQ
C9EXDZC8EIRDM6LRGP0eEWsId+FznyP6qgRja9d+Hio9efAn6mul77JTnxZXYQonEwgE4xx29VaY
RNPpanMlVrAQc2a7OFInTuy7DY+765/1oQbb3heUE+J0SVRdbT/NTsJfHgNp4xpjBRBLc7YGga3j
WITFoc46hxB845/tStM24NuiG7z4NuL08Odlg1GTMNaK6ZmbI86keSu7oe5Mj3TlCGMLJAbJxBai
lHW0EcZQSe3ifmh7MDS7RNOGozyoQNAU9tOZ11RPbReDBNddgtWJnGzlpoMYsc/1/ZCUxT6dIpMh
jIyb0SnjWy6JULbqPetylixNuSo+oSPswxNKaLGFmJRqzpRX5WHrTpuoBcDCddsVUI25mbW17GFh
TICPtpCCAxtw9N6mruU37oJ6CekUxkn7+setsUAX2j0VM5mv/XJzK9NFtAw3h9WEXaxmTm7gWt67
8RZighMY41NU1+VWim2S+9GgPgWmWT743MHN2jeKpatSFNDCSHAonVh9ssxU3WWeQSX/5GwjbvOU
Utozuep5ki0VsG474arIdXxoJODaoqtbNYKXTqHuOouUELRB8lPiw6xpOEb0mnvseppRNT/VIS/D
fP3K12iESsKvle9S2vLOFUO0TaxiYRPmChdeuWWbgegqeJp1FSXFgyRV+rJqKDUvwxaOpiYhdEgS
4CtF5OfMb4hbhPbOKzP7J/m5F7cPi895YuRLSyr0Rw2U3KaGR/VshpG2b4ZE2yHB0F7EilD9pJBy
ubBmt73/tcx4O+XZNcWO7ysWCeidaUW9dfLlMJEU6sCi9mKP83e7oA82MmLFwU8IbY/GzqdIMcz0
PkVhZ0jWCfxDsHRLWp48BHWevRRN8ZJ1mnoZ3DZ94SozwI0GEZlpcJQyqO5srTyIUaupQvg7jXYn
Rsl6FLA7uSb6nMwlDGtsKmLdfdVcwNAU4N+1+LMdyCdjUl0xLbYnnut8SnVzohsNmosTVgAzW8Vl
e15TEBYV7aLSrPrHuHE9Kf9RxnG/0DUoseS8+0xph3NypfJXUzfVsI6zWFt8GPjQNcuK3RbFkcI+
BhncIQ4SgsmoOye/JgwN+Tqb1tBgh18E/XfeyCBk7rufMB++Iijuf3ISeIKpK+quYdwbu4q6HGpd
7PyakBBeQbNtbk19cJY83vjYp6ahwOBoKjY8cr2GvLgwZqiiIiw9RGSmDZfn1xgsAt3TT11Vuc+u
100/FLVGmJFu0jrlumwMJC8mZ1QCzO2o6dBtTF2/ceBxRgz5vpSVO83Fl5oXMXVkV/wI4dHSmlzN
uumWvPoEm5j9BHWR3hit8piNZ6ZJvfbWJNx+qhX7ht5fAEnuUX4IIB0wVnk0dD/kXHlKyTJ+dVuz
WqiW6byiYDYs0dxNnuRGDtYQTx+dxIIn0B/gbA3HbN+DxIH5RJGyZV22B141bPDsjCqWHm8lw45X
WeSmT8nUDGQWyDQ8CIvseifHGvcyQ2ffN52zqmTGiG435dOy6SYrIEKdvBLj5ZAkxIrhK64a9xwS
l18Wem8vUl9+jiyqr8yK730g/bQx3bRcCmYhQRwUjh4cGlk+SccDa5XHCn2VWH21dP48O1KvoicT
Qgd5/YymanVT4Bw+lFlarrzUMj4PbfbdSozkIXcq6QI9NElvo+N3hM7DFI18IJtcfUv85rvBZ/aZ
h0uD9iWwgFBrgiWMzTfU5rtLRhHTOrBtkMSOhWSm0lX70qPc2oVvckAtCIEheTzxa/mijNwg0QFB
8a5uvY3pgLCE7y347vDFaKWk7CIllHYEAL8NJcTmiQ4BeQEf+q9aFhgiUzW33tARdbdInaRbs8ib
B9/Mz7E7qMiQaWz9y+QvuYbZhaCzf7PC4qGT/HDf94F5hMQbRsipMeKrl3/NCr/2Fl5HvWgWtD87
dSNr8rYPCueTn7ndutbk8mizgbh6XOIybHjJ0mBw2KC6rV/LsfGWHbFIqoWKEKZox48WdRNZlH3K
V01pxq/KJLEKeUq6cK085z9q2GSy/ebDtfvNtgOYVToKznighFuzhBnFlY3uzTGBa5W63/7lGcO2
9AoSd4323Ka6Q5We9OCZ6a7WIVsYLEhHhkhd1jUi013i29sITvJj1lf9zrSlgztm6VoZnOMYV+1C
JuhBIKbpN22gmZvMbT75Vlqj8G4Hiyodgm/wMt1so7B+5Px4oHJGAxYa9I0j1fUB6teDQ33zBYdJ
zJwKhUs6gEuPgIH0nh8+iAaCMuUoRbDST6ZIkqAVS2xjTW5HOXfWoJzlLv/U2/mtMFOi8Vn5TPl4
fIXYWX7JJAUCL8W6qGFenQejvHUhUJ48CcNj4PwI5SY9yZBOOGE/7D0LdhXg/Zl+ki5uQ6WiD61v
BypjCzYdaqapKw3mdYpsPZpq210as6ZwXQLUpkthsCrlxj+qTnNW6saGs35CHE4oRN/hiFeE71Hu
g5EaoC8QdtFQjAWeXriIvuNXX3jpT2HRHl561JSuRRy+1EpWXQi08ksaOzJ8XdW+ynYaLiiySLZl
0H63yYQ8IBOsnfveorRR94MlbxvZiaMHMQhpfPfQ9hZw5TH6Rlgfj04xhr0TRPni3g9Uq18MlRoD
qkvbdd7bxWuhhc0aGcx8K7qmZvL4cRT4Zb2R+jcnH5ZdTRkoUTYtPd4PLXatR1en0m85gSqOkac/
kgqWln6H7KLvHNJquBVDaFztBFRrV691R/vOvq5YyGH9rdON9jbWCWmnDJrPMvg8lvwOQ0ldDk1Y
/ez0p862YPmJfOdUkGZawELVrvqI4pkmRIo8kBp3hzQeASd+zrcEJs9bOh2Rhr4lalxQxIlJDLYZ
hVJdx71SdGVVTy6SUn6LQPVkKJ09l5Hc8gyCFkp0rcAbz4NNsIzn3DOYz+4xabIlZRDmc57JySIA
JkDivH+vJjdO3TjSeOr65te/E5MTHmLA4fGw1wbO/kezzoIpewjin4Wb24e+gPvRbtC3oeom2QU6
FVbUZ1KZXMJNxpZ72Gi5VlxHu7QotpQbYjjezamLbJfxqn5MbfJyPj//Hc8QknMZVAoQHo5XSJmz
tRsE8mMzRhYqQ538nMcPZckL6CTX+9C2YbhrdRThQ8+pr0MwJV+cuPysuulZLvilR3GP2jpwJqJc
2tK0kFzXGkPfNe4o78BKo2SeqfFaMaxir5isBrh7emR0BZlp3kspSF6rcmn+sPPkSRmQCaoyWUa2
Rlp3Rpj/ZJd38bkXfvZarrDzowyKpqDZlUN9sfkpbSPV7ra9YQ832bK9FRzQ6ptMglI1k/Bnap7J
ZAEd58d8M/va+mz58JwWrVI9kmBqNkVcZ2BdSrDRhLF456puWaU3y7Syom9F1i/9rIx/yH6JCEIa
xC8m0MBNC/XJcRw1WFoMsLy+0ynk9IezWuv2s+04CrfsDVGu4mvgG5R32nJxcPXOAk/Y/VC8iBul
bQHFNyoTIHwTHqEiDtdEboZL4pj5ojWMb6GSe8+UIg47BeLULaSnzgt7dKgiU+8vaCwAEKbJ8Dgk
ekfZTylvyrRt3uBFPQiPwKxBjBfE59SuyrZNX+1ky4v3cEKYe4X8w4nvMiL1V5tXqCecVQCR/7rp
CboPajCcUsK+iz5w3GdD1wkHlf1hwp50GgzBRQ9asK/jcwBQj4qasl6XBjLVHp/lykTxc8/DRXpt
wtFf2K1N+nsarRobxRlDf5ZlyEdJPPBSVPMgLYFUaHrb7ZuG6PVoK+lnJ7Z+dCBNb4UT6rdM878j
1p5SAO0scnDUS+r4YFhwZHOPiNSw7dsoffTUKXKdNdVfJuRZSdAoP9jl/CjkwHopoH5aK0r02R7K
fEXe07klUwNmGSZVckc715RUCc6PSlmNJZgl3y2dm3B0HBNofkgSe7blUm8S/eXGMq0i3GLiSjf7
vvZ9sdhEXKe59m1HsFny/LWd5elZ8ioECMYY4qdWi0+gLr5YACbPgWasM796goI6WKqjehor56gn
xHEtx1bOOaLuy3HwlZVR1/3OiSt1jw7JcM2nJtilAyEXUAbBLvecYKWbjfpmDvDpl33/k2K40e/Y
sUNr9VISb19UtZOtOwiSuF3G3nggg7D0dclAKCrXdvIAiC0uTIVYjWft3EhKl/zL83tV4k++o0ID
YyMCo8n5cBopVl0mGuno0NT6VWdEROjlwaKkrmnaRVQ3T5AFJTthmxuqwn67VLbarTur0xa8jZx1
UgVvdtURhrH04HVio1y1iaHdIsd3Nj7F2W5ibMlIjScKjNKdZ6B406kFjD9Bfe5KLXmCUYH3alT2
wF7p/V7YlAToC+yywEEl+8ZWwPqhqIShxkmOzH70NN6SUZv4KkvScPD1bDyAx+bTcclgBBT1nxqw
R7wIRp+kirRDRxHuuoWAeZcUvf0gI2gqW2rLpgeleepeiZUG7HH8oFnGXhKcwAyn+2AkYGED81gV
1qiuNN9xIXfpHj2i4Y5hksIfQ8k81yAUXerVHqTMyx54l56qnZGNGE3emjzQuy8mQgCIG/q85MV1
+YLKF0H0SH/m/8cEo7OE4T292c2kpNy8WBQj34h8JvemIC+9KmAIWw+TlxgIi8q91PlfooO0q7wm
YRqtLKscbzBMOQtNqXuyLNp4u9tkw9yqsa2Df8VFDLBb0K8GEMnJkndhtJQNBNxrqSlPvWMVp6aJ
fx3FUC2sM4L7E+k1IGXhcz/kTsT/VSy3m5gn4bk00DOWZCPfJorjUlVJw7+Bs29qi/h9Op6N0uQB
kIQPdSFF/Py5LfIGa6GBC0M3wiaUkJSG9SBstZ0RaKygLQ1tlW1S5ZKkI6oL6m87ymm6yorh0kAH
dJNhNlhqru89+Fz1ltBcTLawgzXfG282YKITP7qqU1bwCuo8pl396ORqsq1D/XPrt9HZb78TBC8v
cTPkG8d2YYsJUCCqXEg3xRGcytDkiMO5qa1LX/QDoVPkR3pTNhGasOCrluLPLqwoXwzkLRaGLtWv
3O+VZR263lNhlyi1haV7NWX+KYII0p4gOpoNasRqY/Bombqi6SD1oArSyfpsIYbUnrh12q2kLlZv
WvUYCHImyt3R3uEDvnM3yYTj9lSFkb4YKSph16tOoT4E3ATBkmgKX+G1wDebjeLJ2p3Aqawb5Fd7
FX6hicJJ+HXoWsEXbZ6iDB6BPPTiVWMp+qEOqNd3AHM9K75ZPbKdXsh9kj3D/LgGJik9TC/qblMp
b1rsFKcyCdx718iTZBkOXbiBwAWNlbTtpTVyrdI2Bqb7WOnZX5ROgBFLu+7Aby1YdGSqHowsAi/n
xOPWcFwAV6X06qNt9dgNyVJvyurZG4byOUvsWw6Z8CX3pPLZ0Tpj2Q5Dwx2Wrm0r7pYURbhya/di
ZHl3bvPBvaTIy8PPGb55SVjuA9nPKdzwojczIjZJHDLYidGIOmow8qTKxKgrIVyVRtKTbOvyI8+P
nTD3VpueYj8D2cRGE4Dk6EPeQAbT0Kp4RT2E+WLEEQTeKtzhVFSZL0lF7Bugmbyyp64xyMo2z3i8
S5FlvCRUKQEJVeK1mKs6rbeF4btZ3+c2IId52msw/OLMG161yUbXgyeNpaK2DyBtp/5LdFVEKtcw
88sb4Zx2YNJ1aEfvo7IXpYRu/Hx7n9v37grCH3krnDWKKValb7v30dismpVFmf1OOMtBB+ipndKw
4ryjLy31uo624EZ3huW019YbrE0SjPnJjo4ZEbpn1L5aRe6ep0qa56TsX8nPOecMZoEdDA+w62t9
d23qeE9Ju3O0NAk2FmGrla/FSGXW3dRqXXTRQSq4cq4GUJem+pHsyMHu7O4q/NMyiFfsnwME21E3
sdKOV7yAPLEcxsjWkbtIlP6vNDfar3nuqwija8aVuvRwF8AbVZMOuzVG9NLISIWZTqoeiKm3y9Dp
vbeS0PFGg+dgI0aVCtmPuohRF5lGMx1IX5W1Ny+wtdfma1Uk3k71M0jLO8J2YWKWq0oqyi3IZZ5b
tjcOBweZCmMdGtbvw3g61JWkUJfvHN4d6omSb6Kp2sszHhG39V5N/jyKloeVBA3Qq8Z/24MbI0Q0
9SSj06+hNzyKXjim2aUAnSd6YKyMk4ZCzyIQvOclJE9238N3Pq2KQKe2mdi1VqEpadfBlX81urS3
JAoCZzMv/PkhdgFTTk6zPdbhXPSHwFx+GMi8UF4UbjJsZ2fhQjyCvY4J1/yf07ktG0ajVJQXhAk2
1HcPn+3RdFdj7XSnQUnls6wS7mpUgIMhe2R/gGwimHSERFNMskLiKNaMiQcDYdjRQlFI2JQ/R3E2
JZlb5Gk/DAhnMQprL6If08piGpq/HjwKEFmsR0DU91UrYsvAnkhKNQuQzKtoGNNDVgW/GmoD0wOR
7/QgjuaB2W8e+OD3X7jMywM3g/BerD/PE93ZZz7Tf+HyYal57j9e5T+ebb6C2eXD8pUn/b78fzzT
vMzs8mGZ2eV/+zz+cZl/fyYxTXweSjug7+gHj8I0X8bc/cdT/KPLPPDhI//fl5r/jA9L/d2VfnD5
u7N9sP1/vNJ/XOrfX6nt+SVvh1qGaO/Aq10w/QxF82/674aiymdWSo7wPuveb/Qoe9+/T3g37W/P
IIxiqfsq/8l/Put81XKHCs16Hnm/0n9a7z+dn80MW+9OD3k7n894X/Xj5/De+v963vsZ3/8l4uz1
MN6Moms38187X9UH29z9eKH/OEUMvLv0eQkxEk9f+QebGPgvbP+Fy/++lO2UUOeW2tdBMoJjI7UT
QyJgs2P8pxEj0TAUB1W7CbOwiKNKTJh9TbcMj2K4JIG0d2Jk2bTOe8y0Rl96lUFtVW1ID1kQQ6BW
98/sgiGynXpxTiVhC75lGhdzxkA3D2Tff4pxYXfhidqMJYxYwiaaqoctw9QBgdWQ7Z+gi75C6hFf
C1uK953tIPjcUedrm9G9gaEyPucpDKSTlxZFKMmJ0cCSgLN58uluE8NqpP9Ajo6AiNVALSOWyv2e
Oudcldd3RxdWyVVlBDY8yQb1JdmIxA47e3CYiKlu/AgtVxu+G4P6+a646gQNyNuHVPdM3SGwimuh
xMVVURpt6+kF0HUxu9WqYecWIBvezbZ6B2By2nyGXJAVxcTKzJElMuqHeS2xtN9pFUFN73hfL0iK
5hSmMbS8v08p3NK+688qLxZ3N31ki2apO0cue4qY0QvyJoX6u1g99MiUqL8Trm9k6q/GodsafG9H
QLneya8mLXsheC+MYvo8XIATcSRHPyRdA6rCzguKTlOYPjJrnxeWf+84SuCAhpnsOXBcCK4IXt1n
COM8TbLGaEnSo16/m3P3rIZy3cVJevw4cVQGf9+E0sOHtUTXyMwzkW5jr1QGWvUxQmuj3HmXoEm8
izgC7OWh21p6WxfILHltRucB4dc5Y3QeqSydXOeZ94W09tG2o5i4aaAfRDMSOjugjKwfxBGCacM+
kZKFGEz+uImuq+teSsEJMzKKoxGblRatIwMvQ23Mh3isKdRLK0nKRVhbxOTWYGq1pRi4j07u4qgb
ZULeqncSvrMHGSdzI+VQeoDX+OU7j0aK/4TIkErA9l8GtTHTd7pqf53tJnhCFT6tNCPL48pbMTKf
zEHDEFRdB4XJdNV/ruveTSnVo9TQXouLMCxP5RMpExi2bPcgGiPLUKy/t7O1i0ysGTUhRAsn3wRk
C8LXA8p3Y9xJ7xbQi5yAQdzF0n3B+6R3C5Y9XK8SDA0rFWb0oz41YZg3R9EVR3PzwUadHrSxbMSW
88D/tMA87X4OtXc2GdR2KRufsj8lbBFRQFaTmy/76S00UnZXIYISYoB4W4QGNSK1k1YlvLT2gVKA
MV2IPtjTX0bL8J8RWpA3wg56zDnMM2bfUghbimXE3NnnQzf3eqoxnHo/ytFnqUnJZOQGTG56GD0F
ANT2tkXQQOY/7K1otZ3woIDLYc/t+DdrgrGnGdV1uRmXQKosKPwnOEk7wUmaAVBPPuYmqcfpUBjr
aUQczT5iStVvrB75ptlVmP+uGwiIyrxSLI8Xt62Hh9ExbnqddM8FG+5Drqvleijj9KunG6SUAFgR
OhsgeZtSUHLkfioMgKtRAf1aWNfuQqqHvQAbCxSyaOrKdpeG4STr2SZgyylVdesE/NZSDNzhya7j
hlvN5l//HejZq9toD/Pit7tjQxV3FcCYi8CVe3AKxzmwc9XThTgUDVzsBhCCCk37u7WkTLsvVGOj
zZ6QnbrIcE4+5I2QiZ0aMd0u6gCAJWGB3Kx6GENTCNXl0auRzQmqS5nD+yyORJMPCdW2qQ6qw61+
DUR/jmIPkANMzvpWOMuahhx05MOJWlvVtU/j19B1LMiHYyCnUowa1h9bSCrrKgb86eif7EmfvsZ/
1ojaZ8KW+al28ugM9390bkprVTmEPiH1+mUSg2PRjeBJKiXfQ0J7kkd76BbCp+pAUJP3RBk+dSLq
A6e1kraugq04jBvjhx2o2fadTZwq/JnDC34SxxIh077XEojudOeQTE1vKjBSzn1xhE4wuiRmtfto
l1rn8He23vDdg4ToE5ruk899VWEVfTFHNO1A6clSjBTFIO/IKreGqdx03c9fa+LNvgyQ3Yx9/YWo
R202+avnpTIK6h24fjl7VZCQvxqd+SRmhLkdn8ucl8ZcJ1prNtxodEquj37qu0dxlHT5l8GzzY3o
dUPhHr0KSDIP998u4Z+j2dYBM0UNx0V9YhqdB+6TxTpixQ+nq6nWWaV1MnHi/8u82fnX3EBGhcIK
NrIfZNti1L0HSS5hoS+c+BPRu89Grys/Edd2DJ3Ur+2FT7EV1Z+dNiKlE7b+ox/a3DONUDqatRkf
P6zTQPp19LsSvhv+iU+KXFn7TsqJP0E7sKgRzzkFyEsM5wZWwE0bAr0Ei2CWb2EkOesYtq6FRaCc
hGkSreEda07N1JCse9/MNuGiyMo6Km1pP9vFhLkr3IQtzTVzN0YOWm3/sqSRj+/PMM/XQtIRdZLc
XMOgECpG3MGClXwrurGcJxcniS8AbKN82aSoWXg+alu+VsPz1aPApWhBv4BUqyNx/i9Nhl4veq8G
3N4LMRR2CjzW4jD3ElRgC8Jq74xukZlrrQtBuTlVswmUSJlKDvwn0TQ6BBJo3T+InldAgDN7dJNb
h0dgjb89eGsC/6gg760UabUi7eidS0GSVNQxr+1u1q+FEepM/zwIQqR4chLGf/aZ58w+1US7JAbC
UPN2Mlg9GIRy7QWukMhV8pe2Qonud+f3SCEV0ialOopimOm+p3nZOoTKYSlug/NdMRtgxvWngdl2
v49OA/rgEkifbquimZeaB+Zp81Kzc4ZgE/HaJOW+Xo9P1Pr3C5uM+2GM0ItRE8sj10pJUWy5TbGs
4CrxG/WxnwYhxrCXjQIyW/j2kmkcg2rSu820tiCtEhztUg2uYjTI+UbSBBpz0bXIzF90rz8iHCQ/
lcO6pT6mAkkHZGGSO7czbeU2pr9PEbo4JRYsXOyJ8mglDiEWH6qFnYHspAy13NRD2leLQpN/ud7H
56niqAsmDoaBvYroEmWnmqkHhBdJ2aNNtfHFrTXleSDpudQiS9+DmlKe/dKyYbv3XBSnc6jCZL1b
mlP21UDydW9oxV/FKNtsVycbmEYPEFhT7scpDysa3VP0fVDXf4leM+VshW9A6c7f+k5rztPFkVhX
yaRyD0tXfOyjrqB+nfcphc/hqpcAZoStVajWrB3X2Y5FJl1y6nTXQ92iNtd7+bKvEuUwiiauADhl
k5zgQhjeDU3jGVwfBy9pfx0Jl3feWhR8SjO53IHeKQ+qDLHkH7VBITkoulmQHUmL+EdhqoUqYZWQ
OjPldKLg/61PKJxLk8o5qVeBHiNZ+G5Gr+RHw7S8430BMTKvMqbQXa/+XMbQViTKRy9eGkH+g1Rq
/kQGqniSpPgLuf72pE89RTb6HZBJpKwmj7xQi6csaFZQn4834a8UI0LEPSVSYlAyzOpBrQndT9PF
JNeNFQBHaH3fT2DHyTlJDWr7tTxfdoRKFmbkZEfhDIpg3KsDlULi/ChEyPvBJi0JcbXVam9NVWpn
SwIeK7qWB6nyWFOVI7qFY1ULWY+sc+pJ8tuvOW2raGcpgWfcLRztbZ7DS2x4U1XU/nw4LQMr/paA
wblmU0MKU7n6amKs+0m9dLaJgUTP0EmIUPkRXdEIF18PnnrQiYfZJI6oGe1NgjPzOuQO7YObQvn7
53R3T5Vac7d3wLpOlyCa3tJhUE/9bedK9dFg75nDNqDWR7Uvd2bnDTtbqWvoaTHFqqlRtSL64lBY
73PEdLMiiQgUt6jW/gj+uamzv5mQydR8RoG0Uxq2EKKJW88FdTX1K1lS70bKXX4Nz44fbOM0ozEb
59dkMaxrsbpVwOV/XNqIHTtB2/Nfls0pfdlpA/yN8ILEqwjFmU9K43Q8aXVEOk0v+6TYL5AiW68Q
nZXnKkQy0Orj9P+Qdh5NbivBmv1FiAAKfktPNk17dWuD6NaV4L3Hr5+Doq4o6d03sxgtKlBZhhSb
BKqyMs/3lnljsXZ80svZYgN6rtSFnavayp0j85GCzu7MOXJTXknbRCA6YcVziyzyX1eyCiaNZtdM
wPL084M37/cqa+YjXOr2XgvS7l5oprfqexRvbjZLLf1TXXhbaepJuoQyOyNd9dEZ9tIoiwgwxNYi
oGPmXLf3t8J6ihovvyc602araJLEmdeVS8A9L1hGlnpKTaLZSDFdReA1dwWn1a9tzSdURyaSw7MS
M/m/ZFd7bXNnzNW+IYKVDGHvKFstJ/joR3c8y6FEwF7SSpT3ss0xim1rWMmjbAuVZkEETvKsuZr7
0iM/DOHFtZTnEFLePQGb9V3uEZE611LQBter1k0QIdC6ei8bBtOv7t3KaXeQtFiPzJ1vDW2g7FXN
aBG8oJvsSxybv2l9AlNufeXsiMiVcRBcR1/bgopwDEXX1orvexu3D+AQJH5+kYVqIg01NQjoyiqC
xj8b6qIGTaOq/ubWOZtbkZzoV0FcgJ77NUs8aPnFD4S77tsCgaBfDXKE2eO1ixQbGJOhbCxI23te
x9pnGqoxM5xSnaX2kOVCK1hiLW/1WzPChQAvZX1smnJXGyQvB/G0zTn/h/Lkd/eeLvi+zVd6fIrQ
ALxwpvzTEnl5P3t9+APJDnNDVzQVGQwEk+ItXntKQp5+5MIJBEC7793Gvh/ngqxcVIArvGOJFtr3
QWra96bm2dtmiO3FzWZoinYkw+lOmuRQ2ReMzaLJRECMIrPJRs33w+vL3Gy3l3E7Mo472DR3bmB3
exKzSU5PiumLxZJ7lRot/si56kCjIm3feBg6pX6KDXvrq2Ii1qTz7xIiTJehrBp2vE5av97J1rAc
PiJvPqonOuel5Nsre8FWAXzPhhDRCqYuay3bgOUIt7I6RSVRlFrgnmRVq4j4VLIvmR60Z55UyXUQ
+iyQhyE1rGWvQjeVRVURzy+rmQ2wUyC4bZR8ba0iR2kBHNC+Luxsy01Xf+KwgTs5IIF/Qgv8NkD8
TxiBw9JG6vvyV18DTgBaLPTNElTeWT6uSN51V4066XfdXMgrWYRIUd3ZZeCVMNBpUQi3WnR63ADc
pBpX9aPuNtGXPm7c6LnI2uZLobbftTbcOHZZPhS9Kp5JSyc8sqpZKYaB/jwQ7bHyzd7bytbQYL+P
aolOAAadR5S/72KPMKl47lzhQ7wnBfwgG+X4qPyWOOyGpCUoone/UiBcz72VArD/BFheNU11lfBT
e5QFyVeqGTz2Zlc8ksw54UtSgV1OXpwsnYTtamYYgFF/9W+6fKsHpnkWtvjupQiSDb2WXPqcOyXL
Sej4RCNe2rmQDUOWWXt/SF8aq/zXNA/IMqc4VVa0vPZvLf8QBdOplYjSGT4vr25F8x+2MTX/X/1u
w6KI73+uNMPKSPyYWGkP4s5okDE855yKOhAQgyjkVVdwTrKQ9b+aiQUNd0HoHaX9OoMc8le/m+23
PgWsjg2/h++aWgoWGbzwb690GyKv/n43mYFvaGBZt/hfO8oZb3PLfnqgmOuSuwqkbjQClr0DVZpv
bVxszJktLeugTUKChwlovNn6QUfD6Lf6PLCVRjnmVlSOHR2KolceCBw0n7o6+6bkZn+UNVyuYsPe
zFx1fG+eEA7ZhXE+HLPW0VDJIVNjtCKBvmkmLtImiy4zgVw6Il/LaqFMxO6W3bTHZ8v3v62CV6Kh
QzLUtBatwDzbGO7YnuK4dslTCf2DMpNfmRTHNQFCwVT5xKD7wUVemYKnTa610JH/bEBlDO+xZ36R
dmtKIzAUcxct+VH3HCTJOdLcCYBDDILbnGKhIEtu6HVi2bcaOTDwviUIk9ylTZLf2UP0EBpmuo1+
maS9tKqgWPx9OZDRjpUP+jpatv/W6dds0va/T1l47r+zN4W/JcjJWWu9m53qJOwALZBpUJBjsgit
LvieEeZJEtEP/jJvOmysL5OWNytPc5JLnkMSBO4ndqNVaheLNdrK6tpiSeq+y+FDMx0Dg/DsTRWQ
SmTX9rD6zSgvZaH7BKh3je4RrkXMNrHdYjremkcQ9+2i9fiY0E3+uDWE4GFRYkPzUk3zR5623I7B
kcoamRLGXZ1P77Imi74w5i9NX61FPeaP0qaGgGCqyeHHjclDNJuj2nAt24zZBP5EbCdFb5c3W5o2
zmLsCFa/TTTEn56Gdvl1VtLBDqTJRQs5h7RlLmxZLxmijbSxOAqXpQibHZyRS16MSHwgs/TYudZw
gpt5iuYaafLl4wiFfwM0bVrJqizw4X8nUD7CO0m3pDbdi8eJtxwkTQ3Z1lvIBt2yAgxNnvAwEknm
Ic04FOKSEB1vFFN4buaatIvAMu5YOxxkzVEngyhFMZZbG8mthTRei1oVF08gFaa3kOakLehV/WyM
0aJOq2htuUp5DguT01nQvLvE1vQz/2+HgGdbe+ksDlDUzgj+GQttmQJDIZm7Mw6ZEeYfQUniqgOV
CtiRoqzjqbSPBoSSg1urxtbGKXLfkQ+5AsGifjHz8JMTruqHHW0R1/A33GeqrU323H3rCmuZlz42
q23dRc7a/Ng27kG2WkoM8T4Z+YqjNWrtVGIh9wkSNytdVNaRtPnvIBUCEig0JL1n06242SwY7btc
bck3p4e0K8NYdLCs/x1G7ub/z3T/9arSNr9D9l1i7RMpX83Hl81ctPPJqyxINlpFBPwebybZwxej
tmmFyh907ittcryskgj6SLy7uZe127xkyWSwQLY56VKHlrDyWWY5fS67hGRR+ysoe/dSc8I21lm5
y4UanrO+IfvX1K0HvEEoT7kecCV0SBfIYphfB7N96mO+wcpQL82eM052+XdXvupvqFV5ObqpWFel
QarMTFYVukkhr+ZCdplmOms7e63DKf0xiWK8cEcDcz0E3SfJKoeStMovPnCjLfnl3a4MvQgZG/XT
5Du2yxwb/E5u568DCUhb15nGtazWQ9OtEWrKtrLqTX20Uk092suqK2b4FUIXdyO3ylcfkhXpRqC3
SlVVTug/E9ecgV8rVUe8DFr2s1rN/lZZdWPXA0XW/WyV1fS+MNajr37vpsmF/GqpqA4lBrG+TRYT
Hd2zg7E0FEv4z6xSpVNPsiaLNEhnkIX4HvV6lq4Hey8sHP24DXTSYVT9ejUv1kmMKXsOgUg0kw0G
Ug7XVn5qBilKc++kMsW6ED3s2V/NbmnqxUrOeJ2WzNrFmHnKukEqZtklXX4w4xSdQORiVxPx55+q
CYRBuF+VqTfXkxaEh7Zysic91j8R8Uy3he8Tp9P6+UkWjjc0x965yMpYl2W7ujXqiq8tzQqJpaEt
+x1Aw1cvK0kmdCuxcIWtnJtZzoPTAP+SJdCWTE3/zV6UmW8segf4ZNi0+A3oJkdBoO32U4fSJccX
0XsrYFRapvPR9D4PuriAE9+Rl9H2TQczInc/wAR9aEVXPRn6GB9YKmlrEM/9R8zyONHdDwNPHSe1
hUosrNAejcn5LsexD+DxTdrJw0DGI+cRrcFzNzSvSDJ1eDI0S/tKRinanYSI7OXWURYpW6HALnhM
zbtJWYQlaZ9qUyIQntkOpOFisk+Fa63kJtSJZrm2zF9qXqNe6jhSL3ntIbXpa3tZk4VsjGJv0ZMb
d7rZdSGMY1voU4lUpVq7r9akTyfLC8dFpyIqOAGZW7ticLaymirmSyfyJWqsaGLM2BpDiwI+NREc
5VU8BWm9kJe+78T14takOg2blkojMpwhv3X8eYns38JoLBea4zQco7nw8cJkq0rv3+zcareyAfUt
D+mTMP9iGRkZh0UV1Pyte6KH5GUwY3eiWdRifuAcr8VM8rnWr51ajtw0tL4AYs0x0zIquobnprH9
DGw0RuFSK7iK0XOdxK6ZtXtqwuV5qkf6rkmFeFE772cr6LvoMPYow7FOcBbk0vmfkx1vq8gwfkDY
39dRi5MPSAPbR29v1XZ+Lx35iSinhepnwZ2s+loQrEsVNJkT2y/1MKGPFE9fLc8pNkkz4Hx07ept
tuelGL+SMguWla8wxzvLkgipQ64O4ZvhxMCM3fq5HaFApmH3XZqdtA+2hT4szHRnsUc7QO6G1Dxf
GX9WR2XoZ/lCmq+X1+4B4VZIhwPP/TXmr3muvTXkBbLFbU7ftR9s8iC2VWb3R8XPewTvkbIye+3S
omVuIOaLTbbG6tAfZZFX2bMy+PY2riPLO0kbaBBiaERRLeQIgkxC3NPzrGU2xTuN858C8Ve0vslJ
KpJ+E/9K5uIPaE8L2WqG0Xteq+1uajRBVsM8IgwaToIKKyRL71dHmQUG0sc6ms0H29g4Bm3ZsaAp
WIRUDYcYW6WKrU0BzwzatdDUle83P4oCV76SlOgEkvdCZsW/Yu/8X5F9b/ufDVIA/mqbCRl/NTiZ
TfLrbRrZW6rEX4Xj/5z/v6a52a7y8b9GZCZkFX67vJtwfjfhLA8te9/eqxmIR9/I9IWm1OUKH0N+
j8JYdm/PV8QXkMBkXaRFFlOAilzVW/ZvXd2kGdkP7a5Dfs0wlGPKbcxr13KknNpw1O484suSJiPt
AhQvTAM3chhEmykyfXeh8Vw9FU6/1mRVjkuLJOc4UzU2qk/aOGl+XXsMiQi9vTP56uT7ouHnTN32
1uA2bXdX43S8vg1DnUXAlBVCzvZDitupdXGUCrN0HpLaNU7EvRxkmzqb8t4G1KGPrI7mqmxoirZf
V5rrrkTEOnzJDs5b1LTPatD2tQ9/1IsFvOcoZ+Gu0D6gZnNrJ/av2UN1OdlOvHPC1jw3Zp7wfE05
AtVqlRAdyAbnaDLMs7xy/Erf+03zdO0nh/h98k/mZdMu5Z+O45sRNj+JXVPr4cKaZ5X9blPNcaGj
XeSH60tqsDJCsrJW/Xza2HetTwpeUexkFa1zhIBNUpFk1UlBfVTtE4IBzh36Eva1+KsqG6Stc6Nw
U4xBBHmQ2D896pMF+jbVAxpz1UMYceZlFIKMr36s+JgpyDP53SY78xRsVkkPrUNWZT85tolYexg4
mK9j/5qvroNmW9TkYmuont8ZefezcFv7rmfRQAo8pCWSqf5tmCXLS4QQwHGaUZ1XG9jlMCfADJZa
6a/kDL9dymllb9niQRDhh4Y00qQiHoX4JpKYRYomfBO5R1KmcbL1JmrpRZ+qq2udLFTneO01uj4E
Cyv4/K3FlIPyeTzUc7bf5AmyDE9YrxgVYk4TWYWsryjMuFCQYebUD6CP0A7xUITHkDxX6PP6IUqT
jY+PcxfZpFVNRWkeOLO1dr7RPyp6T5Y1VOSFPnXNhg3U+DXGi0D+6fgmfJgIfEOaTZV0V3tmVdPV
3qfiN7vsPxFOcu1vJK1yQlURJMsAPqkvy3MFsv85idkeN8UYHiZzNJ97G2kBDQG9TT2L7epsXHb8
ooKVbPVBsx49K+YBNY8ts9G6V5Vw1859UU5wDo7vvYIwnR5qq9MXdQW1BxbcAmK3/qFrLfIYfheC
MzdIcRW1WCSRG5+7sEieUFy6lNDE3wmzyjaWXysA1tzi3SWTGf9RQbIfGu0c+KOamJ5I0axOoKsR
ECoRAeqd6mryrQBAESf51UmrFHxpKeHZsrPsIxtkVRaFTR6756PI4wcz8+XWUV4pM9I577/dppdm
OcnN1gfh19Z+T4Z82lR67WubcrJIWlTYrq0QIi2X3EdrllFzkxnF5XFode7iqRslGxxI6eJ/jCKW
Kjrorr66TiLnu3Yy4u6LpujVLtKj8HwrrJwo6n5c3izgkcIzHEu0EqbQfMYl6e+l7dZFXtWFMy09
TVNWtwZtdBiG19Tfml1K3uH8YlejvMwrIjugN630xPj9Xeg2rri2aD+cKu4Pvjd2B1e1fxbSJquy
4Vb9rUtUKsnit/qvaZTJM5YesloIGjHhbfD/Opc991OaItih2bwH7TFtw8EOFtWM0Gog+4MCcIpV
obj6XRa4oLckaisGGnWKOd9ZjmaIs9erRhWVS8aoOX+UcRJ3sgv4gRCyEgJMvl+YuyGxbVaPlfLe
99qezDlo3GowcPg1s8tnezmV3/UYUkcYBeJcNMahDtpNr3SHqDbzzyB1ap6SuvISRka5Gmqlv7dU
M9zasDXuHKQnlm0yFkjbCeD3TfOR1nb0oheKfZ+TSJyBe3vxOI95zv2DbJIF6AdCmtUa3UB6s654
qGtjgebutxKt4OdYFzw/dWUpayZiRs/2wI/MidvVyFp7ZesLSwnjJz9ou6d4SKOVk3rNNkmt7knN
8+jEHfBVNspi8L2vDqvFo6yB47C3tUHuZqTiFloymTNP5trBz8mmOmm3OIJPY9tw4DflrGFmiE8H
IZuYk7kK+WRtN2JbJtCAwlDpeQj/q8QjhXG0pAbsbBJfemso6+IDmRcbxDJeACUNOGUa4nsZaUWU
4aVs0vheBmHNbfVck21+FF1qNVEXY8OqwzabguPCWF0Qq1882rmRP7KWJlkim7KtrMoGPSdPOIrs
szTVZlcdRWM/X/vPg3xllkv12fQkYxcly95oPiPXb+9kF04ynEszWcvbAE1tlio3yWOtGYvYZhEc
F2FnggpOvL2bKpeo8hU2SwR+npEs685pX3P+ryYkrXigPLe6Tc4CGkXV1vM0nQ/Rq5elGXBENj9M
ExHDNo6Q/ZlrspCN+dzj1u3/bhs7VPiGmuTeWFnnlgOdkD21A25kPUapczcMQXlBo6RcotKafvt/
90iZY/hzjlYr0STRc39XxknzVI/Km8d7POZzrcraYDf1g7ZUFKN+0vOheYqTN2Ek8aO0mGiMoGRo
9hvZFo6ufTYGOEl+3TwkkSCsuTTO7E1R5k677rPnkR2YSvTW2K6+qV093Oexap1bbgZW73h3FY+5
inRdLofJVdZOQQAkqu8OOMwJsaWpES8j6KVrVXSWeGk7z/6temuVnf9rbIbvbwfzNp1Ec5SFq0I+
4KGbg3L81yav1BbiBa5gj1OQbA7wHFNkdVXIkqursZ2jSaPW3qWWPh2mAjq2hLK3KCDxTLKfO21S
dmPXEqqfifBdLfUl0M/gk8BJwsFC50XYERKJBTE4cQfYVQ/PZq+IcwxBhuQmfibH1C/W10Yrauy9
5atfAlIaOOrxXvOaW4RrTe22Q8BmlbuT/lwGRn3H8Ue3kFUBHPw+rGNEeiqlXer6F00U7ZNsqwAs
xEoZnGVNK8Zi6ZynkFv5PQwc526MlXhJAADyIqM1nrpy0pfILQWftm5vWCmZX7qmgCoiIGRZoxK8
FrMg2NxBjoxnYZJqgOgkR7K0Dj+n0txko21+6fu+2HbxOvBBf09EDFf/hCU6h2OjKa9W139WZhVf
ZE0Vr3XbqC+E1LUPHK6dkiRH+bv1OMkUib+UVZH16ZZQYGtNnN5bSn78vqysbCLKXpl2BVHXIsE1
pM6FGQwwp35dDSmkDDYD/UY2yEIrEuvazwb4cQc0bHkbn9QcoiB/1NYQILxgY2eoaA1Oy864GuOz
26qCO2aiPUJq7pdxUTt86JO/qO3KAMelD8vC8fM7qy1L53qZekV+pzkmLmi7gMiofGt16Nw43HKk
hgbCwEeeUrneI4vTNv2T8GbN8NSIviWet8T12P5Io+7eAEb1Po38YAy9LO4bNy52XW/hI9RScdaj
Ul0FGgf2MLs/5KDR2RdQiL7bZp8uAjWrXrIOofXK9rpF5aMAzvlgB1GU31w9GtWuia32GZ/ErDVG
bLtsrfLA55DH+CYb7dx3n/hgZJMskDt/Rb/bPcmabtXOUnd6Is7mqUEX/+dcsrFUJufPuUIETwxd
c0/GPFjOFYlnP0mNlXS7dWaboG4UNj/9db/Vu0FxlmkLcaie19aNgP0xwYPZwYownxMtsjdll8Xr
Zl5rd1EF+lbhDtzNVXXQpzNea859qSlaIZ6G+EEOlJPZZrFHwaPnmUc7AkEl2VqpeyfnUvXhv1/J
fyn8kEeP7nvXwheNSehoEIebtqvbhWxxu/Jns6xe+6hpre2J89jfBkcFOwsfftBCG3VuoxUxbnfC
QtuMMFbOAhPur7PJm7HnaqCNIbJMXF57pyHBtYoWHSYQeaqjvZtqQJhx03qb3s/Hr/oEe+pfc1tC
2pVm1f5P8x+95STZ7NP7o7c0B1H0j5vDNh5Up9uxczK3MTT6Z2P0v3VWNX4DEvKoACB6NURkklxl
qmRuVmx/2mlayB5gFjd955LN6QUFAe3tFz3ShqXOCfyJ1STkVVVp8pOst8SN9zMXyu2/sbRGtis3
fmR+cUZXxnnvRYXaUYlX28afuq3g7BzsulWOXeeK9ZT39TNg8x6uXD18yyt9vvEYP3AMbaEOL9rM
nZ47Alvgk6jEeM2fmlkR7vEfdjTUTo1RqM++Awu2N82f/UOEom79b/a5fzf392z6y/nlB/pn/9vr
+szzV3/5fv7s/x/zy/dfze/fHvP1wAHKs+6a3wO97b+1UKCnOEEfxlmQSRcC/DezHS4D8Q399H+G
yLAPQG47FpymuYMeFG08xxu/wmsDxVYpX2wB87ic7YgXj18h8iyNX/aMRLurfe4/OUa3w3vSLFIE
V+5qI66qRZIq1l3Z6zYCHp1YyRZZyIZbVV5Vtc6Qv5rzqD20wTDsbvZR6008ZYH6hKwzXKY0Fu9F
V784nKr+gLebKja8sXbqdwMaNcsBDMsmKdwKtB8FelrVUVbllSyUnuNy32hqSCg8khRStIqpOcki
LtzmFM6FrHrmYC5BvDSrm60yWvzYsu4rU7TRDX9ayHFyiGwYC6iy5HRW4P1t9b2bdKTeKv8ld8zw
2PW2drWPEYiTIbGQ01RRJGFvYJy7HvxLnKSH0m5RUU+I5tq6GcLdsNuVI45e8uZsUpEnfebfZdPT
ELK9cXO2W/b4hDrI9OSgXUBKaYf44mwj7WZE2JUFR2iR5meJe5LbxqdmcEHgEpYB+dityqU/OGQU
JOIsW61wzrMiSmyt6cH01ALimnfDLCabpa7q7lsUjF80uIQ/kvjehmToLyyL+IhpzhMEq79uE9Yt
IifsoFPbr4IMt36L8lxwBgE1bzH1HilfSFzDTrUDIgM0wG5qWRxkbcA1cpFX5aXuyuF6rfCMXZki
4TMbCAQih5+sodQn9bwkM/FUZcWQb6tuZMkMUG/J4eRwMknbymBBQfrRu0+vzpdDMRrwbgtl7atp
eIi1fnqszQjkLGC53aCa7tppgnrjDCjGaoo/vDbxDHxssmAvonZ4HZ1IW7ABzNBhoHUqY54oCOAZ
aTigUlLyxPhVIAL5s8r+KDoobgmPHhbQmTSo7qW22yVrEU5NIo3bRuyjiTNXybMHetdlq2jQ+S/p
9kzXzIklxgW/topavBXKrCFex+6FA7fqziC6BG0opSNfMgg2TN4syobsiMxxxIMsWNxfdFUDZejD
LrvawQ4YSnFfE7n9kCckpoRiArv97xAjLHv8hsHbzTQB6dypOg7t2zSckyJsw5PxOrQGTLlMpjZb
aR5CyBXBOKd4EvoXUPylrzZfclP4ZweY50Ka1VigoGFYbxpUS877nQ0S7MRNxTgUV4qYw5XVbF/F
laus2qhij5RnxmbqtPTixH52LVKkThCGBoFtEYpyzoms3Ko6Omxm3Y6X1O8ssm80+yuI5k1h+Pn3
vG/e8kobXg1b7deKiOojCm/9MW/yctWLtnnuytRbcUQe7motnF7xLxBG41ckX/Ta+Bo47VeFWBPS
BKmpvsn6Ju2fjKwxnlVip/jzTq8Zyjz3weQ+yk7l/JUh50Fb2CGkZZG1W0Ud4k1pwO8j92V40Tv3
qPDc/bAcOJj6QHBOGKI6SUomXLqhbz7KkRS63E6chwGy2F2vEQcwEqn9UeJ80127+AJ5P9n5th9u
68Zs3ucjI9kBlV4YuGPWHapOiCcRlq8tftetjy9gV83g18bVtOc54mgTV3Z4QPSXJEhgVkvEvsTn
oPwohTL+Q0Apdz/yxR8D1w53ehHqO6f21IfGh+0NeGz6h/ghAFrKt8p3EuJuanHv28hW152N5Cyh
DlleR3fuTJCWhTdO6pHYn3QzzqEVN9v1ygEy7TR8oa4t5twx0PiIbd3AaP+ah8/GQggVebWyyIaD
P9m4Fv++lHVZCMMYDippJP+zk9ooKsfOfj8czKhkFgIYA2KEQCWoBJnpodad/So0H4pq6O4j9yMy
dGTVkzTIjv7oPco2223Mh6Do1F2VEZPak1IQLWMzMNZdbmmcYc11H8rskltzDvaN7q4B47FwtmkJ
5W8shLabKo6kSWa3WQdrnPjUE/HfCFh27X1dh4T9q/1Z1gDetveF5eBhzmKxljZZzDwFtAq0M0Im
TCVtjSfeUk1pDtce5ptI/QMeigmWaEfuVk6sBdoxc/xjKewHTu+jS6K6iMwEzkOql/ZDlprNAU3t
cCGrvj2IC2qKuPA6Z/qotf4wCCJdFDeedo1iGBsWHeo7AYjgT5V9PSgPeJ66h8Eu44NjCnfhe/4P
o4jnJd+sYW0+WSVrk4Zzs8UAQflFxFGyqr2y5vUThACIEjzZNQsW2yZlXU0r564N1JoT27y7eLNc
AYjY8altiRIcDSV9831km20bUJ1lQRcgz/uh8Or4ExU/f9GlBsIePUi12KkFYhARoRl2lz6Di0UL
q43shxbH33ocCD8kbVzbNGVNNgaBBzsrE/pdx6J373d8jI463yNUq9kZUx+fSP/mVmQN8QWpRR6L
7AIexlnMpPSL6Ql5MxX3CIJsg+2YsFcG7Q39hJiMQ37UNiDbJrDLfwx13BfZDOH3TDKG2wmJgzQY
F1an2S+ThTxu2FZsqv2KDGkRr9zar96IQEIZQs+BD+t29VYkC/ZC/tuoWvkRlEiylL0Sm5xvPXGQ
HZkHgXxZOUkGFlXU3dmsvYrftFUhhVoqr07gkhTp4p3IRfdk+spSHY+Bee6SIkSzZsgOAgmlb3qR
/WOqZvSuaoQvhpGDrqxmce6aJBOBshaoi9SvzlKuRwDtty2nLPSF2tfdxZnTyGQmrcy4JRazA4ff
PTpzOq409bEPnSXpxMF1kuJpInfxgMh0tyiruNsNxMRtkEdSL3EThvArtLOsESlLYMpcQC5stjF8
Yp6QvhGtS70XC6VIrUdwLGIxDpb3tWvLCyoQjr/gUWvNQFte9RRmMZkjZRZuMj3nSdnrsUJwVIKm
q4hsEjMa+4SbSp9WPglXrBPb47Vadp7YNCZAJodjaf4MUbRxYk1VD2pco7MFZnSRCK88ySKdD28q
PvnhaoyzHfQa4ygb1dSAPoKPbF2aiHkkDlEhjeFH50RPN5YC+n4kDoyfcW7cR52r3wd5V55JMITq
+q+pnq8aCJPeMNp3N/sQK8bSqrtio4WxDycawc7ddTruiMTujOZ1KjkxkqPtsa76H1o9wdYfgvx7
eq57p/muxGa7MJxyfHKqyeV/avQHdrbuqm/yT1YAFioaHCF3ahZwEkaKnazeGq5VDq9it85Of9kH
o1VXEVztlex2K/IcF4aR3UuL4aSFsxpGrV0Kw83Wg3dQhd89yiJw+Gg90al7WYVUrkH8hcQz1N2j
wrfwEcxltvUdB3X5eZS0QdMke12L3IPs1zckvsSTt7kOmLvlIsg29eSNKzmqr4zusarUVyRJ86M0
DQ5as10dneUgYvdy1EaCXcEJxVnrccSNGsqVetXjjAXLz91TvCt+6m8MS/cPuJW1R20C7yp7DHb9
iXdLfapVp9pXZt1vvAatYDWP9nVemDoiL8I7lw35/q1rHqGSgHBFS2BlGjOkCmnCFRjYao/f0nmz
eLiEhW28BqEWHXti0JaFZzlvelBzK1SriF12br6aHvInqRMsm5yIeU1z4n2d6tqR+LRwG0VRf8mb
plhDG1Uf8dZbS6Ouo9eyDDX4Milcemv8qiAI8a3uon0R6zrPNmfcht7kkVdC0QbcnN1sFOxu8MZb
HmD9ZHz3zMRZNpM73ZVxZ7+EibUOigk7/JWtNsFNNTN9eM8EXukOrKuHJwIVcp0jkHn4mBMWFhRD
cWmLqXrwgv5DDi8cYa1SEyy74PQ6DtMTzmZ977qEmrfF0J11287WAWq7z2apmaSwZuFHbaEeLbc8
Vb8Pu976AeTgxbTi/D3M83Kp1pp4zIbR38gZe7Ye1xltuK1nJe0Rnxqs/LkcBpPQfi38MIPuJGLB
JooZM6Iq/tE48Rq/zdozugicdyvU+Xv0ln7U08B4CnrCMPrEfu91QlkU6AN7A4r0k+on7CIBFEyF
miHolV2j6PzMaO+4c7RLGUVHVGu7HLNPzylDBKg8Z1lpldj5LtW+S4Al9T2qyfhriKFujG2oIBEu
W4eYHVpASPZStuolSe02qYVo+5l3iiucFcxi/zMJ1jz8tc+y1RpEu1L1aIZ1chkVI5tT1YbnOcKs
yMW+qq3xhb1+cfBFFKxlYNmf9nC2y0C0P+0F64X/ssv+ylBUnEim5k5NIn+TulqABL0evQSdrmzb
GP6B7UXxSy+U4mAJxC9la64lyv8h7Lya20bWP/1V/nWuF7VIjbC1Zy+YKVIkJSvfoOyxBjlnfPp9
0PSxPJpTnrnAoBMoE0Sj+31/gX3HyBtpbnVdHTf1IbmdtDmJ09TfJNzDVLrkpu+RKfhAf8g68p2k
43+iP5TBTG5knQSIyIZakBeoAYfaBkLHLg5tt85kkEZWIv21dJjZa93C8qR4bXC8fqpmAX2CgCic
zV2TdxFv2hxUo4wUmGNrnuSZPp8h6H8elCm5kVUf9XlmNdv+5yjZQEL8x1CvEb+M0oPpezXV5k7X
tOjcprG9yqH7rESByrqskwcfasNOL1xcrSDxnOuqa1ngwv2D52Uuuynu+Bf+HII72NYtW+dw7Sev
5XmQJpuZuPJLpaJ61sqewDu0og6VVWfm1a5C6HaRuHWA4eb8CTGfIK8tr3MdPX+CWXT2KvU04k5G
695ZkwbTThuq767xXuTR8E0UmbHka0jPpJbFTYBB2EbHbvccaLHAI62210rqsrPUuuzJUjvYOaXe
7oa5mIkK6eXYqW5kK2IOHVCmoD+Oapg9iTZ9c6PeOsHpzp7MiK08T9VNE/CzURM+tZ7U4hUMH/JG
gRmdIsVNv8AcOst64eQ5CA1IwxOOSq92X6xG18qesH03D0Uf/hjupUiMhaionwwr+a/DfUAtr9aU
X4cjwm4efNvVl3ZqgMYwQm8Zu0R7YmNkL+C00XPdvriIGj02Va1c/IREeupEz60RODeEeBo8bYr4
eWDXulHtGrQU92ThKla91UcPhzmjCk5Dgzv7gD70rh6xSFL8sVs1QSGeptD6s0hwpyiTO6jJLLFn
EgZ8jUVk5SfHMIejdNqVfrxzFb937DjEfyx6f1ZVJZ6FfRp5QFirdl8l5X2EOrW6hRPQ/FLEO6bd
YxV1X7ZqfgriCoah56YrwzRRQJwPadq+Jcil7MeuxDhwbKL0rKE4voxsu93Iouynzg3pqJNErIzs
eoFqqFaukYDC64zxYfCIIkRG/YIDYUmGfBQr0EhzQAHBbTS5k9uBl9qTaJJFLOLmxTQs9cYbHGUp
R/m+3i5TgU20bFVfRuT9Xgi0hMc0wUkNjnfD6j1KV2PtFTd1qForwprBpkt4g6Mx0FnwGNmB2eb1
NEeouwaQewQ/RJSkI/sfB3W6N2aZnBVrb2fR9BXvdzTKlkQfo0eniUFm4ZX6ntYg9TzrewQMgbCx
PX0xMmxoh8H0D6aAz4ZURLhWbDj3osrxK5oIN5NNRx9RfOuZhUkN+khbYpuwHbzC3sPdtk516JYr
d0z0l0oXZ/lBZhjsYriQWMPxIi3UCahB7kVneWbV5XdFCWwSgX+pL6vGxcAed/GU0OduUNhwdqro
jp1V90d51mbRjzO7F8pBDYGK0+Gj+lNX3NH7a2vbzboqVkFgMiZtFrdBunOxsrqmzXpu0G2pRy+y
sZjhInm4GBMneZDJL1sxv7JUym5lE/4B2UrH32IrG1mCJNdrlaGr3KQD6eQg1v0LJnZihVET0KYQ
Nrus8+Yz4u5rRdVJF+NSeK0vPb3edWRvF7LHx4AkRFrKtYcSlOZ/LhKm/ClOiMjP/DGyXo6KO8dc
uTF25LLhl6vzgeY5jNTijq1E+1hnzm04diBB5pKjpY+KGronWbLr/LuXzpocY9o92ji64zVZTEcx
FwvwzIvSdHqgE4xUEa1Z6r7b3bT11D3GXTAuU3zy9nIsEW+sJSNz2smxg8qEPfaBub3+DRoKI16H
a4Ic65Dk2rSGmmxkax97Aujj7K9XYsFZpRYWil1fPHlWtJtU3X6zTMVaJYAfIA8FxQP8wcu1HlWO
Vcx+/qgOWXPvmPpXWS+vE4416pxuM12sDO5110zO29CaGrNtU52DMHZPli4swhAaGoJNOqzqAVvJ
0gn6CyzM/qLM9PyK1+SkukDOftYLXQQrEpeCFRo9ZIMvNMwqMhRY5iq/UBUXYdfxnGFWcpB1qRlH
C2ZMsSr3TQT4W2MVvy5dfdzHJDYf+ny6a6oen6CGWOBo192DZUNGxCHg2M+la1WAmkmF5qwsRfDV
8DJP+oMsjl6Urf0kGDdeDAbRaVtrk0nmjhp47aKYTzGP35hVF8xLGOramd2jgestVk0UAMKZcbja
FG9Td7rJClt5bZhSRcqKnK31DpFRfl0gIl+b1N1hopY/8pKoDyjEzg671KMR9MeI642qfRF9lger
8RKUpXYIWWYfDHgyTkuEXGfSXoh+qO4zJXN3wRgN2yFKxodUH/4g9G/9EVnMI+glPOeFmWwckBc3
BNPDCxK4yMlYsfWHk91b6tB+a3Qsfm3PSk6uBiigrkG9KnZqHtBGqBce6x6mOYry4MW9eZgDM8D9
58pfTl1Za7RluiE/jObj3N4ILV6681aT5f0SQwLvSPzadFa9rYarUFHsVZs29gkH75Y9T8TTEhTl
rjMMG3wNDb6oAYx2YoCkyGS9k5VktJxrswgCyCau1S0GlLpWrYbeiWpY0z3euWI7G0th4TU2KbPx
8I65S4VNQzTd+y4bTkRWTrIkB5A9VFfDvFVVlaJNWdi2yzKpq4vs4vEO20+5Zi0M1IDvxXzwdcQ3
/Cx297JodH5yCtQdjOcLlHvC+tWTQH3BX0Ccv1f5k18DP46xSwrzLyrclbWaYjFQoMqyt70p2LNb
8k+JG+KHROzlS+CXyoIHv3nryuTHFXVyIP+5Yo1u1tadMnWNVai+M7UYTYuq8l4QYn6vLKO6BDAJ
sHt0n2T1aKiEV9LJ3Tpzr8I2tkIPtQd22xOm77rgXlPfoY+7GsBy3+BMVb9k6Ur+P0yO/WAZbHmh
09l5ARc7GX4t4m6pLEhCWct0nDBa6s3qGCkQTjfjfNrNVkDyUGuljXcIfQoEUJqFrPzoY6DcuxVF
qi7DjLCjdAbW9HGXNSSqIp7JhQCj+TjaiU4eaIIH7Of+uq8a56mx5l9Q/oyxmHvy+/DPawnQ5q5m
tbcKzDZ/Hsu0YWr1sr3vKeHK8bxuo5TgrnUXp660403l9d2Wn2z+kiF60s6BWxMKzCouYuw/EaK9
E74dL7A2m762IEl5g6XJnR7HCelTH7biT6lGeSYFF6+qjNcWNtqscr3NR78u6tNlaKXGMsObr2+z
/jLOh6R0iKP7xXubogEiS7Le8ENYpOXIWhT95Ws3N6nKcyFeZK+P6mZkgSP0PN19NJQFAazIBsAo
ryY/r1Y7DbyrkcVfi95fm0wNp6Qe8Llqx/A+A8uz1C1QqGMFgKEP8vJN05onTC/D98wgG6q3zLqu
ts1arWALaPo3ulNjKqWId2MMjBe3HAMiOOnwoPfxsMqK0rx0SMBs9Dqqb1sdRonemzOhs+9WH3j5
LhjapVO4UPRImJFh6YP6VjbX8EFxhunfazaI25JwMFI8eYxNXH43tRY+OhowrkwpiL3HOuZvGE1y
t8PmpgWP9wIzT3aPiLPs464OllXd5ztmKWQX68hcBfOEKw9NExXBtRyLKqsWRg2T/F//87//3//9
Y/g//nt+IZTi59n/ZG16ycOsqf/9L8v51/8U1+r993//y7Q1Vpvkh11DdXVbaKZK+x9f70NAh//+
l/a/HFbGvYej7bdEY3UzZMxP8iAcpBV1pd77eTXcKsIw+5WWa8Otlken2s2a/UdfWa8W+iM/VGL3
jsd9EaUK8WywH/BESXYkkJOVLLaa0A8V5jt85bSCTPDOhhcdZamvPfsB2jt4o2urwcoSycuzbMj1
AWpVmaNr5iDUZXbJum2M4sV3QmfvTEmzkkW0BrNl5aTRcTCL4qVdgahOX2KDZFAyaclSdlLjrlu5
hEL3ZhY+Zk52mpqhumimV+xcP+8WmpFDH5eVWelAVwu8oywRUq0ulaaM66x245VTptUlt7uvv78v
8nv/fF8cZD4dx9R0x7b1v96XsUANhdBs861BOQdMXX5XjFV31yv5ozSFNzIwRdkkrI20mI869Un2
YjeRsJlmR+Br2Xsxc2bkQXRai6dP/A40r7rjllMfxe3Nz15ijpT8rFJ9y0SVV22XhR8NTwm6FZNH
ukCWwAZDRgmfgiZp77PJgcxLH1/x6lMkTKIil99/GZb9tx+prTm67hqOpmuOoc4/4l9+pDqgx6lj
q/htqupmo5ltujFZG+4JYyaPUZ+fHTNSv2ZOSoKlFSHx7CA6B26iLGRD4ZiPaOt6X6AbRzdd6o7r
eCix2auaL5iPYlk5JcF910TJ/loM5tSBzB+oBGS3rRJhPBMkLRzMny0yxzCi5x73WJV9ZBzkma4Y
9u3HWDnq46K/dGa8/FzZ46PeG4CzIh3I7x0ox6HIRv9gwzTPr+XAwMaSb2srW625y0c/BPKC6whX
jvhoTqI0s5aYzvv/MIvo+jxN/PXn6hq2ZgjdnjfPjmH99Q7VqlajZw65u1PCctOnqot7EPo/jguh
kjAD+1Ks0U6RV3XHonEh6Xd582LXengwki67C0WU3WkJ7p9J75p7WXc9dDA//KDAkHTuJ+sQt02J
XXTtVhbb0cru+kJ3CKImzWaUH+55BUndvOzWUEI8ZDCgKcemkTWLoVLQZTZiTksQ9YRInXoZ21px
dJMCHswvpw2Cw7to8i6eWoN2jzK+8T4RO55N6zgNZbwdeiM851Gir4GN9ncRT8QKI8b4we8IUbFL
956UoodiNkzKaxIE3xQV8LmiO0f0pqcHuFj3lak1uwlgFGHONr7oxDov8gyuzHcugDLjz6q8QeQw
atIn050G5zqgKH2YmSm40I/xTQet0CMMFyo8jfks+DZZeRl/JawCMdlGZMlXS3tpih6fX11A+53P
YntCql2e1lPoXitlEaC5edP8KWJyv/4SrHY8hwOTtdsEQJjlwY93pjMqe5KbMQrWSm0sNSfAAgAS
/REJfO+YKE13IN4MAZ6SrLf8ijX0L6eAmteosU83H31yl0XbSpYt3foWmX699fJmH6pF8BiobbES
xN6P+WQ6J5f88NKYg91tOhtKJuKFV0y+IXto7jHkJj/qteQrK2u8wvQlMn/wfCz6HKicM5B/7Fzi
rDVwI9kI+DY69xV8f+FNxdKs0nExqhH2V3Nno3FJs2bhGxjv5ji5vXoCLfnjkGUY0LDXtbfsUyd9
UXepeoo0YHnItm9kP0t7V8cmONtN7NyOGdbsg2cFb24P6yMeBduNrhYXe0DHzc2N8K3qcohHnpOA
jzGVL6SZTmbneY/EZLqFG92QIxpPilep/rrDO5K0JjAytyzOhgJvAElarLPTqTzIugwsJ1qXWnEm
UvHYF2hHVOxA/TVbPAI7YDt3IyLF/roQLNqUDFyEHCeHyDM3iCDSJPxrPq41OQjCJzws6yRI+GIj
sGVrc/KClc1yea01Om9uVONPsBzyg/Aq61zbunUeI9B0v39zmMbneckwdFUzXU01TA0Gt/nXeWmo
vLTxe1t8HTxvbcw+Ctp8IPLWsu3nTCBu54FN+09l6QzBqiI9/kud7N2CDjvEuWKiNjKPlmV5FgzI
yqtTSvJpMpAWbNoN0e+ELaQVn6qAaU8euiGL8MuQ58gqqCpCPPSSZb9yYRX53UGOkfXXLkCIHtGz
8lHUqTV1kYsMPpuB0fXvvye5nPjL/G1YtuE6wnJcTTcduUz85Q0rygh3Y8UqvipmlC1tokLbvCzw
FgXI9NoJFOzQtXvKHac9EE9Gv2CudyKUEtVCTOdkUryLL8zvfWGN+NSyf2E5Ud8IfVCfo7JYyPrA
M8Id0dBiI4tahkUoCI4HonbG0QyG6nrZUitYkDdqeppEkG4SXesxXkjCje74DnNvbD/3yBvFMyj2
U33qL82izd/8MXbWPcZA+wTdxedQza8A4wit0ms9bubtc0I8WQJ9P/XPqJeAYTdUInQcDmHl5F/m
vOSqyEJzI4vK2ORnWKm7mHhXgfCyDsM76PJ91ObFFwyyybA09fs4Ktr693fL+dt6iHetTSJMcL+E
Thrjr7/qqqwNhyxm8LULWpygtfx5smrvLkpL+9TnVb9oRNu/Dm0AfsB3LdjKjvaIRs4GS+z+VXRD
snVaPdwKM23WdQDSxQBfctDmg0Nm7SCL8kzWBUInV2PbN5EeZxfWO0i6qDw2JV7IF8QCsYsdmFz6
Ui2Onjb2xwKzjMdmFOegiqYzokT5o6uLd/Idza0sBXOQsimC+iCLaRv2y8q1+301jyx9tmr+ZNhb
2RqCG18baVVvfFdPb4IZcgYGsj12M5/ImrXj22VT9/UR1B5QS1kj2z56lb2OjLjDbiGrUZpqo/47
k7415/dS3SI/RmzznvdYsYujmmBKohLCiFW6GnE3d60bf2d7kDNrd7RvbaTcpoUwc/s2r8xTlYtx
X84NslXWa41l/8ONlzf218dUJ0YpNNU2VJPNmvZ5IdwjRd31rm+8jbpfrXKrAFErlP56iPnBo0bi
PuVVZG3YUkS3VulYd+mE8K6NwKIskQdPzqIzgYOyBZ5Npbp17pnhIqvB1Yw9UmbygFZUdnJs5n6/
MRUWo3iOO6hOEWoZTh1L4v3vf9R/m6p1Yaj8nA0VJqxhGNqnJWRsitIxtEh7szXvuYbUfNswy/xy
GHrU+eA7aizkJnuRIi59C2qkX5mZ517KVM83Mdt7jJTQIBVZ7t2UTmjdqEBodl0yTbdeN1SbAmvm
C/SzftEbY3MoQo1YvFnUO0DXoISSae14qbc3we/dyLNCjSD4znXZz7P/1vpR99GPxFr8D6+0vz38
unAt3dFMxxDuvHn/9EpjATexZx+rtyhN37PsTHjeux2iyDqFM5ZH4nOEnsYrFI/E6qNOnsWtox81
DLauA0o0ahbyNJpmELFRjht5AdlZNqBkM0c/vMNI0nr8AfXuUBgogzFAa8Xpb6/wb3mqDvUs1TQm
654YKLgDCKM6gB64YXp9tqWOyVxnh612e+0C6utaNOYuPporC7RmR2Rg6+xS1emD7gjzRpoN4USc
XXxVNDuBiC4ELIryIPvmaXztm4L3dxaiDNqdrwybPtJr6L5Oqy3aobwFKe+8BWqCPb0DGI8Iic0m
VryYje++Wb3dLGEuoC6i9c6lShBj1ecGxIYIB+dBdgZZ45+LyUN0c27IRtZ4jTdiBi6C/LYd1Dk8
REM0Fc8mgMjfPya2fA7+MgdYrGlcgK227QBCND5HBpCsTDS0bN+sAeR4WYcEv3AXWEdKbz+Vptev
RF1bu2AuKj0YbtVoslvZyqsb916iwmMhxEPGElNWjxbYKV5u31ADtZ9aDfyHk5vqUja6OjYsHo8K
h7nVye+Cvn/Anag8iVLYt8IP9WWLsvI3YO4wqozxZaoLUH+4puyz0C8eKqV6lh06JasXVjs2d8g9
xofAn5J14g3K1yZcyA65nrmrwg3Gg1dkLj7xHq/++dL46T2wD7AeWMUYu8FQcCOTxEsntQj7+T33
F5mjrapF9d04H6D//KirMrO6kwekUn6tk50/xipRV1/7fdTpEUpJrCn+cq3P1y9tUEFsJ3Wy519s
Wz0FcEJeEwN7obgcsn1eK/ZLH6EbX9uvXQOHLunUCrUmz3q1S+zAoSyygO/AlWAwgsgZ9dAroSbU
mXXpsgHN6wRqqOuW+64g8YdQSMJjYvjYRUP3j6DPVWN/YOHRB09u3nxxdLAvel4/uRAEbiezcb4A
ZzPWvYu4W4gb8ZfRrzps7vA9ipCuWLJwAWE+tGfZd5hw8EoqxYO1Sl9fIxlW5VOykK3XQ94sTTea
7hI2jkcxaMZW/ymUIvVOPsmffIisYKQ9bbFivnxUyQGfxn8qfrpcC6NvVQrdWsixUmbl43oplmM3
aoGlUW43667PjYsotIYEBx9rzGfDXCdb1cLVr2e/75ejGb5xVXJs3oxxtyTcXZ76ufdotJZ5bSA2
rR1diZCXrc7cW54Vgw84hX4xOaLJgAQxsRYDRa1Gd/KQew1iBl6YLmc0zbWuEea0t7MZLjz3a+eD
2rTwW2L9/DE0slvlpE/tso9GfY260aPpuOOdrU71Uuu7eiuL8jBkWrvoOyfdd00x3ck6LQUerEB6
kiVZX4zuPneK8fajqhUR+vltdMkM0VxE9u5ppIrrBEcjQq3jC7Ze7+Qb/YuraOb9oAWnZrSHF1Fa
Bmga1JtwSPm1Vx8z00CtPI1pAS4fxuAyGo20XCb+yUPa7N5VleFL7UdEG0gZbv1uGr7o5WgcZ/6h
43ZZSXwSDyhwLiAF6dvligMZhZeTFn/ReUegyz/esV0uvqhD2q4trdfXsji6cXiXjeVSlq49xlJb
mr6ubGEsE2L0iSUg7GVXG8MzjUOod6z++myHTaS9E6bV13vZIA9JD+xz4wpj1rLqq4XsLVsaW70N
kqK811zEs8tG9Lex7WgnrwWQBIi0/JYgQJYi6/icp2m2zdBT3Ak1Lx6x/rqTHd5C3bdvArtWQtTo
4HW4jXk7OM5A7GkczlBg0xNkgMW1h8ZK5qDE5vGjh+zmFxkualYDMtlUHRbLlUMUIcCafBDD/J0l
1UHzEZEPUoqJ1bDkyXpjjVpDibImAR178NJvBgI6ZWwN3zEqAliMpeZ9N/nI46SNtfMidWTudexr
l4RnzrXsPyySypJdccmydNzzPk5RrHhuYXph0jcgAFjnPw7uXPyoK1KT2zgTLTcg3NxFQC73Bau+
pVQOSCsb3T0VIGZU5vY5UHktS8WAaUzu7bTUj0XPtzwVPYrPqDa+Tc5MWdKU4ZSqhPRMzER0k00q
yO9l0WjlG7wh0EeBm8OladtXqLlWkpVvEyD/rVdPxVYWE/2mGDzgYcNY7qbRrDdyMJKQyxye23Ov
KMg7efG4lvVBHe6aSBOPxaR2N0lvipW8jFbZJzUhXOhlPdIBLbqTibBM2ILe8GpiY7wobWlQNI13
GLm/yXrNB7sNvlsaGwwv8XAI5u56o6g7F8O+texVqOJs1hYpXxDQt4ZVKCh29sPrKBokAMpFjN/a
so8d8Wiprb0Ymnp6afw6xu0pHL+KyIe3XunfjSjbkSbxAWEqf+ZwIyMCOueSHXuwIM296fO0eo/9
9E4ZOuNu8sMMxrQYLhmw+SWECW8Tx/qs7au03m7Um5y13hDUay9KFhX6iWdXKJm3MDQYghVf6SbO
fFTyo1c9UF12WGWl3Hq9ptwONjpgsV4eZNVHvTxTe6/nH8WC81ODGRjKeuLDttVg4dA1xWcnCZHt
MRXvccyMBESzq1zcvPDv2OE4CwMKB5lY6iy/z05CD+5IUR4j1egPxqCZZ7XxxRm/kHiWZVvLKnlI
Adpg0zK0N6QiiWC3LBlcVQse+xjALdCXGBRJGz6i1GGf465kvqLR8uLhi2+852UYPhaqXq2cMcXz
yB2a22E+FHqEvENW7VQva25Vx+Ywn8lG2a00jWIpIPGtZd2nfmUyYHtpPUDa0Y6Vrk6H3k1LDHTq
6GEaSIP7gC/eQ3wzGtN770QQLjykp8i3+tPaBzF2HQSBr9xEibYQQKUPto5wrAYjrUOw0uh2itlc
rkVU5c3jWKMOs7DXJny7xybDwKAqeEwikVaPJUTBNcZgwdbxrfIxM5CzZFa3cYuhqJcmRqJOjujl
XAxt294FaEkvZdFpu/KGBWZ0LaKo6B7gJYI/mjunk6Xe6oX/PdEfvHhSvwIF/yMCovk61KW38Cth
PySVXq9yxwruYP/lm6gf1NtBKQeC/KN6k4zcpMQqkFjBz2dpqXp7gWEb71T+21va2Jwg5YmVX40a
m+zuu6YF/Z88GkqVJH9GrOwWMdYIT2U4BuuqACL8p5Pp6Sq2Ep4ANbLcY1/qO2wWeQAK03rKysy4
KbxxvMylsin4pvwgewQFnCwUzZgQMVXTR9s3gUT7SnUjW10tQ3MRXXsg8bTq3dCjcudOG1kkaxxt
ewJ662nM0kf0qMxF2irx0c3r4Kzr2p9Mht1zGKT5roBns7YQpnz2c1cj7FeoqLLQ6nbBUQ+a/L7J
mEGEj7DNXG2XZnWAzSwn1O65Qe92XQy1upWt/FhQuU+qBHwWl+z7VQVM6clERu9s9+YvnwspMF3L
MUY7bHTsGS21q+9xHMuBJpdYdsVWePKRWlw5VVo/I5f+DDOJ32fUL8l4u9+cyQOoNQ8ScE+2QyCw
Cp8HBQ5ILQNb4+cpSK6DLKdfOlXhfPP7FIEKO6rv/fmTUj349ZMAwdXPWeU/W4qvvKdl98snwerd
TYq1YC4VoETnZLxM0ctDlTabf9jkzbGOXCbrr1l50mi6qVoEzgAg/T3O02ZeESgqfAo7CgyEP9v4
oFeZ/pTq0evkR/UZ4T/9KTBiEKx19TCULH360VvJTnCxsTUGan0dEjTjTWSCKpLFGTC5RYXO4MZx
CWdQ+hXaJMZOXhGJSFAWRUySbm4dw+gcY0Fz0diV3xD9CU957mW7IMFngdUawh9iCo++m+SLIGJL
mYcD7NJ0wBkrsR5kD394RvOt+yLbA2xH+OzmJEuhxqsoHdXkZnSDJ6d2LQRTDHbjqrX1KkOZgYTO
EW4p9KC5WCtZtIvjKAJvRNFNygF5TdfeyaLZWDBDi0Y/BM74hYn4SXes7N6Ou+w+ZssBEpNMRlfw
LCz9iIc3zNKDbAUx0t7+/g5qxufMw5wJdV1VEKuxYAmJT+GsyGY2KWunZ4c3jFsChJNB9nZiYvRS
xLEazLSj21ao5sGqMn5U/Fsh2nkkmq1RXLzsm6460X1R5fF9iYn13olFQxoxgljuoiWqIky8rdVQ
WY950b2oHS/mNjWas187qK0U0z5R9O5l6vppNwlgnAHicC+lgfLGRAjsZJk45IAPvw6HHtLsnZpH
p5+vVrQwZF3HKm977EmeRuDZcnhdTPlNQRYdAy66lTOcIjPT6piCPn12fnym69bxwXEzcyl7+QJB
P43Z8SCvgSYSSc1xpTjRsByIBF50FOYuBeYLPtPb6aPKFWBijAHRNlknDx5WPBsTdd3rUOSctaNZ
Ws8qJrpHH3/FXW6k6L3NZx91/+3s9/3syP1xPffn2aerxKErtkCnybWqd3WneNsoCMMlG7Rp3qVN
d1oaJBvRdvnqo87X2mnVtZqxlsNkQ2fq5dJM7W77UWcLB8G0US83op++gwNHHrPWBE+er+6FQRhr
Ej1K1XXo3KP/ni+tLGhf9U48gB8LAOEoayogMKlOeTLKrn77/e/7bwl/w2CPQFrNgoVO2Fa2/5Iw
yiw2OaHeBK8I1YTxjWXvaiN7gODVvFtOuxVjrb2pviOWgW4b5xJN/X0VTNYWsn9+zFG/X+QABxcg
rPiRzwcFWf+VFYMElUW9bk6//5ONz1kTw3aFbRDctAzHdEzxKXBmaaofBmSl3qZxWEXuVAMR4WAm
BZ7Ptt3s2CbHi171ftSpg43FN352Cz01u1c7qw9Q+4Cba1CsSCNAnkrT/tUHr79IRare9miGfVHG
9Gylav9aVNwgHUuZXRqsoE0Xfqbfjk1FaHMw8dfOE17yluto2CbSIs/kQXYEqdDjWxXm/wDV0P76
LbBgEpqwYXAj5e6iG/c5fAh9KbPdys2+s1fRn/ORTRiCc3ankMVrbGURxiCdIJ6sCy8Cj9eJ4k/E
tuxt0IoMcbUYz5U4vol5NbdhNwI1crR/+BMN59Pcyb1xbAudZ8s2SdySCv1rfguiP2CRbHZIsJjT
RVLmR1JI/uw1zqk9H1Ldz49eAS2eGPv+U70syh4ffWVdInLkZBMTO8L5Ip/6fRQ/xuYu3CKIVxGy
tWZ/b6C/fgiE+wq3gTBNbY54SNi+2DhmTevcBbLqcoDcf5FVAMqGPZP9hHwujfIivYrTVO2E5g7F
vOFeLcoevY+LiHIuqXQ8Pn7VIiwzD5AXUbwyWIDw8A/yIpDgxlOMu51sFHUbr72iN2Uu55AQxmRV
DNIing/yrKnNfIESdLv+1JClyMkvZEeLp3mpa2jdVm1ho/gXT8vACLsHO7HGE1/IfZt2CJDNh3J4
hdQVf7m2W0RvWcfXR9kGzkbPsuaYJ9jyWGWD3KwfaNhKGOox0cofZ7JOHuK59VNnWSdb68a098JH
QKef/OKgui3xkTG5E1pRELr/z0E2Tg6a/JvcHIuDLH80qxGqy+Q1BvLILpbAyqRsjHlxoM0HFYhN
pLXpyZmXCiB94tupyc79daUAjn+Dn2wLlGJunQ2HUAnNSHYC/JAX6cpUvRPtRrbJXmE6VXuEYUfW
UvNy4799qtaN+9Azf3xqlA7q0hkEqJJ0mhD5xUMyQRXwtQaUBHGucM9wS52zLPb6qLzqPYkGA42I
Yzfo2TnNmq9YIBsnhO/NkzyzPJNNKkYeVlmY7GQncEKyISIUgdNFXa5l8eMgR1RIz35UqeRHFq0W
o+TS9MotWCX04vTM2QSqpdzKuo9DYPnB0i/C5IYAd3xAZgyTwvlMHmrFG/OFPCWdlvx/9s6suW2s
y7J/pSLfkY15iOivHjBwFKnRluwXhCVLmKeLGb++Fyhn5me5KrO6nzvC4SAIkqJEAjj3nL3X3oBv
vU77OL9KoxJIl12Xgc3H4Iu0FkEBCQTwBchq+nAT3rz+LWoqEB/jUN63Ha31cVbl4H2z7ftbh2Qj
VdPDyjNKQXeoqQci83hw7Iz9uUyXK/pT+SlizAiZ1bDdsNO1x2lSzaA32mV72azIL3T1Zc6um7iN
PguKKsXJ9cd8mQc81T89yxxuCnw8VMRdSutCbZ85mg8z+sPH0KzEthpZoVVVXAPdTO4uDwBGN7tW
HJo3U+IMR6OuoBxPTv2MYHV9AbuWbL9E23WEfaTe9LO+uJcdqNluaeZ0n4YwqgHgwLzNSgT2ia0e
Lg8wGrDZEn2hwSbytfayItSHh9FhXR2CkWNxLzarT+jb5MN2RAeW4bGjqtd2YaLqn/UW9di6O7Uz
BOcmS6piFGZgx8Z0WPXPWNOg40mxdGwuULxJ9ksLvtfFOxLV2T5u6wLrsNMdpyr64SlRp+E7I4/6
lpi2+SyahgkaKtEvrb4EStJJ1yAh5rvZofVVI3PdZaU63amAIG97/eqy73KPUKwaAVVsepdN2iu3
uq6bB2If432baNomk5XqaS7bzeVvYU794MXd0p6LvGHKOBvG+58XVrRfllX5RdE4qAkOkvdTPDX3
BplUl2eWSgalrTawTbRoqSQ9cgJnmuOv2EnePwg1hAM42mBENeJEruW8KT1TwG6QBqicpQ5+tW2w
8uG/bZz3G/PlBmFH7zf+3DXL/y+P+fVH8Dpl24u1cvnrR0iRavzDZVn99apMeJYmUzfolmY6H6/K
hhF1TmH20yddX+zrLO+vSRhpvig9EZ4DGJntZbOELGIKlZ6eYHjpjT1d0nn0wyqShow/j1V7Jcw+
fIxSimr/j1uSbjkUQnO6vdx639uY/zA9haTy88p6Lf6YnJoWGb6onLSPyzKWN21TI/N+0MUIGxQw
sCw0ZWfp8EIvt/66z/kv7rs8zqmuCTZ1Z6lgcAbWJt8n9M8Pw9LQHM2d8DCo9X4ul1TbKlNobeae
K8/7NgE6G5DLYFum/MvQd7mvtcI6NA7MU6O9Ty0pp3A0y30SJwWnZzbTefhOQKRyg9tKw5eYfL88
iiZFEWg2YWuXTRE+WKhuHmuUn5uhtYV5zqeyAYeX1I9qT/3Rxh0RletmUld+pIXiISoW/Zbjj7J0
1RDNFuFQlUMoaMxi1M7CfBsDm7oeGURfWeG0uWzNWe9cX26J3pYBoRH5l1kQst3LnZJZfAHyFe7/
evDl+TTSNvL61PfHXp6b91yNL3cOE8HoSaRh5NWUcBslckOtMtaPdKktxAp1frj8Jqnj3DFc1ekv
J8OnoStpQvMbmUQqeNjeJ6BgpWV8qYvkW5wuxUuypF90UemsTKaQL6iNSJX8yof1AQnXiU+J0XCq
Gx1UfWu59H7zUkOpc8Ynq8x96+kab+KvwkoofR16f5VSQFSJhcDAt116vdjYydLsWTLYD0yybzUt
0b7VRpgBdYy0s6bF9TlqWi5C644+Xs41B9YnRy6jvZWIYdOMnHDa9OWyn+l4HCx5KR30Tl7jI8Ix
0FihnPOcumJUnPqb6qSPGNEGyIOqcWDWLPmX+/mreykJxk8r7nU79la7tWpHeorh61wekBNxFaij
Jg4g4NOHMqGHtL6gHOnCs+fFPmFw1q7bemBqtO7oQ2bSwLakWzVsw+NSFI1vFoZzk46YcECnfm5F
1UJYq6NPBsuXOlLmx8Gy6qtZ6CCe5nJ+xImSbLpEKzENsDepYb9KpFOdL3sFtixLLx8BQU1nQbID
qyYelSXLsp0jCV5TnyyPXdpnnkxCz/HyJMuJgh663IPUjtKNVRJ2e/nBWHP2lhMP/uVJ5ELmfhfa
5h7qWnsSKfiYZV7QnrTrwi5JtU9/bRJl9WOzqUNxpPv175uXvYmgK3J5brcGQCVNRNe5YDzq6GgT
jDg8JNFg/LjJpW9YI7Sb8KDgNJeCX/ZdniGFRqBlpoxsZZ+VYWg8NVMroIrAxENLy1QhY4Y0qOY+
r1Z6XljLRF9Z6bGeQ+M+W+y79/tzx6QxiNjZ7qbwlmr69XJ/S0niFS3MAnxV+U3R1Z0br2oYaSZR
poht/dpcmvGMlJfIihTy79Cj/YEfHFhlZx3ebxKpYx0u2yHzoi3JoGB8uMjC69FP5Qxps21IE3q/
r2nMUyIv0uHf9D/rfZFyO6O6DzlZUL4ixBvS5FmM0Z2VhsnrMDZbwpSr2K2L54IM89St+2sW70bs
VlkKdCNaXts5vDaFPT4TEPR9EZXyRV30CXAZDL6JzrwLyB4ScGhZUA9zVhB47ByuQ3II8nOw6cOt
Ny8PutxqtY44K9suvMt9ksDV40oxr1FcXoMhR7IFMfp22f3X8+yRdLQ4XqpgCIvJdSCxY4fNokAy
G/3MGlfGcKso+9JJ+xMyMkh2RtzeSzG1sr2I4Sswu+swQlDpSn5UDsO7AStZfVcX89XFaBVFhXKM
F8RJq0Wrm0nPMLWicgcxWWjk+I9+JE6Wmlg9J0opRPDbqrz8DZC34RDF7ZOyRshd/qM5MNz0UXEi
w146Xu66PNSM4VaGoFj9vx5rxYQjKka8y1Nh+Ko6R9dq0S0EbJkz4Xm5fupSeQhUpyofiO5SsQdr
0bM2odJpqaHdIav9DPLQSzVlKyRQ0T85CXzGyyuJSPnxStWaIauZkro1JWGc6L5VRhKf7HUjpww9
FeOSw54bm2TTWtIa3cAeK9dTrJJEiHqINWnspN2OG8XVtN5Klaa4imrR7SpCEt9vxX/e92FvFbVj
IEMbQMAgHxzatxiE1puxKcsHyeC/y+blP0OzSzN4fxDwRUMlC4SH2pmpeJVSJzcDdNDc1vJHVEnq
wdb71ldN3NggPYCXxXQHcNQVN3auERW77gDZVvuj09uHJoqdzyLvvdzUJ2JccHGU4zBvLptI0/aE
3RkPxA+lTLTxqOUAwunNpPypqb6rpA2/kiufeEW1MtQkTWzKPCmvIAcjt4YMvG2WaLhVnGX24hiD
vZwzH9HWJli0tsO6MdH3dike/7rrcstuRt1P1sBFmUwiJSvsK0LTbRb9WPuA4Rmeum5e7rv8t9RU
Li62SFIsbfiBQI1uBT06T2FkB+u3hvZw2V7W7amNEFpdtrmK/7EdFeJRl0uwZKX8JCNxLoRcvrFA
hCtaGqyX0ELEmW7eIWc2N7FdJ0fTKqJTb68zMakTn/qqBNABfPi1f87zrHorVWSuQqj2J4nTHtqG
vDtFo1APlVVk27zpmztWnVBIiiZ/HsgEvTxLGerraOZshbYw9Di1bv++OakaPzuo6MvpjqXKdK4d
w9Bkvk4/97xoo8aDLdfhi1GthIZFi44F7UhsOm9qG7XPRbYET0YPiTslA97LktOskt6ntDifJUNJ
rnt12hPWRCphE2pUZNU5SUW77x1fs+pkW9RVfBeXd3nWXVdapB9kydAOdAvInKnq3EuGHpGOjm+E
VZPuV/IMmGzKZU4dvBwmXzCkm/5R0SXd72YQc/Ttui0OGTremsD108UkbygHc9UHWTIGL5jXT6oC
/6vUntJXxL3azVJ9Ii/PQYwEZFllBEu4lV1eyUqobAvRf5KchSyliBkrOABjx8C38PB+Skcrvafp
AXhcHdtrYyYsLBxwTCWAro+SbKEKAOLqlkTJbgrEs/4YEqFlx7kXGkq1wY0nb8Yw1zaL8dLrarkf
aLUEFi18z4C1uqFJP3mWqKm9jX4fLkm+wy6MnGdB2pQZlQtFGM8pMW9SwltuK8ZQmQFmumjcSU6W
+xGudSoRMDnHXPNxIIM9UTMrQGolBWgD682s2aqbxSPqgqxrfBlmHOEU4G6kUf2WVVAFB7NsgjIK
S1eSmsIvIrW+SxEsonpQT3C21VOHXS1Tkp7QiNgDwjMd0EQ7R0IWYbO3eN0Ya8b3Gb5OL59UWo5E
z6GTbMQeVKAPshO9QdrtF1D78CRq15zoGKRL/1LIjXaFwuc5irWtFVMzmU2Vlm44zM2Bhn3URcVV
oemfp9TUDlEnW35mQBimaom8VHE64i3NljHQA6u64greQHHVcJKeY7i0PaYRkYb1fazXD4bRFQcj
YZoe6kc67NeQu8wnzr372CZ/nmh0Oy5PlWamj0LKt4o1juRuJa1XMTG91dH7DUJ389hCoFHHZNQR
8oeZN3WHYehOvXlYUGoEK3B0Q+7wqc/t5RRXaGgki8E9LrurOiQIV8Zct7Em3TjUTfq5KsLxFM40
ZTOwHrYiwh3N8Vub9ajLKdneQ1aFW61O90oq+vPlP9UC7jg1JSmBsUAX1sjaUZtb1HyadVUzML4e
Ecv4sxmTMGCRlIse2BvDxe3kU9TYxmecpK4dx8eGLvZBKqRpPzvDlwKL+0lXJ+TbGh+jhgbXUzWy
j1nRo79E4ukPAoZDuNjqdqKS9QvV8hJJe5HHJlATlcvLPE0nuSxuOuyV12WPBBgfPwSPWev8rOzJ
ai/igIaFs80jq/LhPPvmFH0zVW34p9Paz4NszmqWzlIbubKi0ua39A9OFUVWc1E0dfo6kQwF0pvM
wVGubptcqcisncedapGiUtNk8WoWZptcaV1tRGl1wQjXC1SOdAYqruUbTTHbDQMX1gRJV9xWcukE
8hKrm2U9kZXZmHiOmWuBXhhkAFXxYzfL//DrKD+3QC7DE4TXioH8HlPILzZXGoVOleEA/F4ANDvA
XDSPKHZ8cuRTQplyeFiEtYRuiS/YpRcaknyeE2mu2jg0Ddv7+2uGo/zUy7i8G3LZQeQ6jsKw+aN3
f0Lkrw4crd8dSny4J70gwLt6Hex4NS3Nnb/oTuaaKaQWe7LfNCl76btuuupHZ9lXur1tZIsFAT25
HYXXdAilGMFZl1gbJW7gyi/QJPshfkIDJp/bJT5nraUg7hiSU9Gr+bYnicMILr0FoiofpSoJXbVO
H5K+uecS4QRRPRYkmuXGVsjaY5IT9JjqUNt0M4Mat3bv097p+XMBIeobUw6UaNgXRat6sSEP3hwp
gqwuCxvRuilMMw/a0TpGWL/IfSjcYiINElDnm9Ml8dZIui9quYBWrKu7ytadgxophzGR7mGDpZ8z
DglXsZ3nogIWqM29fESXo+/KiLNzJeXp1ghVcWToJVZdc9+/GbN+zcGGC07kwTzCjxVh1l+pcteh
qXUIbZDrY9f03SkviGM2o6r34BVnbibbCU0Y5YbwBInhSEJSaTsvb3//+Su/lAx8E5mPGQzxdNWy
7A8lQwUp1WqMqPxeWvJ0MwinJl4r1EePocl9G6usOWpa1ur67aybKr41GOv9/XtQf/kOrrNfNCp8
ETVGqh/nwIpktRO23+W7UuUvpLp1V6g3cuhyRYRKFVLMZTitZuKE0GPL8ibax7MyBfSLkT+Plb1J
DPWZYIL+NBGWCxpmlo45TIF0LmV/HAf1ahmJBf37t6186ANeTkzEDOiOrSrOOmj8IM9QMtZq6Jqs
74ngyydnxjenH1Wf4EEgIWHU7EvLRCKzdJ+NOKAzvgeern2t7GnPdRFTLzmEXOHr8SwNtUtr0zm0
1py7qU02AWEGnsJnRp1pKw9Jo8jBHFc7+FCy37XRUbFhT4REGJpt4ZOfYu6naGl92pL2drRppI1d
DmelIC+UcKYV850/htJUbqwRGnPMrPrYIB8NmjCExBIlw5VlzgxLGCNjWSaStK/S1m3S+bnUGRzG
OCK9TJr7YI4ma1MZdswirxr8Nh0a3JCzs4l6bRNXhrjVxq6AMZBbwURu1ybU9ZTLvUMpaEQjrbOl
w++mNb7Qo84La6pCJ/2GMTBum2dJ140TZ3bDlyTiexWb4NAGO79rpclMoyl8wCrn7Ec9eespqnAt
XQrTad6D4K13dduhJqalseVyrBCpuE+ABr/IGrG+AEI0MZCrVXXx3lwHWTprWdIvExImY33fjtEU
jCDMuAQY5b0DlX3nDP2rAUqxoGJQlZ2CIe6mbikDrxEgsXiS0c0ewvnKUetsFzej4s6Dniy0IkrP
aHJvJvr8RrMkYmUbWJaj7MSly1hAuk3Kp1JHwEAShVIcyduk8CoVPxrfgI0X922lmzt9aBevo78r
G8oNgPs15gg3YbV07T9cBj4Ygt6/yjp4DIvetgN274MhrJdDh+PSCr+bIokpVYbSzSzJ2WQokDaK
nPRMdIfhbJrGcNYjhXzPNDpWOQgAdACbSR/uhzVwEOfiQ8GH8vdH2q8nCCoAx3CY5iumav0CmNHU
cVmyacxex6S/Rjas3CsOcneBwtgLOW/7cy/ymw4aGjqJwVPUGUeaYiteZ6BGkDRSvdtWqb5Odo+C
NrM0RJDpcG+ND05lP8/RXD9EDNT/SSzifLy2UqtoKmMOTbMdnSPv5+WYqSRt0RJZ8CpFgG8WkIpj
ZX3q8pQLF/jSjTmpkxtLYbXHs8PsBVnsPbThGyt3DqViGvvLSmWQtZPUTuj1yr06kpZV9SwmFPIp
3Ah1pdWN7UlT6n1KV26r2NEKLMFYAzHNOYhxkV0tbLdEA73MKMW+aJmNcKUTp7QIxZbGa/ZQDIKe
FGefrp8e//6T+6Bgu3yvbJ2VkS0bKlpX54NeZil6yAlTlr7ahdoGTmZGXE9CbN+tfasldXY0J8UM
8Eq9zhJBUf10kObWOBaTCHAvASAe45M2yeLKKOIavrXyZBFcf6PZ0p7EwkHq9M+YfUmDxKzho15M
3KbNB4+OBeyTNGrOSxl+7eWek1rIigWf66cQX89R9LDI//535fvzy+eN/odLqGrzJTUV88NBJMbC
aO2oLF9zw5B9lLTjGTewQ9D2EFn7hKLnukgyHxFKeXKW6F7v4rewWVQvk1Vjk+tOdLr8Vzn0TSH3
AHswUFZit0r7PrvlVBXua7v9QgTzdCXRS7W7IkgkcSZQeQJUQe8Rd+NZ573d6ACHEr5bO0ePyLTP
Jf1mYpZ2zsovibUnUiMnzZIcB6gGpaO5Rm1jd5W1T43ZByEDcC3TlSOh5Gj5u0GGtEtKWI8opcQe
X1tcS2gq7cIojb2e0BC3jcp1ssD6ZbkzitKddVMi1KQAlYJB5xrsQ3nVrdSjqHAaIuwBgiNU4Y0Z
vfRZmvPGp/9/jX6xOqvTQ9ctyY71XEQT3MTUXZQ1KcND7iEEV71F+0SBgsSzHV97sz86jSDLh7M1
MHCXiV12nVPUuQuC1iAl8cQtVg6/aQiiipvyTAXpHG2zSo5MiCq3y3Rjp8ThdJjt+W1KepWWfqkc
wjXRNVTL17hvQF3QJHQJDZiualI6woZcyg6238SpcGNQpmCRo5sgA/dZ+4y6sba3hsFyiZ45ToMA
Kpbmn01dkGm5JvCqNg0tBDl4Y5RjG8/tSR/emH531znVgwtGZA/rbdzqocg+I/Q/hIIGbDU/27kU
XbHoaTZTBNVbIK1z0xl2BI1n+Wis/+GQdklora+isH6GUfQq8IHvlMo4A3bW7/S+n3YWNNURLu21
miCpnIzipezFSTeh0nd2dDOSs3UDLNVrleKO5IjqzYq4FppnGufWY6kspjvT1z+WsnqeDEW9n5V4
O9t1djOy4oF5Nnc7Tks0j8d4JEIoxkmLXm9nJvTVwZNyMa4LJ0i5lB9RvM+nqKcPtNhOexORf/YP
9aX1S41rmYqhGawfLUdBb/jhPDyQTMm3Tu9fTeJjvCyeKXsKfFm203MOpWS4tu2GL2S7Uclyr900
AnhiKpEfE8y4NZPlpZgSY5tnAOdTA/D4V1oKlgsmy9ln6dr+oY7n+ndFQiRmEFB4nOKiE94MNzPL
kfSX0HRVDZt0NM62r0Qz+P5inK/k9muWlzsN0ecdiICKAMGyP8EgMTZppbxdqDm4RrZkl2h7Y2LA
Ar4s+1K0Q+5jHeMq0sdo7PhZY5EYGzwx6hbzAN7QKKmOI1CtbM37LFvR3/epqnjL8FAwVoK7NqWB
XIJQipfydbKR8ZjT0G2jkGlNtn6FQ5Gch3SYT4lp3HRLLd6VAP/rJ2pce6HIvVRgxVBadR82//Oh
Kvj3v9fn/PmYn5/xn6fkhXFf9db97aO2r9X5W/HafnzQT6/MT//x7vxv3befNoKyS7r5tn8V891r
2+fdH/S79ZH/053/8Xp5lYe5fv3Xb9++F0npJ20nkpfutx+7Vl0+ScVcNv7E660/4Mfe9Tf412/+
a/5t/CZef33O67e2+9dvtJh+l3UqCmYjhqw5ssklFVDgj11M0U3D5qhH+a8av/1HWYku/tdvmvM7
jQbVQKypG5asKTypJbV03WX/roO1MWRejx6CKmu//fHb/2D/vX9s/zULULesny6Chk7r3lQQyMos
g23e3ocFZZYC21MWBw5qtlpwhvoAX73ZIKQ4jJeJJhfJAG8+iReu7iT1QRrMYEyacqcM4+QXjYWf
qEUFYdCSxD7eunOqk/Gr0LVCcUSXNu1zF3x53AWU+9FxKOOAqD10wBkJhWOldscWUUWexeChKgkP
+VeA0K1PdJbptSYXjMSOIk+TOtlXmvibjMpj21rmea3990mtQrPUEdObfhnLumssdhQkc/VKzvmy
1TEbbmx+RY9rbjCU7RP2/HNVH5JC0VzR5191Sdh+qPdbYguBdc6m7Tmxhf6drjiy2LOtCbKl19RT
QcGNCyGuvSWU0fsYW4Dwxj0ksKMcAWCReqPzhjBejiYxfeWib2sraU5CMcJgth3XLiaIuvKys+Su
2ehtdqNG0VeTtJ17O+krjuOrMC3EoVhmhVSfhx6HHx2ePMacKRpXsxck44DS6UCylCH8DYBv6yLW
d7xFNe7HUa2DSc+y+zCyviT1RuQnyiriw7sWa5KuvC6k0kJar88KfB3PmR2oB+uQilW6K9rka18x
o5aoXjKURQQsEaqTdF1gjkHh0C8pikJ2zW7Dd+gtGytqjtqYWFh0zN45V5oKn/1GVrvPCEdJc51a
kgKX6BibBL/Z0XdDogVThkXsKrF6SwLarZGhs3CcLPbHHltZwgl1cw0i+wxMbPTJQn6b9dTPrcNC
TR25SlWc+iR1C918CEMmOhDxG68VM6I6SMlO2tCQMAzXaGZa1aaJQy4l+40fZFKSugk2Oi7vmtur
5PFJ0PBp2nL+PFF4lwyyy/sh6RIvCWXbE3R7prEm9SArB6iv7T6zo1vVLq6qubgy5GdRFzc1uVkY
yUrGz2EWpCkfSjZHXx0z3M/4yWgILFW2zzXtNpuzr41Bw9qqqvs+KwIGIDl1QuhN7lJ0ZB1rceyH
mSz8wpJ2vTwPXpKUXJauo765nrQwCK0U4mzIbz70WP+NTvVQQDIrV5RNMaiVKzU093s5IlYk32mR
VAfFpHqir2ok5dGa2+00bj1Mu2oc9Y3ZWDjJhANSb5z2yDX9CH+ep0DV3mplDt+rEaVbk3mV4ArF
7DK5JboSN5aLt9S+AwGHK9puAixk16EuHToAtxDWLPM0E0cM3pQxPdMDTD3WUt+bcJPupDDfOEPj
loqIP2t1jh0/eQM9HuJ/3uejsaPQt13b6MibNJ1dOt/PMznL+YRzH13oQw90LjdFkGehhzYq2XZ5
PbqyU1cEcaVXuCqtINJglqWFDM6qaRzfbHXa+5xqMjEk+/oZiFF4Y5y1PO4OjiadLU46ZBFybpOS
hfqX+phu0OM8ThXS4eGuSCzJV22GiVZaoCNWgfgfWtIkFEsIH8Vn7evECAWj2dw2cz5daeRHgAhx
1ujHOQpA3IqgTGp9W9CocRXouEzP7yhe9F2RyMig5hb+tza6Vt/B+o7la2cgrgmf29jQwIEef1/F
zYIQ5CKAJbmhK97ylMlZt0QllmXlZY0JhPZzGO/DNt0NrKRl9IKK5EYOkUqNkpMBMJ6H+VbV0mNX
KqinNGSVNcmKyEQxSw4J4wTSItTyPon6FQGH8MmAR3E0sQ0cMd/QUzTnAHhAtInqqXfzqeqPtQpb
auQNaE0njpTh4qiOKdnQ0vJ9AOUUh/MG0tdnHNA25wYWJoNhb7Wo63Zzn9xaUzttHYWOVEXGF2cl
YR5V1Yj2dQ8hvPhM47c/qtApjrIy1UGVQxEpZBlqIgsBPaEnloVrKdc1GZL+3KNIi/e5PWyrbDS2
vT1OnHQ4j85OsvjoFIRXEjflFlr7plpt4VKFScd2bqRjkrdEMA7qjVQaxrEcEpS0Uil5cd4UR/r7
skfsneJJJn6AclzOCKnLHUoR1rmzfATSj65hKWCKTbTdGie7skrt0emXFCS45RxJuqh3mmOeqlQ2
XHJg0yAWuuknnW6+vwuxvpXL+2kQmliphT2Ue4punOhgifd3WcZ4vrMeOQr6imKp1QNjOoN2+OVm
k5h7m7alUy2HyNQeKllTfamPd0xN1Y3Q1dtJK0pM6O4QZ9rBtFrtcLlVqop20FnDu3DuZb9ahrcC
XfGmmpuGINCnIedeeO3rkHzxhAoJj+jYm6jUs2B2lhNZauoh0spyr5Ay3/fWtB2l5dSAqXlfrv//
AvQfClDLclj//PcFKGyB8vWlSxjj/HsN+v60P2pQ5XdcpTTjLLpbGrPwf6tBtd8t6kxZ1iyow5Zj
0hT7UYTq6u8y5DHNMrV11EDwyp9FqC7/TrFI5aoZhgWrmDHV/0URaltUuv/mfTV0G8+fw0xBp9ON
DOLjRIEBgOmwwh92Ipd3aFb5KkXNlZ5YybrgWQ/z7qmT3pDe39nYHt2anmpQ9hMqVGbQbmkT6Z5I
iGIGu3ysq9Wxbz8gTckO9DnoOzVvU59fEcNBhrMENKviSJCTfS7DFLKI0vPmHhmZE1EIWANVFzMi
LCc2wlIA9265fEqcPnVnZTkrsXSLopIUbM361k7ZJ8tRb3NFk3HFjyeKSdI1b+TACMfOV4n6AUCP
Po0xpiuK4mpcsUrKN84gJGJWmS9Pa3sr9dREv3XmuyF3HsRIL30pH8QSv8Uoek0jfe5Hh2tifBoF
VNWuPFAonDNlGZDQF4vbQyD36kE8LeRtxGF1NyC/bnOxneUpaOHG+IjZPutafNNb2dsgePOmUT/l
VfJGa4umSMWfGfTgrVkbR2EoVzj9WzeLeM+RJZ70KiBacqMVKpMmkFMQEjpHBAxatrZBWLaTPuUD
8l0oK/AZWxk923cNK7oQNrhW/mwkPqeuxlPS0CDbwwmDqCs03FigFMyZ0DWJNhBiQFfPdrauI5iA
BiM3vId8RZXhrdrJeulH6uhOMcmVtWzv9cn8GlrdSyh4HoG3tZunGEDG4ojDFwMinLvVKs43RWop
l5aviF580g/qTRavlNUp2puNmRAopd/S8V34ONXd+sKpHsI+Wz/tsJW+6/UjCqDWrXOtC5rJfkx7
lfDIdLLJl8xvASQcjGYavCJlETKuGeSlsTfGxh+HyW11rjNJO54RvFO+L2XQI5L0tdrkg1+iT1lL
qzG0enu9Pr21GsNTCKq7CmEsicMEpdbRtrNbw0XGS2u8sh4JHhiOTh69hLlE10k4D1w3WdZGpwij
cUsKphX3o9vKaerFRUpFQWcKJcJ8Iw3Kiype8DpId2ob+kruxG5Ey9PXYr+hZPWM8KAT5LcRFpHC
znSg+ae5Wst7HQ1rP4TWPmZIcjlYQseZPBk7ztIourfIb7U1sDabtdti4JgRsoNbLHpMlvyMZEnN
FP5AsnE7JELFbRbdNkzFNhkTLl9fOzRNya9ZbxAwxt68WufU/GWiNq7rEk1KqVJtdsKN7uSx7zzZ
sYg0L3D3NzkRpM4ribDI5u9qVQvAvG7x+b2ZoUldra4HXkMBDqsVr6ZxnubsbXIyzQWuabtCrR6N
EXNt5eKZ4kiQHxWzOvAdndxBkUqfIAl95CtiDZTQRcFnFZWicpcxIiabtU1XmQNf0xa8aytAfZnE
K+6LaA38yznEJA46z5a3EFWhMvN1SLQHTJiIVhg9IYE8LNlzxpU2Q3yqNvyte96FrJDAKxS/Hzf6
kjwky7RRSMZEMgLDjFgJon3pmcYFud1VsW/0iYTQIjx2mpVRI7Kf8OFnTbFQf0yATcYmfCpFPO96
PkJmNg8qHnoPZWLAHsr7la1Dxkfm5ybnU60MkVTGUHNgKyN0bJ+sjJ9rWqyZONdu4xZxMWfPjErI
G+sbEiv4YFtb2dD6JGEjK54lTmQI0Jt9UXNiKa3C8VhV5GprBHXUyC7dDBYVscnaVLnr0Up69Pwx
y9LF8xisYqUQLH0cdT1m+7px58Q6Tykny0qIb2rlvKlTnnkS6sM2biZUbzPaYGLbKl062q00bbtI
u8ni/8PemW3JiWxb9lfqB8hh9PCK9x59q5BeGCGFRN8bnX39nRDKDKUq6+Q49XxfGICHezhuYM3e
a8+lzm1sGjuk1+hD4ueO8MQOcZyxmUfzMhkROZV91W0bTGsCqEp7hOEsQUR2ZfJDBHbhXUUhLlbU
OPqJ+YAIeDdJRG8eynGsTzDMSbMfJhnLTayVGMfF9jXmPhQ6WXa3KSOnR3xYIlKcvSfRoxjwdFZW
dtBciYIwQdWDdBcFC2/frejeitEO3KjfRbEoDyMlaZsJd5VBJxWO3V21GS3/lszy3jJvtIKmwLrz
0kAziCQb3r+ebZHLvPVl/mCOtFZmv4xyhCbjZmpfscI7NHP9tUYIQcUQ7AYG341jxjx6uTcHmkFg
xeJ2WfqSqDPu5jZLt5Ev7wk7PIi2f5uo/WmdHIciSfzFdKJbN3tb7/LJh9wAci4FTSedw2ih5Sw6
1lK1W90kKP4JmdLdAuI7NSbrx3XAIqKUbJTGF620LtwMHctnAKvDJrWTryaCy2nGc7kvf8RWcUCl
9pmavibQ9fxNaDyLwA78TWQUh8Iy7F0yWKcQUg+BYc0OcoGuKvWJ33fhwZ7sQ0NvP4f9SYsQa4eG
c61G92ocBZll1ru44hibJg53fYIA30UugY/pdzyjnz2IRkGcz3fKBPutyuZz0sMeXYMcmp7RlU9g
mV1nCcIMbcvglF9rnc91lR7zi7R4FWP2qa3FWYesnkyMk9mylhbfKTqjxiacvmD+jQugxZTZiV4p
bBs2Q31pj5/Br+TbtrXxQtIb6gAnKTajQ2dDJu7k97zblbLcQ8k8Riwgty30NI3g8caNWCX3NZ3P
6GqP3QC4svVImYe9cTf07abppwlbRTpIZ1rgiR0jscDVa5MPF80UBg1ORSj/uIixR46VxmN0mC03
yHXsV2nXXMh94eZExJfhkIfHDCpmHPky+4K3E0yafhgSOkRKlB4VPnxTpoiOVD0ixZbO1rbuhJZt
Ex03MUQXKojNK1sSucpSpg2aXT9oI9cS+1cmlY70brnABUWUl52+iyotvl6mLsT6rlzoy4Fr6Nc4
1r+sd45vEoryfMpXNErTAVrv3Emrgp4hDscIXJozRR6n1bobfEc+JSnuNNSDBtG175p4Z1kYotqT
K6FrhbeGGmPMtVzan8R9ir3MrqJ8s03K796oN+DgnXrfiPBV9jYagSHexX1IWCeoGve5IIuzyzSm
WU62R+pAtEemgImHdC9B4/GTl0fDceSFJCvwvmnmSl60MAgCe25Lpkw7ZyKxa+rdwZO1fmQG/jlu
SPNkUMIWt6xlcjye29bXKcLKP+WChbbWLZ92b8fua+Qu4c66NhajC4ICUcfm/Vh0Kt+WA1EkA5Dp
Oa7ymzS1sLEyxQNc5e5cE20562XRoYrek1VKd/BaoU5abX+2Scme6yTtz+vhuumXF8I9wbH+7Fhf
Rz2TZxdp0NlpJGyKeVQbrA7iC1TjNxZ8k31GMSuG4a1PzFBHwGzCvjRab6/JPbge44judjd11jUM
Df0gyGMg8wYgb1kNpcvoW33oPeWhs6SZI6/iuyDOlOepyJ/s1sefbn0BazprI5MWO6smkmcldUyb
qYHH/5v2jCKeJEq/E/KZHvWTF3F5PWdS7EoDBp6DuymyGknOMO43bR42TNq76DKU+aVWGeJgxqZz
9vCdOvuWuYvR6h8drFrassQX/buDIe9Dp4jmdP7wrQIWdRm7cMTgZcaEAxszCzB5t8/8lydw/zUE
q7MJu466IExIcCLZNS03jNeJ6SyHUNM3627mGkxxnPzHepTUecaM31WBrtKHtHBGvNba6bzu5VAC
S4xBqIVEZoe+ChG9+xnrx37bLEaLeBW9uLCR99Wy7B/XUAA5iyL4ODamyNgBFnkrlpW9SOBhBO+7
Fvq92c2YO4b8H60lBKFrFPMgzPWpoeuSLdOcjP7OU6h5jEuKhjU0wBbGwnaJgzRHBqRpXBMjp9xM
ZBq2A+nRi3UDCfXn3mImiFFqiFuwdHcsVBJC0XK8IKimIyiCiSlch6I9MbA2hLODujUZif7FbmAa
NhWaLXVlStgornz7osH95H0vtFp3a0kEyuu59U96arPKTqGIT63degZhiH3hlFSyogyf8LEQVzig
QKNLh+81XxZEUvs5a8Ny65GhuR7DEKkRZegXYzMS+9S0y1QxC4fi8ICdrXYtC0JKI7IRLO7zi8bt
dSrW4N0alRMd1kMbBQCG0vXOHZmb1aMwHvMk1S9xdEfWOyCEmjH62Of4p2ypoRu/1Co6uJOb3WW2
kW3abPpc9ATM6t63d1ALcbYrbabnDhZYPb927DqPv8QXfuaQfvWP0v+en7WX1frCUzEdh5vFo3Do
7zqZ3NcMZVVtD3i8Kw84Iy5rVUybva1ZEqdtmdWYuN2DCqkCK2H0+v/5/5buCcPx4IaL31JW/mwZ
MwmJ/ohN15OtwOS4TCZZ7JlJ9sZk38DvPOgdlF66+hc18JJ6/oB0/bx00tOOYSFZQkX490tn8q+h
Fyv7Yz6zTlwWjF3vP8Lm0PFjmzfUUhwFFVDvcq//jX39S+wLian+H4NfD0tO9P9sqZWQr79Gv36+
8Wf4y3dImXoIsLhXbRitHp/5MwWrC+sPgcaBNCsV7oaz1Ib/Gf6y//AtmKjE3wyEgtzzH+Ev4w8L
EwYUpKavO0LnXf9F+IuI2m9PlCA2ZxtC6Ch9CIPZK8DnF7KSL7pShiHB6FRLwm0dh/VusTHY9IbT
baYuO3UIyynv6148O5xJDobndOpeVKHdciO6m7QR8yZlEWYNjrs3BkWS7TgTos0t5kbReBv15NGI
hId0x2Hr9YFifjObpdpqVp7vwUftYj31DpNvz9C3KcKsivvO6V9M1R0iATm/7ctrkmSHpvFYjmQs
YSpln8xW34ROH25y3f8sWvfB96unVKnr0Zq+QfeIgtzqkbXOFxauoEx9j35WXtoZNOIidq8yfzY3
wsjuMTn6asKj36hjWQPda0R3n9mMckaTuDvGYwZ1G1oog2RuTDZinaDuEiwVMdEDfMV6Ic8Pwpou
cBQvayITXX/bT4xTRt5R+OORral+IG5hPp4zXZWW9dRT2zb22bPmMk+GAxoHdugG2djdqYp8WdY3
S1Wl8U3p1m6WrIqzxrhv8uzsOfaDHAXVUDUZMdTsAAs1cBHDY92Ur3I7DLLYdnN6omakpZADvltW
qZ02tU8664st7gVS6Ulg90O6cTDB6CPnSgNGFejTM3YDV0PV9IE2Fld2weVi0BR0Wk36qBxuGYOq
TW2E5AYXL2cIlWkNsBH4nsILSwcRrXDR2+DvB0zSSF4bKsxgiiFxRdj/BnAog2RqR/2D1Ud7Z4nr
Zcs6u0+SdjsaYovqJQ2iIUJGpmnXYZbhFWlPX1vEMoBAcNzN8WTx1X2e3NfONzE5V4zII0pEFMt1
Nd3PU0nmDg0LuMYsudDqltBkHz7ak4JlYG6MMKkOYzKcbIhSgTc17km3MrIrGQFDnbxtnMdPvTl6
R+olr7LaqC8ILj2i7O925GIAMtkZ4AlW5gDv9x2NyVom41ZO9U8FEretYxI7iLzsEuurdE8tQW1N
d11c5ke7Y6Ad9DowMaDdEMx6Kbz6JYsxOCjFs+Vmn+qMmrhssIDKuPpzVpbfQEwLv7yi6GLvZeQB
GwtHJ8LsfTBP+1pWD9Xo3KvCO1WxhRFwzdQ8EtvOKajiicJbB6cmo7x2WYFu9cS+Vy4lZ011tBU1
GrbZ9jtB+a5ZZRdyGvWNiUPZ1cemQ361pZQxCQov8klkZiUP9Di/+F7XsSaGaS2/95nJ0toD8qzy
JtmgQnuqa5rIQKUhkU0AlPrcmD5L9JhVRunG5bbOiQUM5l0uB+sYCY3MuzDfmqGFlIJ3vN/GpxBj
4z1ll+JsJvhyjTiSve99nNManYlZkOceeaVlQ/yqet+j4LQ6L50xcgTv5eeLKZYJTV5ERO2sj30N
MOG26Imav7/2y8cVoOKsWshtbVg9RW9SP3Jjvh+RCJDE+5J03ppGBYUfAy1ap3BdZBmECKyFbe/1
yTcmMBPdh2jaYxepvTHn8bEo442bhFgZI9rKsdhiWVJD0D9HivXEujea9e08Z/r+49R6Pm2N62Si
WObj74nR/XznzFhCdRwoX60ikmh4iGVqLNkL5RqHNjGgH6/nKBRBRbP8ybqh+s8+ReLwcebjrxKX
3GOQVHNJ56af13e+f5JcP289MSQpJsNDu/da7m57qB663l6gyon1OBbaxTwDRcrS1xrzOEJxdDee
+XmsnkLV64HfJNQEVW5zqyOTpAphsi6KYTj0jUyBOVWPI1YBV70RG0dHL68dFVbnXjYYDuOKdEqJ
d4H1w6xRvU7xcI9a1jcUQJ1aq8kYEEmcmvRaUQBPdTZatkSrdjiKOYS9FZl1lXvn1jWaI2C3p86j
7I3Z3qVW1z2lc7W7YyK8k7G86NXLpJOb8eYuPIfqpTUJl9oYWJueCJTWYns/pRK1IzoNQ4CrVN1r
0+nuUSvN7ljM1VdrogpNYg9yjLvBI50TbgrHzY4yIV4Agak4aV70uZn77yAUu3sHwOwtdVYb0xt2
rib7R+Z8yVlht9zjXUERpaw+OVO2K+b4vsCMe691SBNqGCq7zhUviCTVIaPkD2geA26n99v4ra+n
9hq2dMvdtR8LSNdkWZcl90zJYNk3VKHLbEvsgccYZcMQFRF5jiY+OEZ4QbiuPKdUVp/jlqDZcT32
iJuZg3+aRk8Ux6FLyvO6UUl4g5p13DObKM5TQslXIGU34nNj9URgwanziHQ8kYAS9FOenp3JLxSF
TGZ5Vn3iUAXsw+o2puq8bkJE24uT6ALwXk6ux3MtjEPdz4d4qgy1Maa2Pq8bBGGLjow7tD075NjP
UAECR9PKU23V0JyzuDm3f+2t5z4O0Ys8a+Wk7YTLZ5BZrs9zyei+kMx3CXMFTCEpt0s03cCujVet
uiL7YpgodFkfqY1D/ArzTLJ7IFrO64YkJzzSddezPfwHTPsTGSdvN1O2dgZTHxjWQAp7jRgsm0Rf
YiF/HYJ8Lqj2dwl3e86QE+0iXvK+GwP4RwXEsTZaA9Kp+ptFYQ+UR43CN35P7kh+hjzEeQW6mzsf
R+VtJCtX5MGjh30fkJC1XUGr0DnGSxNjSe0cGof41dLqQG22/MI14g4cLj5auUd7dO6Wzbq3vgA/
7rs9i2rnF1Nxrkb952a9ET4O1z3VQK6X9RS/t7uGyI0eiU2y3AbrvVAXLrOXsCUCVYDbXtve0imV
fr8NdOYNGFFr3UtIcHmHDUp9EsnXLqrlORShtc2ikozJ+jsuP5FaNpKw2w7accyT++e59feGcawT
uJXHUBMthYl/bjTBT/xxuO6t5xSWKRW1zR5m7TkDHL/perute1lBSUEWeh6UCO63j83HPfhxI8KU
OAkerMOgiYIrymFdlZXag5yuzusmjwzaBZxVDtCXk2NS1/RPzfexk9X5ve3en1GBa2yw7ialpGvL
5u1Hw7mR5qGE+etJ/WhD4IrM4N0efRaNNqzP7PuT+75vp/U3N6UoY22YjyZaW+y3c27pD5sGITiK
jT+fVgcC1NlZ2259etdXoLuFuyYWz3ou/nx4sV/Kg/W4A2jM6DO4xYlpX5CUOTm39ZFZHyVSLD+f
r49zegRUrjOswwTG5ExdNPNo4qsUDB46faQKtNXoDpbX3v9gOUcSmiCK3btbn3QajIK4O7t/7f12
TmubCGULKC7L89QyNspk7+ZJRG5YtReofQ7G2nEMrHTWvdKP9Z3y2y9rE+pLl/HRogVU1p8tWiel
c+wo4l0fwfWRhJ4eC9x2dHpKbFB3fTZExxby888mVNf+2KTvj6SJ2WIwqjTcrI8k0jPWYF0e79Ym
doqRKd/a7sCu7kp0nvu1ocvGgXi0Pq3rJvQY84O2QYGe9RkrkOWB9JHxLhy1ZffjuPMcjTSOYOJZ
Ttxz7y28NHO9tLpYTxaD1A6ZTPfir+7ZXlS86+G6t27Wfns9F1Z2EJaNf/zoLnM8UPmRlp7zfZfP
/1z60aKq7ay9vwwyxXLXOjNpyaO3XsJkTsuFra9hXKd2619MOvOj47q7vsQ87Od718MIie28MRzt
61DXOOeGMisAg3FJg84lrXsfm386V2oavejH3wAm56f5p4+YWKsQ9It/rB+Tr+8LI4oybBPmz8fb
/um9v50j4+hsVUdcOlm+6/qqyN1Xd7TH3XpUTXLjdOgFgcS+6eMyHJU6jw/FPj83Q8do9XFuTJeH
zRDaXrQGNGyihwVurgfTWdpifVs0EwxGTsnHrG9eT/72MevhL+/BxWZnp+ZluVx83Jqf0OJiDrz8
7/ePe/9bsswVLc6voRPTPayvrxtn+b7vrw5kQ0XBjYI9Kt1ENzL817oQlEBSWXnqnBrNICiW9jgs
qQFnSQ0ksce0oCwPanlG9WUD24h312ZKryPhQ5/VQ7XMDbSUXrtZZwmxw5eJwuKlFZa9C5cnYCYP
QqJjvGyGaJmOkPBoi4TM6IwPLskeBkX512Y9pNCOnnc9mfqFTneRJttkGW3fN2u3ve6SuuYW8mZ5
Z1HUtR/N/q2wwJPyvXlulo27jADrobWOCGn5RMy0CGYWeFtr6XkGEZX8bOF5vZb11HpB6yYi/XEY
ivwgfXsC7bkMXPEyS0iWodHza7LSy+gXLXMLjYGBpd4yBqKEgSs7lUB84M0xV1hmKfMyiK57nSzi
c8+NuHSgdi4+gxG30JzYdMTLZt3TIXgQkyV2u3S90/Kn616LA02rh+oI6Z0vsnTt2WhwC+pLj70e
j1ZOUMkQG0viVHRMlukVzPL6jHzUopcMX+SgyPpoy2RRLd3N+56wo3OsBSM+A/ouXa7Ta7oWX1H2
Gi5sT573Km2ghe2Mq3AZZ9cLXzcOmRhqs22UzsukoigF1y2WCUXFWl6QwNUUmZyw2KZLdmmMtX1M
BPCg8jFChbU8jbMW3TZ2Ne3XG8fX0UHaaMrom5bdUBrcFlZ42fiROinbLjCP7Imxrbv9MlCXhpih
VqZHsjfleVwmYesebcS48HFSDLG27VtKIbLlIj42kLXdg+pcsnh/nreXO0hGZbSR+HktHAy84TQN
r3P+xbBMKda9j0203KlS7z71JN936wfl69i17joTqCyKA7INJdP2UVosxi7CIeqPMYXb9jIHXzfN
eqvZ8dZM8+koMo0GXl/QKpPFgWxew6Vp1rvN8wsKN9Zju7TYjaXZ07jmqzEYF9QVUvq+3nzrBuAb
mfWijH4Q7ANKQpiTjzb8JX+enCiGns5+NE5nAeOXxf5fx0WE4XRWU4KB6P+cpnI8V9RrQG2Aerlk
MTmbJAlfzi6/lWUznEN/hm0WslkP/69zabvRfHLJxXg5GGV10wwFEqwQgkxnwAEXBIoGhB2ZFe5V
AUBEOtrDgAjvnAi4nTEZWrLJVXlwAWXvaoVxzixUsmuFp24pr5tF6R4tv97i7vVQd8pDIV09KisM
j3gpRIE0nc+Gjk3mCOcHAz1x2/d6dZlHxzr0rphu4wAxU3c56egaUpcHIop3Iz4zuwQxFfywWwoZ
xDOk8OyUDbjDdIN7n07NEoWRaEyEex4B3OHgOYRHpMN3GXjaYwOF4aIeB+xxnfA4QqHVqtHeJxEJ
YgW0uXdZfsxd2hwdF3yPNiJY9KfOPFldfl2GurbTfHI51mJsiTCuP8m+P/oRbPKoQToVueoyTXqN
UPD8acSOcTMCmQa7OQI50VDLw77ST9IYb4hsNWT98MRe9/qs+d6ZxUAlZ1dfmlgXM8ml4A7NX4yE
roE7Wusz8oR22JR2o59LUthAjUNrY+dWAvKS4lSd1fgeiZ2i2hbVglUd0zyOjmXbXqvBvaE7Gx/N
PvH2s0G9ICJXpISlGA9RPhY32QzT3GiXMEjUbe1UNJvWnUAzRVA9vFKgvMBiFgVsuqkr0Pua510h
2we80FA2HxObsXDMJVR4Z9faY+6b8uCRqMbGxL4pzP6bTeUe2tZxR6j10OeqC6yeTYih2tac/J0V
gnLVg7JCjO6psd5C6nq08Qu7Ckmog1eYnyZhxDvstSi+7ckP1/D1lwriL5U1YVtfYrjRElmfU/HV
6QjilsNbHYV6gK/YIsI+UnOgoIL3VyW58YDSdBTfeGFcqjy9bxy9PZhNjJNnZ4KWsCdx11kMliNk
TCVKY1vMHdVejBQbfCsDSkWMICeTOBAEp9Bohs5BRZClGf3WtaMaRuQMe7mo1GU0Rz0pc5LM5owP
eq0MEGZk39SYvA35UQ4ygGbE19DS7+jaYoBExDiFjjKqi+ugcwsk9CZAYOp1p6C2TS0gjYYZiFaD
L09ANxlmhcyuJ5mReM13rFaZb5qxDDIWmIHHUNtnHYM9xJcAoQwk+6k4JCYFBlGpH0IIOluzyikw
SXSkYB3+adygMLO8m1AUF77mZJeNJ48ir4tTljVf64lkSaUDTFrzlf+bvfuX7B0mIUtq+P8tXYfs
1SZvf0vc/XzPz8SdJ/6g9tFz4N2QY1vqI3+m7Tz3D3TszgJBMnThm4ug/M/SSf0PxOzUMjqGcARj
PYL2n6WThvUHpuX4aazwF8Px7f8mbbcyNn7NBfuOaVumpbMgYJdq5b/nghnNhPLqqj/aWS63TdEC
HEur9KKrmxs5DTp2f3F8SAp8uCgq00nm4dlSNdk2rW+tWsUXRt9fazKjhq9uCX1iMXW51HU1OQ8L
pgfdSerDVWc33pGwe3MAa/uvqfTfqj9tsTgVcRkWCX1MBj1ynPUviUciLlGl44RNkFp+GmfrTncp
fUFMkW3iqb2h/G2jRzaetlOsoVWTiGjsjjprsLxjGBWURXfOxhTDXqC1V4qau19uiH/SGvxWGfD+
BV3AOfTrLsCD337kEQiGirusOxia9SpYjYAqYDWb1d3VaNvf4bCAD7a8vWM0dAnzQ21B87QUcooW
GJ6e5j/MGcnvf/5W1t9JIdAg+Nk8wxGuTXWEBwPp7z+bjIbQMEuBxL6PWFoTBT5RPXTKO5Vuqal0
rzvpM9Ix/O4jlgLUMtan2pDAF1KvuJ2LQ2nYyYM5Td97pHYPPaLoOOy666ikXzLVRePF18oRiGj8
pt86oV0eEuLK16X+CKhKv5IedVyJj1xO1aCMyoGsXSJmB50QLmxdc0UOVO2SKe8Pp07iEjHZL6rP
K2CR+DkbTfSmmmSXDWAAxoUtm+tLrLtV9SVL1K4Zo91//sH+4feiXMRxPFe4ru6uOJtfbrNY85IZ
Z6fmAKkcxhhh/d5S2DmUfbwBj/KYxP0dDNgf6Zj/m1jk75CPtanIrlNpJVxIAjTb35sKKQ3PY+s2
CB9zTBFEbx0T5hfIVnBSw3VQP41tex6YJBLcwFHSNBv7TKry9r/+BXy6Mcq8l+4CidLfv0aNWFrW
ntUcsmS+aa0C69VMiF0yllhmxvrrRArveq7KS0if3b/crr8LdpbblX/ueYhiKeThYf/7PzcUhY1I
MZuDdGE291F8MLzqa1pHEe4++Pklmo9Tq8ISZYj20Lnjf3mK/6GX8QVV7hbCGR2lxW8XH0WilD52
fYe8V8Wm9rHQ3aRLEhM1prFtxb9esanrJtf0S++8XjOjie+7vushef/tEcW/tOojpfM/h8L/Whmr
Zl06txOAun0i2wfMhvKtPjX+o2Z7gtswfEPqGl/gd9scIiiZt6n2WqaCCF4xR8GYJATK4Rzf9oZE
ltpYAew3bSNhQqKtMLUnL8ROdm7xiBcd6fJsclGeS6oxwvrBiPNP3TzMG7dr01c5+UyaOgpI8mIM
TLOymaRD1LDKKXkCHEqiA5basTAm8xPukl8HJ7Z3qMhKnvQecbq+fJClh68wnw7pAlAS4n62W+0R
lha5tdF+TkjWnAgnh1dhkoP2RiF/a4uhvVMG0oB+NO+ItDdPEh07apBkGpxPnvncKz39PnQILYA6
t33y6GLBccdKQltqj6g3Kkqik14c+vep689BFM0XcZ/cKkrWn7tST2JEJf5L2KWUEbvk+aRhWTel
nz/HbQopMY3U9WQQY6t7UIrS/+KNXXZVY3F3STAX9BEz8mc4zo+iRbHCmtbf+7qcPwMtBiUvp1er
snP6DiNDQgFlLxP5uJnnvnpIE/ebEdfqm8gIr3r5Z0mycV8aFsxct08gFcm3eu7GDQUyMKW9oup3
BWXjyLby4ZxUpUv4KVftFnPRGaVoMTnoy5Hy5cRYFEL6y7DPP0kt7Q/6crSecpmpAwOwmOkLN7m2
l43EG+Y8S+O8ntK92j5LsJ35olJMl00lLLxll731HGawLPHa8IBwcp9mpk1sDvLsuvexGYtowPiG
YiCP5NCeugiGPQh6KBPnBIObCaFuxLo7CrMKQIxAAO1rskJx2EKGrvwdiVvSWtGIVnfZI2GBtCQ3
KIUaInWjVa26gbWFay+uz8uZQdfnmwT0FcoSDPZa51IShrn92DRlv0lGaVy7RRcTYsgmKuam7NgR
jN66Rm09TUzWj9ItDiNz+ECOIQ5Y2Wh5Z6rAn2daYB+7brQDHhc+WF6118H4fNLiqloIO4Gp9TIQ
da3dy1rX7qequRtyFxRdWmq3epttlJ/IA8lYc2tHdvgYxRlRtA7t3XpYlIV1NSN57rvp1A6wVgM0
k+Mt04R2nHMtkKxnbzvyrSK9MLo4hE/q2whtpvw01E240RsHs1jhpHdg89K7FLXObkJIs1UzlT61
M8SQexKiLDCvNxLG9XM+YzkMV9ndydIIn52003CHkRQrgDbsnEk9zxZLyhRH86tSC9WzkRX4zej+
XSHa9rn4ki8nkS7kp6kveRhq99CkdYOfqz8/OPhetK7ePDVz22w7Mmv7WpnpzqkW0IbRGTdOl5g3
654dDyOCn8D1umSvj8tSLJ3N9tJtlMu6NvtCXMk+u550zvgVws+tSKfIsMJBFIZHrMv2ADZnW3At
T9Dn9MDIMPeO7WjYrzQ3UYBD1IZb4AJAwhSX7Q+h/zTEpbPFb8M9mBn/eCBCCJV/rK8wNVQXEyC+
zrjQ2zGLmN6Gd3IY+i/RZL0M/XhBqUR544wG3kod90kFcWlLMaW86kZEpGB/32KQ6eRpI0gXlWj2
VWQXBK4psWPhXDxALrubvcn5XKReuesIUZ+0icSkPT1TwlogKbZ2Zq3JQ1+mA+COxvvcx+eGwtMv
whLTfmqVhNkfZS+2g8PLct4xmeXmtVSbYaJbNb2qe3KolcZU1aCkCtfkulXpM6nmL3Qk+ZcSTENe
Zw+pUbW3np45z3G6N4mhPE/92N+ZXnIVz8+11eiPiOCrG3ggT1Hfhk92orLrVGrf1iPCHglLeUQ6
RVgBSCk1WkNl2h2DDIVCTviAgDp8mKUFpCNW1kXuaPG2To32aJY9ANjWL441IagnP3TAtye1SUqs
mp8oe6BKzBVfp3EqkCGl3UM/wUv2LayquqF7kMtGX/IlU+UZmyjK5KYa7PShLf3xPJZGGzTLYdrL
9CEpAbKP4otftMOh8Sb3ODr+y2SW2bAdHZ5FA4EXvj5HiKWkhL/T0ONx0MaewcezbkPHrW49e9tS
fX+NA28B9jLzDl4jKTIZ2wb+7+Bc2ppX72xAr9spieabyGvmm3VviJnIVFm+sQkv7OfJzG5bdJK3
U1HHN07+7DcRKevB9oPBjIwLMZg6xIKIsp3GVVtHc4yzozP2+o2vjv5cuMCxtW1Wx9fu7FYXkZ7V
F1ZdiB1SYv8wzummz7DJ8zqjuzMSyofMyXIvGsOrLwrH4i51VXyzDnaVxatxOoZbF0PQ63Vja2RY
M18cRNdGl5bf4HytGydihq8KoJcTw4VLm++VNnxzQjyZ8+5h5AIu/AGWex7DJPd0f1u50y6xIOjA
Eoy2dqmnRJWKszGrIzxT5ItWsgMLeDDN+i3JsvssI/3a5zMipuS7NreHltpBiHoWgCmLb8G8Dwse
OHTeUSHoDgaIm13cfZJEsKHivqXDpcU4zgJmM0nrM+U99wL027ZO+jum89tyqjCRzKBPz4MdbfHG
o+jRuvR6+cmY5a0ahy0Vpje5Gy2jrv2tCq1D21CigNTOM8KjBZjdMOKDBQdxMs5UH9GtaT8gMFxD
2nhTcgI6YlaUFFEk0bs4FlA1uJmErDedbOBsRBXinF4R7yW+zWIoPeuVeu5n5xanb0WNa33KWnUy
8Q6Ej2lh4JeADDlNKW4t6aTvkb8eusVNdzAQ6yB6ybXLyJ2/s+K8q81q3M5ua22K2ip2LPFMfjam
rDaXVZfMlbG4G+RA6UH9RPRo2DipfZ9apL/6Dq9JHWOQrWnj5BMWKAIT7xv2yA35Qfg3Kpd3pR/e
O7Nqtto064cuZWaC9GDnNLq7AdjD4+nd5Gnv7ZQa5ab0i5PsynNhOojiSu0mmabXRDl7u1L6VrQz
F2TqX8paXFPfQkGcd4D1tnUxGNn6nXqLISJTsGWcqCvRyd8UyAM0MiltS/3NrDUU6Yp0C4+t2jS1
eStayiQ6G1zooBP8NF6M3rueOxzOB1Duu6zIMRHKsCVu4uaagrOS7LLe7ltrwGGFjBiRXePa1lhH
lC1ixG4w4GA4dAmW+12TFH5g4PkDbRb2hzbFApnyQSKqO9H5rJB128CO3tlZBlLXrJTRMQvRe+ZT
JqhORXk2JBpYW5fabkddQf1DHBjDZcc94dCM1aWhJ09SKYxDS/sMz+0Hxt3QV4qg64vvXpr+MLsK
eCd5iaBnZhG4KOeygja2hu7ZGcwvjV4fNBaFgX1v/Q9lZ9bjNpJm0V9EgEEyuLxKFLUrF6edtl8I
r9y34Br89XMkA9PV1Y0pzEMJTtmVqZS4RNzv3nOfMgN/QRIQRJ6hXS2M4TaZRYbWb01QoJLERj6c
Az/Ce9bi7B3LK3V90Wq53/oEMXTo8Ksql7lAN07cdoUbihzbT6eHi507ZZiby2cpDGPvzfOTaic7
zBxUbtHNEH25L7WTd6ys7E5HLzc2Tuxj340/am6Aeauzl0GrJ7rFEFez1AvrrgUSAgv+/PhTf08I
JsEIa5dbz6JohLoXaraL3Zwzj23umHGfh8hd+o6x93V6DuqO3gPTUzuiwTWFECNk4LwOpypRZ39M
VEu4Ipm2jYTX/XhyvEv97ZBcbExoxG/H7iwMIl5za1J4cB8GWOxv2g1ZUGtPiuzq3X9g51DY+Ugp
QZmSnKWQjBfVbRcI5dvHa09BQka2l+OmAviSUwd5dtm7E/zqxzsN3+JyhdWW0G5/pvjeQX+D8UQz
zrqbMh8rYIGpEHJXH1ffp4SaSS8huVkxkMZNyJtQ5NUc0lctydMaI/WuOLMa1O6UGAngpPmI5xYt
h3vmhgZyal4oaNvYbm+EUAgPupVklSmc2Nqe1Z8fD0HSR1hfgoMCH7z0VXZUg2SI01VlvS1TP952
yq/PmTRoOYjnqL9/9XiKLfglq718tyr4BU1XU7OV1md/Wb/6ksWSTSkkrmW33Y2u24EpWocGfzbv
ctf3TSjaOyCV0NJxjTnnYSscc58bf2qW5yFR5bm4/0nMVJXJ9N64OH72JyYqfBWfHg/N6g1kJcWn
ukwqLifS+9Nm9Zdiq1nmO2Q679DVOjnroiBse/9TkK4HIwPrHUOV6h0xHzJKOD3V0T47qe49bfsl
+vOlkQblmUNqpFtNMrFI2eUx7SQsn9Ngy4M2ZEaV5HvZJNWfp/3B8Te1m2NOx/ZQR4NjM8PpMcdU
42icVFd8Z4wd71x0tZM9TiXX8elmF/ALUq+/dtmeVht/y2p6PqU+9zWi8SQhBts4CD7xDZVw+AnZ
wZEsg3q0lkaY+aZ/LVGsruXSYoMPTBKfRmtxklOI2vSeiujWogE5PiPy3XFUmPxB/eZuZ0Yypt95
tH2GzsG6nQs4A47XHoyOvWpZmD9mMLZbAVF4q83gp7aGaPHTZUevL0fTQCNoINL1j4HIfziGHl6i
NXOa/vwwD/3xEQV/XGT/awd8WIyYnuU7O0aqMDSGJ9NMD4/n7RQAKCtlJtmmS+Z+3jyefjz8yz1o
zjbJ/YD+1cdf/Pk5fx4f/2tjiHpbjYba/nny8a/ax8v917drAYCFUKAAZv3va1seL/7xb/68EqnL
d4ppvT8v6V//MI1Td7cszntD2QBr7vsLLgx56MkOAD1i+v/Iez7+RAbkr18+/uLx3N/+HWPoMhrH
+uPj+cfDnChKNf71rbykl1G3pE+Pp7A2rjtVNd/7oWar7MeA0wLPCR9f/uthzdlIN2vHp/34I9f0
8eQEiwwhxp8awVo87Xq5xR4Wh6rpLpNpOFe1uG7YrrKPMGRV+6USZH0Wz9+Y1hgz0NUOYf/h95IL
6HOJoDyucn9wIyKqzcV5X2DMh+K0htAC7OdBiz7CVrpcXYJCOIFKAH1361gfiL3TDuVmbugfLOZf
hITN/ZpWTHapJM/By4ytvc3M7z5bl6cUqYN99ofK+8KKLQ0VF3Kc9KsHVY2iKtPh2uMW5a9+GW5K
WpRICSJFS1aGcRq/Nyj2G8OlW9lcva+B90x5QdQs3fcY3i2k9W7cEdZm9x8PH8ucLd0IASGfXDoC
muyYKtrhKUf6UA9pAmYHt6SynlcmjFTlwlkBrLeZEU9sMVAmXQ5bHzTeNmAMwpQbqhvMHnvOh6es
CUI1wfjCqqgIq3ffsw/z1L1kTmxtWttm/ZQ8283ybOWgS/EQVRX8P+6fv6aJ5sl0YOPhM/ebeueU
r3DgAZWHwGF9UjYrYhEaC4oY+QgxsCk1pp1oGp9unPbLMj6NZv0aF928V4lPUB8Q0zPIkO9Tnad4
NTtmteObMXSavsK53Wb1cobC/K3KI6pEPT5Z8DH16ISWSmlA7sa919TBGcMcWx7WRqKeAQJav1yG
9Id0+pg6ZveaENOmESW+GG5LFZA+ajz1twXvfBAM7a4IcjiGY5OFJllXOtszwe35lrc/G3qVdz1b
4EjIBAKBbMrtmgkKdszJ2weJArIGQa/USbMVBGmsXhXIWqK4GYZKDn28/vLuX3mYrvFy+kQFAN5p
Oc0vNvBL4P3vBq1iZ88ZCc/mmJGE0zVXIlcHOTnmURfZAenpk8FLOEukDwhooGNg7iy71SmdqKEL
8NBb7Td2t1PIDKfZJx4c7szdmJT3bmrDo+J5HJJtvXgqnDySAAoX/V5UHhvChr07Eli1U6gD/EX2
xoZGA9bOpg1klx5PzIuzFgErE9YGutRnV7kfJwtuAzEgbZTLDt5ZPlbGcaUeZJsttXOs3Lq9QPHj
TlS1rIMLJNvY7jcrSuLRWdMvoBm5w692hq1GqcuAPkSYAZde5ZM/kkm/82efBAOFpv73ohnVUxfv
81jhaJDWbUxQGHo6Qw6F2dxMQXv6JEXBkDxdtmSpqogYUbCHxBaE9J59nUuIF71DvjfNWO+PNadO
xvJXZO82tOEoq0cZ5g0bp7RhkaqSGspDV0aGUfaoH1TOeSAgkbGAQTTt+Cyp69mlfBOspfnx3hzk
mP3MUVPij8e+TZ2SdSstQ24LvDthApd2GzdcmEvz20w6vDUUixHeHfZ1KPrl+rvu828Uw3wxmvb3
OC/OaRTQFVnJu/vKLb+5MOuiRAYVpxH/f8BYfmeI9Af1itGCCWTHkrsJ0yzwrukMYKS0s27T1QPF
cgpDALrfZepnP2wDGCAFqmLkqEUfVNOs+3wgghJb88+M0MwLV8CRq80It7xbxlNW5Jh55glb9Fq5
R+KUG0Fu9IwJ9Cmh/IpWRBZgtCF/cqD3RBWD5yMc23uhpxEc9BSfuzGfwaPk6YdhsX/G8tq0tz5n
jmNM9B6zjsipOxMB7VM2dW6StZmqOLXvZ9FsY4rsFvHkJYpNXDBVzCgpBrMhNjYslK/d/QE+a0pB
lXev3hy8wNkbnbr0QVtc/zxYXBsHOwBDn7LAYgixM4OZ0R9MVb6Z16WXphb6IjNIIYwDPUaAiINA
VuRcjOdeDOOZDeUSWj7ziyqJARrZNT6riivVfTVp7aVKjoFCWbGyqqHIp4Z5mcy72vMOrq6NSGXd
cYhHtVnqb46AzNDaFJ/NfmqFn/qpdiNIjYyFlxjQvJ9GuAmTsLG4WhvEXJCI5oNjjt9oRk6PXjzx
vap7h3m/475i7Xh2R6FfS2QLMo1/h6qY3lCes3vgtE6zyM2S/sdcTT8sc6GNl8VObd7TCAsBOCCV
vxrLPmrX3utCu2ih/mZRRntx+3w/sYJ9FmBXcvYy4JE4Iq0RABH3oM+ZlTgRDKD3dcivacxQI6Fp
bc8sx+Bwg4Zejc0hQfWKjEOv9Fsfc5UFIgrVyEm+IDZiWUoDPywtetyW1WKaE6hzXewDZe3rweIa
NXJmBnxP+166iN2JmrQnlqlzRDiNKlSP8uWqEF7U5x+RvHEHBNFY208BkPUwl16JpJ6VW6+db3PS
9KwYAn83U+EWmn6pT0FpbD1jXJ7T/jzA9QWqTIKBFWBSGupF2e2PrCADSLt1cV2K/nPR5dleI75E
zYg3C9Vsxzo5CWmz8HZKt37UFeKaOuxCGugyMyWyZ/DpjAy4aIcJnWrRrCYQkotF/5wxbmU1Zk/w
zHa9Pb1SnUEda04NTatZPUwtBhz9xbTs6nVigBTmQIG2Xl3X2wbJK2ocwk7+EF2WcVyPZE9/ziJp
txC1MRgHBQOe0qbHMYCVPiuusWhdB6HWeDd4NA4wUDuiy+ijvPM8euWBu23jI0xUugL95bshA/tM
mC24LEGQUDaGOKNWi2HbEjQbQAoDnROdeSnKjvxsnD8Dnu/OsbaeRNAsPlTnJn9+AYQB3Y3x6iGR
+Z2kIegOkBSCHCyTlgQ7fp2UXX1oyyQs88R6xqNQf/DJSUc+3NxQjF/UGLdvMs/pPEozKiG67m3w
R5b1Mq03QfzbmvLqczZOHVVWBvyG+5cDBrZwcK3iZNPKcUxLNIbOS6KZtOhvIyvPfjvQXLWEUye9
zzi5cF8xGqTiiL2qbpYn4NBqg7eQPQFSkozz/GBZ3Rx6Yl6fbN7mjcwd0h01S0jNN9oHRhnRzfGV
bnNiYf700rppcmNmehuWtnrLiOAiQYmN8MvfALonGBNUKToVROiBphddXzrKefOyvxZ5zfivDC5U
6ATgScCyyBEoV54tR1P0I2eXGYeJATsjZ5gFOjbZV3FrM9ti2ak77KPBNDMkYfNCRDI7PLh5McsU
yYF7Mq0fmT/upJ5AaJWJ2DlZzAY3Hr7iGqOvrGpuUiAXxuCVj7Jfj1C/oiUThxFDYGSQ1Hueconh
0XaPDG0P0zC/SkcON50riKeWmKK20daGEN4mi8Gn6dpO97AogkvZsYad68/KSgH8I16WtQgOVWt9
9wbTPga5fV3sO41isWFnj2pv6nE6lcyb4OkB+hh954JR7hfkWARRz5t3Rb66sDvmfWk27nFIszpK
ygFvJHUZoJ0cbrixLtETFudg02EIZBxf9pw/TVx1RSbkS5ZJuTHjyttUbe5EVo0iYjACw2iid+SI
SdnPmL5XoDZHrDzHNcUYV/plvLG5UszKjWykqlDSbnZUBQwAN9af0k7Is11A2q6sO49pqYKo9hWt
In3WfhBltcPkv3D3Stp961YEx+Mggztccd1CHie73+vQY/AmzP7IFWnB+uFOCB9T+uoTjzFFE/Yy
+CXwSB4nG2W4t+Vm0ETEk5m+V0rMuL3Q9R4lPrdRs3Lo1XQAdlNsFVUjPLn7/vO8YvTf5BaooEVm
Xy0k1qPjB1+TOZ6uSu5EmqfPySJFVI7QCRm0VywuPBSVlt0dO1oIXnCF7KWrL7M+gf5g45fT6Oal
Eu9klu09+mI3pbsc4wKCIVZbHc0YyMO5eM7zzrspSAGYT5aPZg9bTBnvYmEq46mXXHckQ+3lh2at
eKkbNp6Iaxc/j9cd7SzNng8GE6/zTugm3pHRM76688/Yq913kf9oNQZkEgL6UbBLzSA0hCKJuakX
6TWtm2wrnPpjVS/9lZyMeJ3mt5b4K4uz0bimuV/cqoErCVL+vsBw8lKlI/JQmbnXqbxJ+BYv5OQx
UlYJwfCqH15iVjC/dam8mwExTUxSo9ERa8h8g+O3RV4gOKo2HkW19Pvw0NMIBjASOBrLxuAWmC+M
vS7g5A+JaoqDWte3Nh3yCyMK/aocogErbIdpzBk/Sedzh3v65fGAbHfIC+tX29gM74jObKH1wPfp
9c0cEv22xvly5X4wvToT7cxW+nVGJka1npjQEAWB6hr015UcAPsCQ4W4gXhb7fqloT19a3jjjDQ8
MmNfS3vblK4dkh3x71jrFlUuVoC/wlFGAYb1nVPbeue5NBCPMDTxLPe7ofDXc41QvMssE2AqxfNn
cvOMcyTjZpILe6Hj+aXANzIzpOzgg16Gsbhb3mvAj+38K+uAgtoLeYyH9V2yYW2yrA+ntGv2XZWA
fEytJBJg6GZxLsqk/VDT59LhlpoqfdEl4RK7TiMlW/oWM2qG1jgNtoMRJ5fMr2Ee2tkhZcCAAqoB
/AE2QG2JEgfS5pLnVehSqPFkN3rYMh/JI6uMRwC6eOUps3EuQn5PzMw4yrSFASKyE34DdX48GGoO
tu3CG4M9unohTL2jzkK8TZzxp3zq6R8ZzemkM/8LHXq/DOH7zzDvCfzW7REzVbPRsT2zZKzb3VpU
VQiDcQwbda+Xgmx2rIZkoTGoA2q0jt1BtnOG/I9yp/WC9preZ/zg2KSMhpxiLKqq2x2Z9c9rD316
bABb2LM6L17WMhSpPxsNtMY+DbJdaojv2jFZ/wJNOA3sife58CkucqsXax3VjRjA8kR3Es5wMPS6
smUEFsGjebsAvehC9yOD8K4pcuciWfY7GijSbeznLIVy6mRaFAlQGt8C63fnTSC/mxlfn1t+aYyA
S6Sz5F/Q1Vuqc7bd7LhHNtYuV2+P6wahDCwDtHSn1fxWgQm5QsmEHJDtR3dwyV3FwdEZgRmYRPem
7IAJ9q2GARrS+vaw3rP2GHw3yophPOYFIY6BmOQNVnrl/fJHsFBpF+OflvrNcSvnONKy55s9ZoU7
FLWqISq3A2ECkhaogRjesNoMgMgMN2Fcu/50nZ56TIbj7B7bhnuc7vaNMWyZT8QsntLfQ9K0EclJ
dVg7L6TuZg6LocCUgwkPXQtIBnoFoESgMWGRiW9dvOuFxUqfgitnaIN9SYQQ8GNzaB3dYDSAt9bi
M92TLzzQ3N2GS9tQaUc9up8w/Wz3rtM4v2fzKCXBSJR+GWf2syEEeZDOODRmuStKhCtyjAT74/Gq
KuPLUi0/EgstpBqpRahXjc18dcSxMfQTwYHg2hqFuoiGHi7cVBUDTYaoHYUKtW1lO+7391O33hYL
YU17+Zw3FssU79QNFdd7h0JEt+u41XvJxgkoM7RZTmV63jUzPJbBFjM3UQvLJZIMawn8dS0tnQ3T
3KrJ/U2Rp5+70UCpReNnk4qfp9Vs5Rb/VqpVn1qz2BPtoPlURkL0AG0Bh4VejfhlyWA4GEFmEZir
7X2s7hAy7lGnRt7Dhcrc+/jdaTBK593MkI0K9G+Mydy9TmxkLaPizC/0LrFSe5O55rmS8CkXaGGv
HeKSXpjXji298gYYA7Z5w2tXpNZmLBLsEKPhfBjqb57llOSXmPcNlRZhl7byMN739cQoCRFk9kGn
HDBGBrNEIoWDX86R0WGGINS8p0bgIy+20ITMdAm7di0wO9BTydXwzIe10NGl2JuYnf001eK0wIgD
p2zOrGWpv1SWj9bjEFlI096+OLhyjtVcPQfe0FxqsrWIoGRDPI81p0v3LRfhdbPERfBUZuggGdpa
Rt5ss/TDGysoxcFqY5ZJ+yN93Xno+OWW4WcCploF+9UksMoqxweSEQJgVaAo1zdoFN1dkfJOgsxJ
6IyNZk/NGze3mu2/a8RInuKtK1ZCa0NycrRbHFCOvo0z1St53hjb3kbeS8mHBOnOImSDnVB8T8uh
ZMpR/+zZtO+Xto63tPvWRZ9esNj5kSfzn7O8S110rBxytWylPzehRY9W5Pjxd8uilS1/6LYI2Zqk
FjqSZV9Gjmryau5R1KncQnlat1VT9ttkaKlBkDkLWYOpM6USDtfZ6hdzXjZZFcuXeM25b0+IRb6R
Iyy0C4iar2gYdDZkxbs3H/WgvFMhBrEVMufT8TumojC8d5ZvnoLV/qa83IwyMwUI2rqkQhpAfnR4
H7s6H9mgcylhHflSx7+Fp5oX05EaN4RPc0ab53s34cz0oC+jOQZsqDGoBibsarA3mCQp9CrnL0Op
aIejMaqtYeKqrr2UjmFsc7dhQriyH/bJRu5nCb60YT2QlYhBunB+xAKJxikGPuUZTq83TxtXLuWG
riAbgI3xvfTTj2YDfg/J8U571f55sfn1nMV3t05NYRBoExUmjByfAp0e4DBXJxTaJHSI+ew9hi1U
nZ+Sym+o6BbNEX5yCddWWtHkfDG14UNfhVcjsjk7es6tQWSBAljco4CJkOV2tiCVGFbPiVyqd8hF
88nF97An++NuG8ZPi+My0Le7FhdJy3XfGYLz44FGlZ90bA9of1lH2euQHZnJPMd+61wI/n53/Mn8
USrnRcZmekt159MAnV29ac65v05ihyQ0RfT1cD6PDh9wH5fsNd0Dekv2ngcNON0RUj4iWN7ex2ND
8jZgZ2XBBE/EqsFTF315SsxEHetFvtg13RDQvKjrKzrGe1tuGSmt7CU+jx8Dy7VR+bQUKhbnM1zW
pXCoqQ5AOtMC8zH36kM19iCg++KtRRLaMy7D4THZ3Q160BuLKn1czAorAcU6IP+RVwb7OAVq2FTL
QHtOwTatTaHlZrMD9R3BlPrAZ8YzmlyjlZ6UyV10XGL2hp0Uu6wv2AqsDVv3JD910vYvWOaiu5F9
Vy+JD1KqAXa7tGakdfDVw7gGcjEheLaQPfCRvrdlMxw6qyHppxO5CdiLDTnyW+ECLhHjLCJls6dZ
G5NuScF90Gv3FbHzjS4ghyCNeVc3KPZ9E7DVgW7LZxy/3sq4dKM8GIlkdZzlfWuh0KR1fK1M8pwL
/dcla+njVJI9dNsev5NV3lKA5IclAdUq2Zcb+atuPJKvk05vgaZ3m37uiBBVua+YUzKCWvrj2jps
lY1r3vT2VprUMNlibY9DPcwRjH4R+vDjiINMSJru55Jz5bkSWrFUoCMRB9VT1Rq3SqvpCAy3vwVJ
Mtzf//I6c16mAJRPsgLbC3r4BaRzQ+vTLR2ccduXMrsUJOO2ehqsvapLrla1mW8fF35/YjfpGaTe
m8Gyjtw7bplmqWh27XOT5E+woKA2O1NYGvl05sP0OIQGLuRtax7aYryiyhP/65T7AWidG6bK+kCD
Xx3GM+YjugDIvWXie5239XPm9TtAbM4XH6FlO+mel0S+Y1d3lf3JnMi3/RrawXnrbHN49vPhre7x
T7EfpgWB/PgnWaa/GtedfjUN+p7UJGEVflhpsBXOVn2ZDNc+9tZSXH1wGWuwtF+4DdZ4EC1g5W5D
lNsGixWM2rvBwU2iOGmq7TKNYSK68mgwSo8z663PgtcUdOk1MNmd68am9WoaNJbFyr4NivtHnA/y
abqz2tN63DVIeU/d/UFDOoHfoJZnZ4HBbM6m85HMZr5J509zyjdjj+uH/lw+69ZeDv3S/q7aghbG
3OtorDQxFDl6eZ4DkdyUaVaMG17rmJ0v0o13luicoU+YAfme3J5l0vpmJDA+2FrLY9erjBDArsnW
lnW/wkub36HQA5IzC3g2ddZshHObFF+FFE/tYBn7IEBOthQmNy73Xz1IcKzIm+GYNfOdjKqK3WoV
Lu1VaX9wyDp9KKr1d8vxnflT/eYEo33o/ImFF+fyak7m07xw+ck9iuPMlbww8NDmWqm7scXxR0ar
a3yuVMuUZc0u7n3qZYlLAoGQg8+uMJAEL0OZNE+zS2D+To0LSQz1NJXG5nVy6v5m9eXR7JoPtiTk
OJHMOfpKsaAZ5NbyWHGJILE/Ljp4RewfTpMP6piIwEY3SfwBj/AnZ/ZpKSm64txREvdi9ZzwjR1k
oWfTgqZR865B3iD+WY7aLqlVXZjRssdqp0MVCB2N+WC9NAvvwMzQtxtL97K4SX8bTaC2XDPCfmys
XXm/ixgl0q2bZDjv8DbNDLBkuTboguPwmhiN+RKkp97dE7YqfxTIU1uXqvDnfnpuhrK80JZisPEs
xGeMiXU4wLggC7bO7+wXp5mcq+N/sfOhYfrDTVEg/7A69JguwadDsxy/0W6JddFtnVMl+q/sCMyz
pbgnQN/f0Wh282bdgMgrbD4VLk5FOaXP80LNkc9azxEpCsn9wWdAdQjc8SXn/v1MDOJFQP2iSEqe
nLzHRZSL7DzpwNsOHXkjynrpo0tmjloekoH9tkHvPOCTcT9NhTh2gcxfY4xxrtntPK6L8Ocn2v0Q
MA7aTWYkmeo0Gx46d2Ann1SG7JpUfXzhU68P7tAhQDtF/bWkKYyhqpe9VPVo7Xumo5+YbWPTe0HZ
c53iyaow3FXA53yv/VSN993zpkRhPxjEhq5OYn6MGWj+buyOW6Ann90RpW/qTb5r7Ns3pkIvBUQx
SEix3mlI5mEzVjfanDLWT2zRKUkwryZa/yYpxg8DBmXe1zp7Tzvknc4nLzZrFTlUeLCjFVvJInSq
pvbaFiWVdLgymUMFXIRz+tNU5X4DXd3sU3f6YBnJkwJO/Wks6mUfuz2btpgfo5zyRWrfPzOnb5gE
zzk6SRkf6tKkHcHR08tMumQmd/DZVQifRZG9CNKGDEosd8M5ScojPpL+i9zecn+O5BTceFc0aFOP
hxyGKsXmjnmt4yCECMQ86HPpdOrslhzwoqjNz4OaRkxqqX+2Z+x9I5yNfWlM1ZXcNd5tKcePKQc3
Ym/xCTNVvkc+ZEu1Jt6x7ckUB3PQfteMiHQmzAuwwHjTgoc+WfY6spFz8XeCcj7blf3Dxyr0kTYJ
i9WA7Lae5ys8FTM8TO02Z2OIfy3IQa9ZTCdLW2NUCB56VY3HtG5Tm9kN8pULeelCp7HnGcsS2jbO
zqYawUI6Ytx3wz11kOU2wGOKFjJrssErTfbHDqT+ny/dlvsd/XGado1pPJhg88OyXqqjnjVhgSr5
qkc7+1i2rwH4wk+TFSevsz3jucjzlwB0xlNi53vgs2+oOvrS20F6rkTgvRTAuiBE3WcR4wLbBPpo
QO7zLS3XCwgTDzml0G9Fg9JGyOysSkwYbHNs+qiJRCWB6j6vMSMswgXg2lb8YUqhOQS42bboULTW
j2yhJSbs+m4vX6Va9n01++RLyvomNTnImij5RmM1300kfyOmuzgqZU/7dFP9RmqAYQg6aE8O3z6y
IueUYLGxWeDOImQbXGZY6W7NYVkj4Lao+kLqq8uCn8z/PLG+M8QhEM7wNK1seVuYGp/g138aRn98
5YX91hD3wxV7CAiodD7U2NA2aijiC7bvYcdUkwErlDSgYeveL7bDNFI6lbDgrfrxNx8nAmHS9xxI
ox3VgC25FQv7mZ2u88y2ciTyI8H7yGU3LE2xc961rIq3LjHUG+u3ZGMaZbqXLeujuWaPPa/DepML
QtmgvXcA/uNHLLZscb1KvzDaETfoIoTjvfxKhEMygdRflTuI6+OBKiCGPWQg0S94jjHZQXXBtAcp
c+azKk+49cRrLE/ZSIl5C8PrHFcL1zTBtsb17LdVfBhAgL+LH2U/3vwlSD6lFIk80b/wvrh3Mob0
GvJt6fz0aIKs/PVCApZ6e196ubNZ0Q2iGhIn8w1B01dam1FPM9LTQD3j2SxW7sp2P2xBv1vPo1N+
ywO8l0ve2u/4pFJMdh+GiR1JTuVzBAZGXdO+fvKcyXhiw4AJKIVp2Ky5OovEOPUtnzxlOu/uKsaD
M3lUD3nTF3YW4khwzD4j2SWHZaEYPFjIzKiSoqYAHyjCSeFAD7Vw1u6sJO5ox7Ni0mbqU4oqvmXY
/a10rPTjOj670B52Xgztae3HX1M7vOpW+CFAgfnqefI0Nbbc52byMQk68zxWAz212lhD7hP+frbo
//j/pk0dn5o3m+GjR3De+lvoteuSlQvBMuxNIvjbfuR3NiqMWmTYNrVlTdu1Q9AJvJ8eLpd/Stz+
DWYtTYsfHvjSNImaErX/2w9Xdk54rJLDXnVp5E/o26VNlwnu8dJCFBvj5Kl1WwOecr2N7Wz8h99d
/LefTxw/gLgGO8Cx/5Y2XcVStNpxhn3l98+2Mxchp8S87ZlHVvD3QOYfu2wOzazCmCPr7J/Stvc0
7b8nT+GJ89s75H0tW95p43/N1C8T0n8pefMlIsqWepzXRDFDs7UU2OlwE9j2QMeln/1Q6FpbAKtY
MSiJoYWi4rpit8r4h7fkv78iAvR3aIII5N/ekYEFQQysetijjruE4kkl1MLpLv/3QSf+M6svLZOQ
AEFj17Jptv73X7xPfLufupgq5ZXJnvabfIflMf/UEqsuXFQw1hzxbSVe6lsT28vZmJ89hYZVejig
W9tJ9yUWyXOeOf7/j9vPMSktJg94DASqk/v3BLTsJtRQ3C/7vvvpxQlFWUb6w7GDjdbxW+aY5taN
8/YfjoT/fNulZWExpTYAkL3p3g/Uv6Te45RyG99uRs58KekfZSzQmkHzD9n6//auW47F9sczA0fa
97//y08xySTloij41RJq6VafX0M1LuV5tuj+4Ti6H7n/fmTzC/3lR/3tA3YdM+kSCVTA1zSHjeU9
4JP/bIGeYk+nr09TJpel+vp/H1f2f8bHaTr3fBeVxQ04gP8W5dZpQT8MzlhibKwe0ZXrQ1CZ5yHz
qmhtLRwmwVOa6/HatvPb4Dn5TnfTgUsD9kKDeQvWOXAVOYvY2bUOBfhYXjcKHATY0B8ZgZBbvXSg
cVC6gmkXG9lvlQBuNmJ4ZPruz1TJ7x4JGwX3WfkNDosC/7/QVnbxN2UyvIjR+Op0Mjv8w29+f0P/
9obbpoOlku4C2gn+ftj6feJazcCJW1r4h8SSoZbUqMYJv5WRTi+DSSRvnoydNwVvfemUm9xB1aon
L1wWsB1u/aHsh44FRCCIULGC9Fly2jrvwySDej9xsFjTZG56Rbl4KZub762o3emm68xQrCjH0nLy
69L/yCrAIIk/m4f4s8ZQRTvseEGreP+/f2Uh/pMVIW2Te9f9YiX5735W/eV4zoPS/R/Kzqy3cWTL
1n+lcd95wDlI4PZ90CzZmmx5SL8QttPJeQgG519/P+Y5jTqVVV3VDRRczpTTsiUyYsfea30rnZys
2ZKpRNXeTmSrJF9DSZiI6p+mBFXz1HrasnecYYfihEQ058foKybF8aaaEjxc5fci5f+6/s2M3XJV
V8a3KAA+F1sMzX2UABwJiS9v3E1oZeKGGXXn6x+JRreXbiFWasE+qcmWuEJWs4YJ7NIOOGzpTX6X
+3j6W43H7CS/Mpm4+mX11LT3Bq0TQg7AkFjiaDbwsAqHRvEdqQY+ZgdhLuJeHvq2u0IgeCLIMR1o
61Hhx7Q8HnXdefKc7LFOHIczrEbuHt2apsM2UuKRQISxrG1NbCZR4UIwe/ZRO35GluzB/PYawr28
8MlK4ksrujOtv0UWI0Hxxv5zrMwKbFsxro1Q5rx2nETTg+ldxGp0c23XVe3N1lHv9lpzDvv4DqZn
vhmqJ5IXJmgr+DHLLpu72riIpyal81DT1em0B+Sb/qL0P6Mac5+oL459c0ss6rl03kzDvTGheRU5
ylLNH/a54c7YbwtRkMc34Wz25IKJRtxGlDctdjJjDEx9Rd2cs2j8m6vqjwuXBwnEMlmKbd8V4pcV
ZFCh0zo991FrN5yEhq3XpRpd9+EWDDVZnhGqiawo/mb9/9Nnddh1Hd0R80bw+yvZr7k6/Cll29Wf
ldVf2zL70RLpivbwqbbTl9R3X//m7vlj7UMNPVuyGfj4rm3+suUonGqFlrXUXjYTxQLU3jgkjzWz
nXX97gigML5+pzeIkytnuvz1k//xxvUcWlxgl3xoI5b7y40btiTcQ4zn1xXla1Wbm2Q0NQTSqbah
gXcgu1to37VZMvzXz/tnqA+HksOjzrUsi5f6969zrgcaCVG8zszMIfJi1LdyHI5ZOA57KPjvuWu6
c1cUEU80nRSLJ6JXdMjdM65+4+9+mj/u+rwMnmF4pgPqhrrj9z8NCauTgSxfwaSnCtLnZSOsCMQI
1RzkMHJn9so4QfOhGWOX5zQIVqQeJOs86m+lixIJdOfqr18h88/eGuphotYNB1aK/ctlISXTUjjO
UJQgbCyzTFtXrm3g0O+eq3D8gZzaXShJgwP1U8i+l73kVvkwYl6+V5nxLR0Ybe+gy2Gi0kYEH4ZN
/iHMId5XZv7hzUjMYxPrRLMmRrdlDh80QX6Uc4SxHaCpT/nWf/0r/Sxrfr81eo4vxEz6IoTH+bWm
DRnwaUFkqa2wJ39L15E+oSECZtsgUsgtTMtll8Ro6S1wd9Au092kbLnInPnGz6FwKd19p3FRLdwO
xXKqaDdXzcr1lb+ecmslehw1ukMKJ5ora9/a3k2n97YO3Qhrhj2yhKFtRD66gy3a81bu6Z4ge82y
XchrVMZR/jfVl/0nKKOZeGZYFmFELGfz4/+2MwYGzv4RYsq2SxWQXbIMgJaISBtRYRj3HcaB0Ins
fdTjXGgLlEdl9CPB1u5EFPwM8RAvdySmasEAJFYSp8xrg36m+9khLl/zQaKWnyFlQF82Tfahef1T
HZHRgMBRrdt+rn+QTuUVWaemQ9abY2IkcjsicUKQUVWgaOHH4/ukcuI4U7rSWaCsFTgckA3u97++
AH5WfX+4AP7t1fjlPusRx+INHYknao2UBs9I1s5k4PUVODsrYnXXrAvVsgdg7xok7fgwMujMOU8d
jqG//lmcP1vpKcDZpFmFDPHr0ueNnd2PTqu2fo4/BcYJeUdm+tIG/tqV6PFjB74WvnnUM8CQEKwa
55xOz1n41d63s93ED34flDovKcILjqoo75BRorUBb5vPNU5S4I610w9ntorFsnxvjLbb+6EN70e6
SM97+8a3vZHtlKwmFIvLqENBYxA9us69+EdGE2gZCPNnkwV5hfuaVw79aZ94S2sKhi252NTv+j4y
WaI8y8tXju75m8HHAhzrL5YdvBuifHLbhL298teikS8tkgHgkvF9LC0Ue+F3D4344W9eWy7qX95m
VwfgZVMDM2X5FQA3nwzSIGE5pZX+HgYNhM6J+T/hU9bfHKT+ZJEEqQZKnYMy31Wf3+R/u71Uhlm8
LonerMLiB9yVZY51k6Xz4jEOW0RQmRHURoz97dtf/4p/UvJ6PLPnmz4cPhBpv5yrZAAnge4Ry3Ph
rNsuIWHVG+x92qhP00KxNXnQJEx4OG6RugsHqd46HznJB9T1yzTDpiG877aDnXuqBnc5AltitLYJ
XCP6m2X3Ty50V7dJPrMgouocbH//GjVhLE3ic9UW1xEmb3lX4vXp9Owy4A/K4/iHElh0/vrl+Vm0
/OESQHrpGaYLpfDXHdXvNDXEMXeX0bUnUmtXrP0rYsqxWYj70EMRxOAN6ZFvMXQJH8zA25uK7HCQ
++ibS/syWHWziqKm29QozBdTPN5io79rtL8rgf54XuONZLbIvs+BV/+1/IrbBjk/s2L8MEgH9Eow
xkmZD7l6Gi/hl/7461fmT69Yjkieb9Buo9P3+3fD9RHN5+2gGHoe+8Y82jbPahbuicXZWmRcv0t/
wgGk/fOC/V8RTbdf5ek9/1L/d/5XnyUa+TiMmp8xeL/96UgPq1R4Kv/yq25lzn+/fsnvvq/6fz8f
Dr/K1Xvz/rs/rIsG7eq1/arHhy/VZv/8Gf71lf/TB//j6+d3+RuiqUVxyxX/3xNNX75U8x/PcR3G
lJW/CyT857/8F9dUiH9QGEI2/UnFoxzjjfsvsqn5D/ocOB9taHm8sfND/xVIqAM91Q1dEEno0gqZ
61w1ByD+5/+xxD8M5h50XF2f29MHevq/CCQ0/xk4+G+3HA3MuXlqO9AaDRbEX4GN4WgzeknCaN9r
c6KwWX7lnVRLs8flIxqkwZaFGahirCnb9p05CVMm7T7tjfbUbcYIuStlOHbNcEt2drIsCnJjHRsI
l+oRcLniPU6Cczvoxbp0iZ9WIWfkVJLkniWwv/owOMbuXTUSqzDqDNyQcAGy0JatyZg/6KeX/t21
HQTFLfLTdtp5bYWpJax2vU6qN9pzueGUsu4ai0JH7mtvKPc2pj6SWMjrNYv+XYRRjq6+3+DdJCUt
GJjXMM7qJxK/BQZRSCPnvMMkZvg0RgyPLGLiWGlg7/1IRdsiKI5aaciVjZl5bZiPaMWxJqW4qcC7
HTPdmi5w1zTWaRfNt+poXjTJ7MVJZ+0t++dgcfp3jCjfwj6TEEo0nTwZplwoYx/T1vE2TryqO1ox
IwT1pdm+16Q5kqeKjhsoAcxBU5CGhhCgHfo1QvZj3Q/tQsRCW7kyFTOXG0dG1shVKCW4SYYAfdwm
G3TEycqswk2EIPZmdd4DffKlKqGDDtBdUJeqowenzJgtLbdqRtzokXZDg0wMIoSUqL86lHZd724k
M0kXXF4BkayMXyaTkBh/XEtdu+sr/+yW05GO2pMuqnebSN2uGlGLI3tu0rFeaY23nx+1srCYw3sW
YaHeeoRlS6dAGNDkGNaoC05IO5BBuI3aVBmobU5VyxhXNNJwY5dCMOtDvO6jBRMeNuCdp3dHs9Nf
Y5RiSCZN1LIcwzYRfQdcXkTdmQy+srIClJ3aBvDEqVpZntOuAsNttolNNnIXoUZVZrcuucAXjZOr
pS6Fc4cjlkGmtayb4q4RuI9FGJYrSUbEqjKmfikROGMZCrek3MVY5D+bPOTMgHrQsOt21YfpEZM3
bCXdeqgME5mTczUz/1yig0Mi/maHGeY7I3mVVVSfa3CIgL37nWaRNJu2uGPQBq9bFCpr0uY3cY1t
e9DS6F453SLPiHLswV6nOoPAsJAHheRnYffgoMZ2XMnUjdahpfXbFgcJ8IwXE7T6Pgzo0bdRvWIl
4DYbqqVOTAdcs+A+qLVrZzpyJWR9jixkHKreGqrr6Vbh0inzcs0G4xHCFz3SMYIuz8iJNAMDuL84
NXYujyLuNpy6+6foZpvVQ1w/eDlCntIu8CpV0/ekAe6OK+a748kTDqeNX+jci7bKAaljMyIehKHv
VCOp9protXcuqN+anT9wpumIW1k3gcATv+S2eU2SB2gMMXAxYqXxSq4twzmJGsMv29ayHl8KY/ga
NexjUeecJGae1qBFAVAPmI03bqaUw3o0dMT+RUADSyKrO88k27vVVklP8GTmg5ANwmvdkGCvB1fV
nQMTPVgNs4gL7yQKKJ4W56OlScMNtarg7Dk5AywkhoW+0/qcjfSdrt79cXJw178PQ4uyVacNF+rv
+jS/QeEULQ3T3gjajgJp8rJOVLjTvKKDalh/toQqrHIi67dIxPeSjtN91gNK0PEfAjINnqI8O8js
MUdHvW7i4n1sIyIkrSg8MP3ilymjL6RweG176xz32AUzS5wtpCgglPpn4Vv5IbKfAzeRC3C5iw6P
DGYj79rNIZNVN+vPALh6Pp5eHwsAHtgZTFo197lH/nnyAwfBM4JOGh0ENK8cHD091C18qvTY3ZGj
p6PfRM7crVefNKD7k+XQzi0zmiQdPMh5egVBATCFGy456kYr32LBaqyllRDh6lWsTBKX91B2IeMH
O7y6W0O09bHRRriyMcDEqI5z2O/jym1qRTKsry3s2d0p0PqkaDGr1rnDHbKsI/spr3RcelEFTjFB
HJvFh4BpoAczfvZ6kFsOHSpH+7HBmsNrLNojTp0nqe+UJ89916PPrryllhThCt3CBh2+ec39eWxM
WqusIAorR+tWhrN2HGelNB9okTmsw565g5MO+FjSXOdw6q68sXiss3pcZn6YbAEUvLm+QMb1w8+a
V2A+KUw4eVUjVENjN0wBUYjpeM70k52BFMH00K6aioxB2+SE2VjeKtZJREN6u7Xciug6XzKYycI7
idj3krX+OnEsrp34mb1ALoMUrwEhpcapixDN1mxrfS4vQBy9C3TwZU7wq2uL4nUw7QidsSbZI2Nc
JSAAsxrNfexWR7UrLFc7w6dbJCiDTgKjHolV+p2t+4+x0sCidFp60VqdD2hJ9lri7qJK7RxCMJjM
PU5CPnE4u2F6ACybvkTMxheD17/4BpcloN5NT9jgnqhKMlRdC7EsA/Te8hnmVphG1J51FXu/RsrQ
JM+c2bpr6pGJ4XFEFTV9wdHk1OjNyQF8XQ1aduz862Rp4zVoJdFk4/S9HYHjxgNaaG61N6jsD20z
ans1q819GG95xYVJzQHlKDCbJaQSzGhQU9tmzfV7dnpnVaK1WrWEjq1KGkoLu/oqHSKQ5VB+kbfn
Ll1JTrqB5b7u7HqDk8sgCMw7oDeeg1+ibzm6trr1SLm17YeQAgQIa8es3m/XEWJlvy29pZ7r+wCC
mKrznDEGUKlaI2VOB2xguN1RdDja410wMQ/Mafi4sITxeOdnvfbWEWb3NymE2sTEmu30Dpt2OUVP
XRk4yzE336IghhPms8HTM/HV8OLWKbg3md+MVLw4LUE6RNy7hAvqAaZcg+iKpiAd1G/aDWQttStx
5WC1fXdQ0xHZFH6WkVFsay/dWqZ158pecQPxiumahbPK9J+6gnCJ2HPvmYCZG2JiQOcL4jFDx3zO
M+ouF2pE0uj0b0mKEzJssemULm6i7gEq8HPWQvsrZQRooOGgPMn9GPrNfUgvjgu1e5Ko8+D0sHKp
XkshyCJ6E2KqjuXA0BJrlFl96IG0TlahQbEgonmIh+Qwjc0+j6NrbFTOXVo571UX12uc59dYqxYx
1j93Cl/HymdFlG8u9OU0aeyVxbCdgC6zXGC1UbtRREcCcdUCtdQ1i512gXDbuQae8SOfZyO2S5S1
MXn7mvIJyoxIUJ8hlfCg5ZTBCwBDf1ObyUbwPu+pVrJ7z8D1UbDWxX2AmUjJcE22J6rzkKFWnHbj
Ro4D11d9DFFdMTH6YEDbL4gQq7Z9xoHU/NA0ppqdiSEJ4dyHCs0328R5rLT4nLGL3hm5b6+w88iF
di50lugC/tZaGyHdSHkGolWSXp08JNNJltE1INJn3YBm2EQZ/Shkw1hTYZnNIeK32aMP0vU6FrW5
0tt6ibXb2tRKfyiHrjgB/oF/Tonue+xjPU0Wx5wX9wRa+TSfGtoHRyc3BNbkVQBH9kDCBim0yrIb
2l2moQzqA8BeNjQPdtnJYvDZaTtWpBYtzlR/y235QslLbaeQA+KjN5ZFpS5tMeZYLemf2GW0r2xL
3tKmAfHS4dA3MoxNytI87m5ebzErPPk3oT8MW5vB1SAMdLqExGCNHYgRwgN112nkidngaNLBCvfN
NPSrIMFKnGk/WGPQkMo2f3O6vSDkJrDa51pXGw318f1km6cO6QTzRPrT/YTLzKhqkD5Wtxp8uj/K
qQNGfKAODJ/aTJu8jRo9a9Ew2z4nQEYprFv5Jiv8koVV4fLGswM/mVwhN5e4HYL+2Y5JoBIFLOwE
EXGT969BlXx22E2DJB3OKuq+Wgupf2K7kDxz56Jz2Lh3WlaUGAwemVMwb2Dlh/NDXH+wPNXe7QG7
Wt0dyUho+LgBSO82sTDda7nDU4GA2US9RMw2fpkyfVCJXs0Va4HPwrxXR1tDmiaLI1IUfial7JWT
1HBvNLxYevSBUnVaUIm85RAePHdk37vUSXxQbfXOKerqduNzr9UbXQOJZZp3YJ/eGq1vtqS/ANqc
/Ie8C7dOYIfoyheRjiN+CjOkTw9MZx6cIXz3IF4wg13XNEJBYTMoDt+BAYI/QQLLeCTkeCPsHptx
BpKSDF+/Kw8l/XAE7ntAniBIO3fr2NHKVe7ODaIP33gapmk9cXrrZkG/QjPr+k+2wMKK33Xwb8Ho
f1J9fhMdawhDZSazxEXB4E2R4zG+Z2vx9IyzQXGZGpY/EVwmALZFVD3HgKcqbQY7q4vto11vMvHg
EA7LVAsiiFEg3ccMilJu6QEIhNN4mL9VkuXXygZu5VoHIyeNNA/MHLvXcHbc6L7q60syma90PndJ
389jskMRsEJrwIyd8k4vwlNJdDrZ9KCzWRcGXk0uR1duhhB5uW48W7LeZbZBRF/qfEBtCsryOGme
Tps6vfm2hT+oPo9Cu0CeXyv3W1uVay0t584dOHxthUBvPRFafv9axzOZytJvSAJ3bcKqbOxhILss
3vZ5qO03WVY3XZnHUAanNl2b9AE9eNvhkL45vkO9J52PNvfvqX+xYUTgOwy7/RykS4bXbKeMlpWR
rQg6YiugEHCHhaS0cxMy2k148Cr6xG9/RWROR4Bsa90EaOa5K6vqbnGM9T+naTC/NQUSeABGm7ze
+RGHd0jCmikfkzKcxWagAwYm4ybE2kojf7k0Dw29yQhvBq77Fw8YwBI18UvPjjS/5lrv3erShr8V
3YLq2PXVu9C3MeiGRdAxNS8dcsVH/9Ka/XPYVctKdWt/liuNCPFt54my4pnuRUYZxemZSNdLCmYh
BGizIHnQeXwA4gGORjPaNYCoiiCm9ILFDAdGTz1Fx+WokUXBkEJt9XIidqZj0agiKgByz6wS4aDH
25ThHgw7f5HQa+WgrMk5HHvL3t8eQqs5knVyHlo6AGxcszEpP7q99hiX5kaL4nqnBfalaBRqcpML
v8waqIdjcFeEw/2UgsCDcLsGlIdlhh+AcLclwrrNNIjsrKR48Ykkx+TbLyIXm8jQIsGYcEHhiZ1O
WQJWHl+x2VYcX/Xovaasi1H1BFnJDMjw7q2w2tK5oowLrRNd2HYjTq53rCVlQRKZHOajI7XjBy7u
D43kypoyjkl2i3kU0TtXzwkPGk5FjmiLIYNgVpUfVdx5+9yu4P76iAuNvN9EvrpUIdDbRiMc3E0w
pUPFCpT+UWv9eNPjs/QCMFsBkR9B49zs0ANfKy+dlZAoroutGLWbi4q1tfpnU9GCKRXdKr3y8aya
Z4EldYHh/c1IJdZqK8Kp6Y3cbe2O6xJnjC7JZ/BJqijSY0wUyikOQQkEQH68KlrXUxwdtBRhf5BW
xBD1tJu47pwZxRJV5ptVlhTRpFd3TbAcaheEWObsLX1OqEMKW+IhLgOcV32DpVLcp74JrCyM8T3F
6T7wExBidXOX0fFkcBQdwmmr92gd486dYPQQjeqmsHGs6q4wAn87hGheM6P/nieqQv+nMWBBiKwq
lg0kQ946T3ES9tgQB2HemQ5HjnJ4TCLYy35OdnvRvDGATxYNhQ3OyFVvaxCAjNlm7TR3Y0SDrWmD
15AhiaxnU1uqbwpfqRUmLAN6UH8qYyPmPEpzMibLgRPFj7zjBm0FGpnK6V7dJuW80D8yLCcEr64J
ySixDSifU0kPiv3OB164MSvt2oJ9WvHV6ToyOfjlDnGtVpPuTDPgdDc5O/ZUsYCiRkOAbI0zpTix
32y2vWiyfYreZxzcA4NWtFy5WNt2QKqIor2Bo657GNrvpQWxq1egfMoG9ZZnHSXj6L0R6iBsbQje
JtA2VC33JCUw+q7UqU/qixhKsBSRveiHblhLbZMa8tMJaAUmbvJ9GlyBz9S0IRoYnwyfvnJhFJs+
C7RF64nkrqv0x9pXO13DyGW34YU5/xVI+imYTVSBL/KljdgJ/XxFLTi0SwPdJcmXyaXK7M9Y+Qn2
r+4eof5xMoJNatbzLWrlq1rIZFlWOKDDVNsX5i1AcI0dn2+MIXkYsxNQX7EokuaaldatxX4ETlR7
KzST2bPQD00nLE5jAPBCXTvCOLeY8+IvduXSjanbdOyjTg61XGzroHkuVUg/NnTXlZ8AeUZ8b5uW
WhY5ndEiNA+tWkd97X/XdPPJnehIuUmI9dTppi0N1V3Q5btAcO7ABjguBKSxQ9jEzAgT6FEICSCj
UfwOrcfA1V9O5l4G9xkR9E0tP2vNNuF/p/18ZLr6OFMOYv4Q4tsk1j1zNoTVX6D2GTtyipZaCsUW
ApAgx1T967N6jk7u+2JeNzTtwI3CiZCzzsrx6H3+/PAzwmFkaAcKHiPs4udfNn5MUIHFra5YMw9t
OOf00bDaJxbRrozMTzRkHCAPuTpUhR6taM1AbZgDUwHuED8ahgyEmzldd/wZJG2FsH3ownDYSIwd
nvtxSztZHqqp2/V5PjKDIhnX6mw+zJ/1DUWNN+6zig0sc6N9W15zFF7JWqX1XdD7HEV+Pns0p9xW
drByi9LPVvTkPQwUPO/PH+bnZ7TES9723/0dVSiMscrcwWAxD10OaKT3UXb2NZksZkTfhza0eShQ
x//zQ1RwbGWy8mLNua/DnPQa5aU/Ln9+ihwbWZCcobPenEkdN+w/pHTdS2QtFKW2c9eVcbLlzqsO
BBKQNTLDMIwYxgA0TnX4+aHlrln3pv7+21+Zjnegyq0wqLS01H57oBpJlvntj8mYG6uxYWn/7YEe
p+HKkhRzzN/2dADVlqNkefjtg1/PWcU//xzHzVoCzITiy10AOw/rs0lkpwCUXKiwQSFDbI6Xy0eR
Ic4pQ+rhDnnB0NPAljlmR1Hoe8+GVKyjEzNABqz0DiVM3SDkaHMP+iQ4xITyoVWIEjmsJL6msfBg
D2MnwNzGxo9lS3/IgvoUk6e+TNhLF4MJEY86J74X5P8sMKtycjbTYB117tcEd2BXFd2eM4Fz347x
tm6QbjB9D7Th0QxlA0gRrCQ2ejQ2HpYxyLMG/FCC6PMnhKz91gabIbgo7xLb+oxNNhZgT90mJUbI
CLLqXqtSGvQiAuNjHsZwmDeBMOac2ZvrMmgvduarOx3yoFFigsOehZZSEkEyWMkO0iG7qggPExmA
S5a5cjl1rUkbBv4gRJddoY+QgIPum9TyJ30gYhZlbEkActujDhWGtYycSuyxOXFcAk7HImkxD9oS
JMSHctbfhh+cfbNLpRnwDYPMZ2iDfMfuV3VRfcdBflb6KbTNnbQ4qljjlkCFq5s7zyAXYODW1leu
uY81h+oMCkCWAQqD/Ubr0w6WdpYcLct8SiVhTQ7KzNTbuzb0QWoygBPdcFMjRpr01pnQpUKrPwet
/eDX1b73k5Mej6tKls804znvk+7DUbJ4Gm1W3KmE0Nx2b/iEL/PTVp7BqCRXsywMUlicfIdPtejo
4DOIG18Dqa/zAFsjGQePKCZfbI0JTkdTNov014KQCnpQ9fe+tl4bfkMnoTHSoMG1WlN9i0Z62KX5
WDf3ZQsIlkalWNijepl/O+QYvndMXXfa+lPzLrrw4msU54CJ59buoaeeaLpTEnqc3PBZ6M6tgshT
TtweGUjxbVDpT7IZthioOCXG7XfVN5RXnHPpgLNXmvtKt2FkNDczGQLwsHnDeobCAN95bAJgiBjU
uKQ/Lvo4/0ptmP5CduWqIEUqxnwTQZsMOFWAQaonNK7jrTL9Tzd0pjtV0YMCBQBiZlTNWRtdAkl6
Sd0HjKfRopqOwxZVUbjwNFJxLYAMO9Q27qWgi1k6U77QmWVkZYHEpwYXRyoFmk8me/NLx6DIepdg
XjpLezvlJadUxMz+QrTOq+ZCMW3cR6PF9OiW9tFkBJd0DcmPJj3vwKDhG0jsYthn5/ejLiHSwSf2
SRVWR2P0Xrpaf2ettFZFaX3rSvj9NpazQtYAHbrxkwytaqFlIGbqEGRT1vNwfcPpSgMBLGluWOcQ
ys+m7yW51/SFF3Hi3Bs063bkwuiHrEk+xsJjFqKusat+iJRG6AQlZsxLZJOEmCxjf8K+ziBC510E
rQUJNLLepsrj7YEuI23/fvLlQ9Ba3/u8qxcqoOda4k+tGpIUbD6ZH4pjIRdpqr6bsBJKz352Y27S
IO64HcvnWhhgPbp+46Rdv64JScjkM4cs9NzM7pdhZkMBgQu994NwqVKOlHnu3Jio21ykNH/9XnBy
s2AWCLm2EgTiseooneN4Jb/pLekfTg76PYl5S7z6Dtvci645JzvOCeed1kk0vaDY25t2f27wusWN
yzObHlG9cbvXesfYdW50SyKHBF+3nstUhneeZm/JZaM21oAAxclcu3PaAp85KtID4llA5u3oZr9q
kQVWwGMzv0uFcV/X7pukBFMOejO0M6ug8h6k736Qqwk/0nktrPbLLKdrJS/CLNejTRtwCLgW5wcS
B4JyIYPX+YKvo2ndxv5as8O9ZWuHQZU0J1r7mqZAdMbkXXUhKveS2AwwHq1LL87v9csY0ImhWDBX
zjg8gS+ul0mqPeRpdl91H+TAIFjrmv3kQJIm82HpYtPA/83w0PHWlgKY6LTh2qw8OHvCXwVg/lN3
PNGnukJYvVhz7koLiZiYqjKzzj+fd4TGj8s+jTjtZcDsyodI6TCvUCXA/6gXth5zdboiWFAgURGl
GOvt7ElEg8/UNQSzVIxfMJ62RCZF7DzzGRHMJ9uLXCftgyIdZdHpBKt4dXH0C1JfDNKDxr7e5va7
Tx8XOITzWbFu9aTYqFo+JTLZKpAITqGdLJ9wuohVcfAvHt0kq5kRzE3ECmZb7wr0qzaKt8bzfnjZ
h16idWR2divQPqgkWRFVbizSkql7re9YXHuawnRYB3039fUbbVwOi17CMbKBE6m+aYV8T8L8ATHF
ufadZVbZ047EmGzV5WJaU4PcRzouLt++gQR5qYCWuTm/ALXlPh4x+Pr8LKDD5WKk814hpagYwyxm
gzw1+Zrp6yFx3Blb+663tIzbrHpKuuHQxQ/4Dz71kBoHdlmDwjXjPmGj3WZNd9bZDIyIkY097quS
NrEx0Zf0KgOKoMG0vQY5lYzMxMjA2tY6eUBjaR69OF6POpDBSZ+nVwG4jGZVoE5oxZhxSmSWojtL
IatvSUtkatroEI/jsxXV1ZwNd+2b4rvn0UFKbfIyMrlWjfqQo/2Wy4KcDMqCNn6SbvfNFgRddcVw
pdaAGShQpAgZY2rr0/eosTY+04kF7VKSvOsPh/cT2LnJzUCEOyAkD6Xyzhsfw0Rrrkmp31fDytSl
XDLrs85ZQPg3Ow2EEtlNS4dbqSQhRvCOVu0wrIs+5kpwapJN4uqVhv4KYRKhJLJhLmmk741EERCw
UTAWszYQCY56zrzY5oVBTkBmFFRk6lUYxpq70Ud5VzRUPgCw7AUSkjs6rxdHQ20pon0y2O+gs21e
6ps3Gu80zbKl0XdbzUfTQC7B53x/B2Uol6pxIbvk1TI3QZsPNk4QXeyx5bL6uEzhegtCNRLVBaEq
+cI1BYYqwLKhAFSi2pQDqKl9ljjel472jJNnoSuUyS6gn4UDLBNpwM4uXBAGLuj7iJbxz3JfNN9N
l/5UEwIk9zVj3prPRRdQqEiWzKk4GGnzqdn8FAo0oKrD5aTBUfQhHCXF2kXIQ7IbkHURGvuUf7fT
DpIsodQsWjDWqcPB6qKnSXzXMimxyHEqSYEiJ50BaRnc/Nh91SPmAmEwHMc0eG707s5VXro2JNz5
NlI8S/U1yoIlw5yuRTJtAWgRS5SndyXHIboKjEIaONyCkN5VK94tRT5lKpyVIBKCRhJhfymWpxzY
LRP+pVGGLmF9HnZ2z+oB9DkvcoqBjKucLp3BfFLEL9Ik2JEicht4hD36ZkrYIKhycxSvCG9AdNb+
knKrXgb6yG9kMeNucQqRNw3r7TTSXO1a4tkH3X1D656tp5J1hTfX3hRa9IDRWK6NAHV/n2zcMjyX
kXo1p8RYg+eYVhrCJOUjFvdEuDUs4NhMT4BiNuBO6BgIJq4Mg+4qxakC49DJmPG+lkcsHhozNpOL
6fT9HtnPVRPJU6+TiYd8JyREgY1MBs06GWb4mTXKFcUaCdsFvzlL1L5AO4TvP14qlXGrcK9AFCah
shOwlUbXbzfggOWuCvdgSkDWciCENcd4vmdcajR2T5/AvfggojalEx8z+lZbZs76tjPSB6eyPiDT
JPe6s/fTU80h+wrh/m6IQmvPyKzR4R+GDdDAgQ3r/zN3JkuOI+uVfpV+AVzD4HA4tiRIkCBjYowZ
G1jkhHme8fT6EPdKLZm1zKRdL4pWWZWRGUECcPfzn/OdIt2M8pFaz3R+T7tat3c0RuKVQs2rh4J9
ZAyQ2p1fe2ShySxvfTVdm5HECjP8t76rthqxD7f+JXun87QuCYF/J7ciWW+lhUzXMrMEojLRQfGk
quiyoomASJrYIFYXOeTTMV+1v6BYGSklxDzqdd744CMkxeGv6RbSy8PFF6n+KrRPLNB/dDitUwlX
yipxzlhjcl1hQpJfMcFx6tZWWXxvrvmbsLmsS3fLluEnWDuvUDT0aJLswFBHp6nr70djxqy7ADSK
+/4YxkZyQI9WYGybjdup80xcSi+2WEP41NjbpGfIE9s8MMbQD462cn05C3WintVX8xvyDBqhJAan
+vFnaTKWKerweZqdD8Oc35AjXoeSPjq8MK2vFSStQJzuuuW30aLI5gNbmpapTZTLjQkJoNKFhFzr
g5+pAbbgFNkeayiXad49phJCcVy1MBez8djT7t24aPWRSr/WnFPbUHxMNCQY4fAJbvRY9i1z+Tps
2FBNdwzE7xYYcRRwRPKJ2axjlVR4jGqfhUw9hmGGhc/xM1qLU7c6DypReM7W0dgvLNknuZpwWAQb
LaRO2zrGQKbHycx29Wz8BObRY/o2vCJKT6x9kV8Zr4MrCriIbPayvKA4S4t3Ki8eU5v+hNIan9zS
fB6d3x0k2I2jRJwRCbsfPsDOh3Vb3OU2XKOef1YsSzvXyXM/DNcraAmOuSZFCaUpaI6liy2Rh96l
hSzqQGopgzANIHoOYu1MFWnxmiQkdAvy/jUUDs/V19nbqKlD+bcps+rgDqBuVSJ/go6qd1mRyo24
daPVpD/PE0zFbpEfw09VmfEpa5gmITEOsJXBJcAPSXuOXGV9jEOOtNlEYLK5i03KZJQiVriWi2c3
r0nYNeQw1mdpalmQcP+y4cvTQ2/WwhvmuAOPAj8Nl4xv9j2TtfJkWP20Z771vEahyc36YLco60aY
fEllJueRApKObqp9Ow+wxeYiBQo1L94qbN8la3vTbJi7Ur+mmjUdCOWE2CnL/VC1FPPMArtifmKY
A+5qmUYIYCezHoenLOI7M9OtsHFkhhvVB0uf/xmS+V8Ztf/f7ur/Ytr+n9m0/zvH9/+HRm2TrBvp
qP/eqH1f4dP7P/uvtsqxwf1np/a/vvTfndr2P4RN3EGQPifCSQTl/zq1xT8s0yDzjglVCiUsnOH/
cmpb8h9bBBDfqNpCp6bkq/7dqW39g9+K89u0XBtIhW39b5za0Au2mNN/dmqDpTEty90wH8rAhGb9
1wyAk81oD3mXnhLiGjwt61fsjKGvpyP8TBMWluXET1E6Bewbch+atsE4EwdqORTbDbgOkPhqis1L
eauBPGGaMMtjsmobDJ2zwsRF/ojQqaJ6fJRDdITwlT5XGif+PJlAjjF1e7faO5cMVpbo6ye3OjXl
yBj3Jv6wC0DGbBel3bLrE8N5om7V3YMuK56dbCBZh51qMULrpkyQ7r1pmBe7SlwQW5iJDLBnnhk3
9rHmltsR9cJS64I256nDdy7zC7tAslNzWLAuL9OH3rZe2CXzj4QzqdZs9RyURvlpIav3ZQE43MTO
eLbyKsDQgIsDhhc0gaW+G/q1f+0KitAxBtterdCspW7Er2WE39LOcfSuxaWbq/tlfVpCMnajar5o
ni/pssh8o5kp30psdU3lGvtYRhE2wGX3xr1lJe9uTcWbI2OvWYvx6hbXEfPepaOrL+TNetP71kMk
t86puxIALayDZo+tJ6X4w2AYYB9/nd6xvmZr4+y+KcfN6GEIiE/likENWOnBMZ8nB9JdRHK71CkG
0zibIy9e025w3/RL+kTLVvkYDfNHODGqLJC2DkuR0q3RUm3i+tkEk6ebUEVco4SGMxpQAcdb2Y7G
fTGkM7tvEEQuP4Ipr5rKbSBJzaGvkNr6Vi9OS6/MoHM2KoRo07dwUJ5IwI0ia8QYMI0N9Pyb+6g5
UbwoTnTT6A+Jy8kyZMQDXyxsD/AWKcPrHpRZkNOzQ5JxNdv51jZnvzZJuNt8OMfejX2hL+ORIER7
zmdgrBEaAdEsFggtbYZTn1WcOWs7pvJQ+1sxfq01fTktUWM96VoQjaQ5DbN0cbeQvpv5Q4kpAprr
dRkFljkwwU4ajrzMuo4ayTO/lwole0PKWTXDP5p7wPxb+Wdr6RnUEl6ctb+EGaDuuBxqCEY51328
193OCgoK2QPHva25s51JZxM91i48WA2Zl4j0OaPdIOHKClSIL3BKl0CJMH1MoMDKRsmn2cINCa2P
X3bEANqCQSTfRk6OOwkPUdOxpdwwjJzbC6/QHCfQRp2PvxgAByeOF68a3tBqoabaxDXNW86pYG2o
n9o+04nAJ0wy3yTuu7MWXAPOUB+MGi7vy8Tm6TK38U8rZEzZNisasKSKVqW5V+EkxPSm4SmiPmFZ
bxM1xg3G70eHbvB9YWw//sJOjP7e9jRrzer1ApWh3y7WmjpXryrppu4MgtHLiE0zmbJ3PRbto4vQ
KyPW7dCykCUVaCkI7fkUe12H/jfKiKBqZdAw2ZX7kifwHffOu00wjScX/TkGLrt1NpczcSkublol
y7CO2RBZ8YHOhNyzh1D6tPHUXpoSOhiYdewwOykvJLF6JlwzY5OupTfls3lP+0Nzl1L8kbblpxAN
MQeoNpwVKOx6BfN+6EUy3FUmxzMQYersDumBPfKWk0Y7B3z9Vs5lDZuq2jtGpeM/nMdAX90PcpeE
9Rgd7lK7+GGQAa/QKI6N0qofQN52i+4ch8aq76KiL+8lxrMbLToFk/I6vnJuYqyt4n4PeMYBFGEj
Q2rF8NBTmPYkMv3BxJaBBdZ5QjMFeFStSMgRplw84rtCNc7PacS2WdnnqE7fyO6uB0W12YHG1zHF
Ct1thctGxs4Hn6jXFY57gLCM3k3P7pagSE9prf20U8bjaWg+YBQ4ipijoyR0s4cKT0UA/ParbK2n
chne9YUnv/FHd2LzoebqP8R6ot930BV3pYLoGkE19SN3pXJ8YL+djCIMWsK6onG+oiR032i1DO9F
awRtZk2g4cMJdxDWiCll6A3DAuyebrvHjTHOgHh+XGNVfab2JB4cS3tdOGIWrRxeSW93Zsj4wnCI
hRgpWZ1+ICHNcZDhL9GUroqvNvWznHPW5FRkCKONyj7yxHiOklm7KDpGxizPXtoFxY4AU2yq11TT
PgpnuNS1Q/KWnEWQmRNn/HjDh9i8tdQystKukMPNuAiihaHNOi2f6FKfKP6YlvCBHoe2cc+RDZkf
7ZbxWtInJ5qbQeqHbvvEOcUS1u+oit03jtz2iRnaY6Jy/AqZip/TJQPyuSS3GVyoTxrHh4Ku3RUx
A/PZCmmIdceL6NhTJ035EaIXY4goqqDOSE+MaqWLkhp1fwxreIstKpqMmavSX/Yy5APtiR3EDGlU
7oOyxpNuOM7RaR0AbaNN42BDloZyACoUVzkdHOj/54i+VU/FwoD6hX9s0lxxl1WS4DBQmVGar5NR
zQEj78c1KSLAJtK+Ca6haJpQEWD6w07nlGSbtr8xAz0z11xvasy/5rJ8FUNmvC0Gne6l+0a1w42N
0dfKNn7fLGT3sdq+YlOKUfH0obuuDayDTH3FTAmDSps+6i7QDMvFj4lZ5LtUzRTG5Z8LibOk51hh
21pSB5GlQTVtO9bEYYBFnBe94WVtUx9iEiqPbo5fYzW/zEa3gW/iVMuREK5mZiXHtGGljkWDu7cr
1YnZDEd8I65emCBzkmbCfRhMQvQFA8dTbnXVpTU5+1b0gIDZXwI9zNWJ2x086fRL5sxTYdHCSk79
fmsIaSnnutER4jn9CH+SBpERAwNhg6kNHCYrg9BvfX8/d3V0EZR5tEtVneust7APaZdxg1wbsaTK
vKu7p84NLy4PoGuFK3UfZwXM6baT17GMA9no/T6tYY1yIPzTQBl4ZHBHR/f0RBJiPdRRN98iHaIo
x6OX1tgM2lLf47/UOaEDknAqoiHpZ27pJWzS5Xer29WB6vMeQcDgEKVAC62cGDGG1Xw/WVT6i15B
CKWZyOdz3o0EXD8n2B9Hk2b1eorUXtJxc5/kXPvMB8pTvMz6kU/awv/8Q0HZ4NFY4emwei06T0hR
+61CbazU8DDKgc1jOl3pJTVO4YQZq2ttgeWggfs3mvFV2tWfocXSW1EPL2OCZZ0Q5bmbto4vTXuf
qG+4iOa5d7TqOfW/txEZjo39atzSojSOKLdbL9BQfozNAdUpmskYG3b2y0nZdgiz8xpRO3dwTBKv
jurWj1f89477o7RvWsycR4TiC0fp4BfrSVdELnUj7Z4MPJBz3zsXBZSi4fBzpTSuF3l5Ydr217Kt
+NqHmIzKaGVRcBJr7yZbEAPW5KU3yCMkcGFLA09f36b9IwEcinZBNkTpgNCxFnT2zCDQHHoSBDE0
rIpZRhSMKOZoRRQnOfLtWwXQslU/FYweN4IxBQqj3l8yMPXjBlYS9DafkMxeBcBBvP7hi6O1yalv
9ISJ7vQQs3fblQSXynpA2+m553u+I47pL+kQkNpuP5Dj+RO8ekybh1qUByuanlyTxsGsDhhWVic9
wygC3FgPbDOoth12k5IZYiOzesw2GOrJcb4Von6LoX8Ro6zPaixYO+v1lhnlTt/wZFVCe2E0zzDD
OaVbiXHuZmGdtdk9uBIkkaWxCW+nCgB4h28szsvfZcmSG2oWcHLIldR8kAyMQY3d92ocWO0YP3Pq
oixds1AmYxSqTq1YMbYVpcvG96JNxfl7M8T3i2mKJN/Y189dMlDqEg7mA8mJPcFW9+pk00S2iU7F
1qyfnXmTO42E8ow4f6KmPr3j/we5VGQkMtpbtYzUYWKvBBOmEaIXnqz996Zscqb5yhydGILEuVvT
gHfRp+Izxf29a7UyvzZD2pzHUkfhoqfjak8laHums66zECYgp8LMENsqWlUKIyWjkyHir5pz+7m1
6NGR1eIe0IlrStjCA8zdarpZ7mLcUwK9+/6fWCQxVeAPW4t6ITKrHSieKG4Eebl3eRzHEtWnivCs
LjjYEXRT90jb5soWo8nZVbpnjUQGcxb21Fpr7RWNlKe54KpsNJH4sWWe0MvvSrdFvcH+6xn6eFCL
IlQ8fI4mOyybcwDzNf2Qivmvo2rldQCZKADPfgmTrjZh1ePOqWtulSzW9qWQ8Go7lOtphUqFUtZ6
LPfjHnNHkLvj2WSuuk+63ryvqMNaMTDFZGA0vMOsmI2XR+lHmqnoEHYb2HF7DPDRHbr8LZXN+tCt
pu31q2rPfQPELI4QpahiPcnWoCTUjMgoleWLUZcfbrspV6N7itgwku/iWQ+ILr6IeX4udDn6Va8r
ynKskcMVK93MgUXPa4eShORlJUtEDqStjmRZkM9cYkDOcy2Zj5r1ylM0GwoWcNmymw5bgl80WeXp
8u6mjXEf9g51sV2Is3C7LPEToYsSri2y7K5e6vckdiWXX0lqprSSC1ixHx056T1M5+qCqVkeVbfZ
gNaQD5Rc5uCqjc8nEw87f3cclbyzTa0M7IkxYRNWzjHHbxeIObsgMTZno7F/GwrO7xzCrmfCQUI0
+a4vCMlqN+Bk6DrO+JC87wN3opYMM23xvCxUlk6j8bdi/3IY0xjNORp/LTbmH7ojd3Yj6OTi8LmP
O6w1btGo0yAT96pP3GpJAVhwAhR8bBtHhx6Dlz7LiOlVaJlHUsQdPaHq1HV1eRIG2a6E3OYpqwl6
Zoa8y4ykutOEFUgy6Bx8Q53I7xDFRDd+JRYVbADBD+YUMYIP+/YkfdfoIj/OWO57ntvHUDRf0l5+
UVPYc+6EVDS7dzUtFdisSveuCbVzPWfdqZ1Ti8GQNd+QuyWf4TJdlrrjWN7zEK67De66hndzOH5y
cuU35GMYrKp/V84oz7Vp949thXl98lnF+4eQ9cgXSDkeYcVtkuT6A36zldLGdQJY00vuRXuDgett
hhksml0v6dY/KgVNPTdo2HPNISxd1JV+YONFRtKijWzN/cTBwJVxNmX1KG9x2J5BpQJ2y+lBGfso
9qXKPFcVHQj1e/zx4mpOTn5OSB5Az4Zgxha9U4jB61YMy+JXdZRjFSEdXprIyaKCh4ZDVxpA/zbw
ByJzEYdvMfCWQa8zvO/u4BkWu52q3GrYV7wghZ9kNdXVRDv9wWV0UOeRfoB6XO/7RdFrD013b2xL
4Nya+hVL86tsaQ+qDda5BXzU0j4uRb8QNJn2K11kL3IhJ24xZotd+45zB+3DpXrsZ/1W59qm57xl
M5suXSp5JnZdsScqeKjGRBAgdzTvjM1qRl4bn3f1KeyinaEjdJe05nhyOGYWZTydifs8GUVnPFbq
cwTlPuhT9cjs+2h0vXuo1oI+d5aDM9SofTuIi1hL7US384RuL+djViNSOUJzuY1pgDHuqCGN75Js
+sh7rXtr1IpgUP7sNS15FnnyEaZjcYnC+PN7xSI7wtyxJKBpNOWxgls3bqhBQ7bPccbzxWqtu8xc
dcbZ/ejzkDPPPFbYsj9ZpPLfYlzq3uJsKU1+tnbp8QoUfpGM5gNtE9O+6kKmF1zk/XHSsVTKqjvB
OjFeVvBaHERoANC4qFmr783tp501RnBrKRJKNgn6AFVsMB74DoEAUrXGcprw1ZO9YzvXALI6ZUb0
V67O8pjn9NZYWneb2QKay62wB+b+sN9Vn6IdWVl0VHOONiUqbBfp31S0+p1Nttlm0LoTSLzn1CjF
zp0pju07CnPkgUYJRfsJNfUMUbqw8QG4ERVN1uySzFaJu9ntj9HcOHclNbenRg3PFSYXf20z/Twy
yAIeXPpj7IaIiCk9RAv1O7T2mH6dZ4RpFor8qNEUPwfycI041/bUfRidi+EFVZM53vogijk+kX9g
i985nqJ4Dsj/bwV6eJ6bZd92NJvFuvsj3mJRNM7WVCIhBUSsbo9dYdz0NUvw2HGaYWczPTafSqzV
cbLAObRWGQjK8a4FXPJbHMde2unv8dhbn5H2ERKTopTZDlxDhmcm+NElVTl9wO70IDtxRshtmSkq
/ZRjVoa2R1AHXhtiTKE/aUyldnXijPeTMZ7TfELNtVT2XA7MbVYaxzu7ng9jyDVbbWKtNXU3O2kR
M9VIQqoEx72mJuXBAiaWo5dvXfY0y2VFSpHwkuIpGDWnfACGgxo5vSRR5jyI6RyhoV9d1mXTmMKT
3W0ZILlwtHEFBd+SBMJYzGD4lArRGwdUrNLhL0nzIZhDDGfRlM17xm2ECzX21uWwREcCimpfjxOd
jH0XHe16NHDDoFiMKw7VYnIKX0sqwor5QkI40opj07bZsU4YbDrc6muFVg4i85FKultlbSwDKe6x
mY5vC/mCM+vz/STUr5HCyOcsNdznWqAQzGgTSjxOUlv2hqG5m+ScHrut03zAXKupsHmO7X6nsbm7
gzvx3hEKCHhcMvZEZ3hCH9lXG2l+WufizJySgqiImGa1WKcymzyNAUGwGLRra5vPIWkKX03mDxPV
fJcOEuNOn7xL6Fgqa98a+9c4MtlG4VDeqOt/ZeYCx93kDxWxc8YodXZk1gRV3dxLvFg+0l3+lM7V
s1x7x2f3NZ/zRdyz1YnOkZ7FZKqwlMAv665hTl9QXpkoro0pz6NmukxPaQ+iVxwtuBUkpFLSRTRO
KKdkf8RakZrMIrqy+znWiaSQTWPNWYzHubCKo9LKL6Vhv1mpG07Masu60XKo8Ug2c1UG/ewsp5yW
VyjB+VlKRIXImfw0cu4dvemCkaaVgQrQLkU2zvKbtmIzpccbbwkv+u8Z4iCGjuVkYn3FJ24/60go
xz4MP7Vm1g6i4jE54JVlc7/iX0Nx1fhNWpnqgRri01Iofd82E1NrGmrYgVjHCXhI4HSC5h3KanE0
aNXJHpqD7Fm+HEonmGJj3U9SQDWrHB6GaJulxvBjUndBNkoOs1VtCYBoCmbQDIq3De0W24zTxo8c
K7yW/gPfKgR5Htc+6qm872htIgTePAnaYy8c7MDhFhGxve37zEa58vPanLFpq9vrFu+/W706Q3WX
ioioboOnYFTziS01D9fKhHaRULQW6Va8/wXphQc9jZJBuqyTXyzQ2Ju1C75fIrbrWeVs9j7EwWnK
ukMRHca6D48grd6rNv9dV1XCsyi60kBBVDHh6GjZ+V+nGrAcRgRhEJoddJoS4ldPGjJbHH+am1+E
Y1lFKS3Ssmvauj9WnIopRn9zdcSpEtj7NKcjX8FLlOGfjuLF9L6TDLqmOlw68+CJ7RL5fkHyhSDD
/MXTMIgGAoyFT+/JNTPTNlhmE2RJPP3sY7c94rp/dtgH7dnugchetrmEAEekYyAtQRXm0ciJ0DD4
pMvsVi6EfWVSwotI8BUPMkAdrI4j13uwFsV1UbPls9XF8MrFuxwyDlk47LPpkFD6cNRK92fU5L/h
ffp97bysaf4HStxRh5jB8IZBBquk5FoB1xQTP7AikmOx/hbqzhiYAp/3Mi6fdoxIWdN4MY25383a
Yzcr2hIwlazgDxFuCi1YdGhDIW56ZDc+iKZ8hXnEgF3H1ZHgMQ8UxVLtwBJY2XcDFc2BBJh8FB1O
vGkAc5LWq48+wcUTRW/UJ5mv1dobcJack81DgKC0g++qrshX18urS6es9z0jWbuqxZuy/V33VyNZ
9HtNDdmPDbiWauw+bDKlQW3YL7E2m6SDHSvQy+XNnGZ50JOeOmplC8YYkZ9pwKhwjAqA1mbM6RHi
R0iAn4ajHYrVolNjiO94WqXaixjDOJWV0cEgv3UYKpynDTr9FoGZtpeFookjR83bP69Lc+55glo4
poV8FQlN1IvzUri/7Z6eoPimLXG4W4fmyyE9iHLhDpsr9UFhztrjbvw764sn3B6MyVaoqYEJ29G6
cEYWBqHV9SSFM+yMPSbQE52HZqDxxbFJSkh0fMaSRqltMd5bScWmiIsSxzMa4lEOnNt/sU1xSSEQ
hzO8RBPXKRc3FEdCHnkTaML9AojwqScjN295GTM2wPJ57sghz5/CJeerOdTeITd8aGX93v1S8T1w
5+GghVe9S7e6wO1Qbb6ScH8GjhxoE7IMSbZaDaQ/Zy9mSQBJAtZhGDzdwNXXFO5r1saQ19UrkIsx
cGIcZBimT7ab1Cy/9XSaVm1fzPdR01hnphtDUMQmb7EsgZ5TZGX4hGqLFYWsafy4RNFmyLyXfYIh
+jr1HAcbAy+JvVRPKgMhRXI7AnFpFq7HgVUnGQEPK4rQ7mKANEl0y8wGNaKkK4X+o3sKrsgHHMYl
eY6Qn9i+RIISH9x+1rTiYBoZHa8u1dRS1wPHxosKW/vQDfNvfNHcqCd6sD3qv5AMtJKfHlYFMZ8C
6IM4xZgOfaq4PQhU08nCnTrEkTgZW4oqhyMREF0PBuL9qGimBkTZ2kdmfpSpW57GiXW7bhqOSZb7
u4i17mBGK3vmwpw45CN9oQ/sNZlyqHRdoGrOBxtiYu9h86B4YARDrRJ22FjJozYidGwQSsIQ9oPJ
BEeMFJKDvUTcG9RgXZihRIeOVlZ2SpMI3LqBv7/o1zEUu5n9JBreoPuRVQWrHYcBkN3oODvk7+U8
v9MkNB4ttbzV25eF2IcC1fDpdNoTOwTAZXkIn4QQ17bcfb/QdjQQRsObmeK8bPT4MpuUcZthRfmO
qDFLW/lzY9s8YkOLDTGYEW8U0YFnXcNZheCxm48BRhxwByJoQt73OFq5tcviAdcCfE+40btqiO51
nT/CjUihDQ91v2a+zLjRMU5/KbxbUcIcrS9xlH2v0tt3/v1vU/41goEh3Urn31xp2D+Z8+ll8TY/
wZcmjIgJuu42Jk16qdnOIM9i/jJL7M1Nu68F6ZLCubFekS3om5tbpQLGWbQGtj4wBDAIqK6Fc+fO
ABfGdHw3neJriOS8p2WYTtac7W9hmoITsvWT/md2eAfX4vFM1aa2U8L1NLanAb1MKgidsTy3E7QL
epn8wZjebJs1g8d5tVvDDD3ezbDt56LAUdcI8COKxq48JbLrhixdOYnsWBuplzSouxb2WdjomPNq
+d/rNgIWgYTuy9K1F0GrdrxdKcoKL1EkT40hbuDlEt/pnHBf99mKWsYUwRmXh6HLqQ1Lj/hLGU7W
0hdW87aMacTl3d6TW7hAhbdhCMWHxWrFzWqLhokExMBCzlc+yR4jwPQSjdMDO9snTmtUOthteyhg
6O9FUv61DR4QnJXxogn83mv+rriTmqHewvXL3STqU/+e6YN5XslCATqh8EtGY3kQ+p9uatg9VQm1
oXSK+smImDeFIUkk0iKZ6toHFNE2TDiydOoUmiUxhryeA4pR/TwnaetswpzlVNGROqdUI6ITx088
J0JkRWQMHJq5QtmuYUsUNESdh3aiKXszWfcOyEEaHx+rgnISTWp+SwGob9OpeoqMxNmj2Ik9AITj
UBCH0FV3LKMOuaBQP5JcZWfdYBPjLA8jI5FLmyjUBBw3Q0KUJMIEwMYkb4evMC1/6nzEO6mWBRzh
QNa3Zf48jc0n0clPLd3nVm9f9JoUi57+LA0sLNVCItFSROXnrTmaAztxWk7W+5JOJ5g81BOAFVgM
Vkkigvp4FIllHlgfS8+FO8Bi4IxQfK03dxLLyRh+6wZoasMMz1aNF6bJ9yXE78c05c3rnQzsXOGk
u6hJXxwGtqduGU74s41gsv9gPdaYtEVnOErjHoJGv3erv20V5h9kLXZ1h8G2i7NP129c7NUpO8jT
BMH3uFr2H7fu5CHtOmcHBBn1PrwkMRFvCTdpPya013dGdeAHiMiwIZAJeroRl02PASgpBZe2PzHr
1JgL+cZFQMkUglBMtJfzEcaAKPXsbTIfugWsNbzWZn/TR6w7Wlvulyxhgycibqo90Lsviw3rNk75
Reer6+n8gqZxQLURcb/NEj6GA1Kj3sqjFk3c4MXZteXEhMgIeTunCKXpuW3T6IwFC4pYJrr7IR0f
IzBPNTl2+iB/I9/bj2ogt020q18NiCBRrRHiRa4bIHczUnswOGDDhpYeqASfB1R6UlVNi4XAdDFg
xNZ/hy25XXBYqZ8Ah/IYftXg1ojRIQzxtGKXQl9ivkKQjLeQ+Hhw1uUyz9DIxJYialsi3gLXliWw
jZmCus82LD1byXXf28DUTcv5M96thzlB/2uLEM6OEMa+kinDcsDrB50BGtXz4tNsXyzHas/DhEcB
XhNxIAdapob746B3BAsMRK4KcJfMyifMFZRn02bIQBkLQ6FOmdBYjrID4iMnKJtKP6YyHOMpBBj7
ZWLeCNMjK8VlJg3UbgHkKvFTB4ia1KsPB4R6IYnT8RQk7seAhDQFpw6TsgyLh4YmGDZ1WfHTneBj
6ts3BtmbrsVluZplKE5JR8Yjic3fCj2YTjDK38pDFGcved0Yl6Ui7tdABHVAve8ajU0yyxzccYKQ
cYuDnV6pFOhbGTU3Tnks0jrFtnVCbFcsXp7ASRM5PqC2Mw6E5XDkEjJM1uKpQCjwrGT86bT289q3
4x6Z36vr9Bw+SEU634A1cEV3hEQ3nHVK2JWY26Ai1ypBqJz6oSRXldPtEE5MD23aDITVHeeM9y4y
ppsGpnUfc3XUmb1F2fN9E37TQgw/NMozHTv1Hp8lGSYHuknUGb8Y/cKQrx0LCB/h+9WcH/UUm/J8
44TTBnay7vGYJEeh1k96qcddFTY9otf8Iau7yO1a5jfiZz5ZjacmRz9C6YQdWI0/MP8AlegJbqW5
e2EQTHqvLQ6KLznmar61JRGECn8uMyH+lEnq4ghfBqkNl1NfweIsFGl5rSZsWz6mee8GzG+kJ8Ll
b0X18Mkq5R31BATuB8YRnFU9y4xZeLNKHM0ofsimZheGvTgN2POKfKSHXhk7awuglFytdQOzVgci
e5TMLbxoZf1FSNnVU3GItOhHaz6Vfbm+1oW/ckWJia31ZJrGMUnhVXQOa5Fd6Gi9DhnXWXev+Mao
hqkxYhcEEMZSfpT5MtB9vkFp5+eoSDnc21tIrUuY7hbb1dA5TOFzc2+HOO2o1D7oevoySONdMT4q
BD11ITZRwr0x99xrjg/xiEWDYzrXByYyq3uyYhVfGFPdTRgPdw3W+qNrGlsN7nvsVqE39M4xjebk
IgU1uYUdnzYVv+8kxpghgjjF/n/VWg9IxAA2cqp4PsTZAV/WY1PnD6Ezd0fD4LJRAoIEJ3rt2BRJ
ULRTfN/Wy4/0fh7ELyvndl3q8rXuG6a8o/uZCNc8xi7JqDhfsMEZmwxZXPKVo0U59twTuMFgKHF4
g1+Tkji/9IziE5N12WUUxn4+eQttSZmUZUb7PELnJKUWTOV2J87soXn2gUhIth16ow9jf6nlK6yw
/qxvO3dn211/v/zzlw4HJwm03bMT8AoacRREDnAqRUGA39qEhe8X4z/+7X/63wpUDCi1+m11c+HF
CuE2rEZggqnu7HWq33hcDMZRtf/G3pksN86kWfZV2nqPMsABdwCL3pAER3EQNWsDU4QiMM8znr4P
oqq6Mv+szrTet6Wl/okKSRQA/4Z7z3WedFpCojgm1Ebtzq+T4RjH7XD883fh//m7P//43/27Py/5
r8/4715iWSPNApS7TWMtPseInEEgAOE1dGPHCwwQDDru5jWxa9iDGsYz4Rx7eVi/WIP1HXRBfSWc
dfB8BQLEqpxT7mD8L5Weby3kyGvFq6wemWmLNZlaCQ1ReXREz0BwYu3aYWGGiBo/cOXteMSKLTwR
9CpuOF4HGDLENFqbnETRFYpSNpWMOSSr2pXVRaeA/05qfLdFx7KGKc2wzf8EtmO4Zyv9zTMT6pnO
Y65rJumping/C9OWML6C2Ow2k98EGzztUjOgBnSmTQmFE0J3DegA4sPh0XHw1SYfzc9S+LcJNN/O
poVflthaN/wQpTJOfkTefMsSVNnMhYht5e3BiRmbzAxNxI89iiKh8M8sFaXytdcu+603bvY0GB+t
Mf1iuBpuZt1/AZsAiwXnttm05bFI8NB1I7qauQb4Uju7pOysrT/Q2Q9j8T1P8ZnahWNQb17RQzOX
JmHUm5z0QrngOXREq9CwEy8yujv0HYfsJ1REsLWFfBlqEGg4mnmFTgKHiH42DChwCUYj4RHAU0Tt
POMVg1c3DJgquqhd0y9fzTn7cLrhacwoHHQJq4oA4xRNj8WwJQhOTtiZuwg7ytE0KxI0O0cercJ5
TsFYUfPS0Y1kdS3jonFjj5OzHev6QnQzpj3X7nCcqIHF8HcluXHbij+waEzckzjpDtNjwAS2wmN2
KsarYFe94qHZ1V7KQbOJMoiTU+HmXjhmj/PUPYWu07BeF/2m7onE0ozRPqoFOOJM8F+wS1uHmHVL
EjFOHdx0l/AU5Ltjlr5wUdwa353rioMTuulpIv+vTbJhby09Xl+UCfsDiEtBjVbCLXgvjCATJ8ue
32gUyUp1DS8gnHdf+lBSygTN90h04vLzG/XVVDYjlFG/sC1nkjkpOu/sDUPqTY7mjfTBrzB8tSDQ
nBwdMonPehEdvrx3MfWOYPz05w9y5YOp+Jm0gZFzqLRty8ygD2u1R7cxrdKZWaxrEwFUT45/bDWx
y0Z3AEUAlKuf5I4wzImllWCrXpwSwBJmeonz+Ei2GV+3Z6YPOCewAXZK/2hXGhcO9TAaV7r/xN1S
5H3UIb2ghXs9c4Ye7yvlW5qMOOPPjjTe2hEcs+n6X01pPJix2kG++5jz9H1cssSjsdjbg/9h+qHP
FjvunnpIE/oMhaoLiW6TrMws00LynOIvggplVJ0OTzNmuB9NH0lZgrlImEf1sQZdPvb5xeqh/lTI
6peeAREix/HeIWRY6ZUC2JbuhsSK7nnIZqvDCLfw+s9aSr1O++DZbKRYTTvxNUti6EkE1pK6GZ7j
lgD4EXcu3iSmLoP1UIyutu8ifP85JkwfowMa7/AKeIV25kuJNHnI5y/ijIgztO8jo5yAjWOJqGPb
TOFjunRRg13gVZ/RLThsHtg7xhsWas9Oypwj7WJ73Sxbh6J0f8S4D1BzdblnONjGxXL5tZJRvdvw
tgf53KxZL59CAeMrSJhu6VSka586Y+cTZh8Gir0VxsW4JEHDxT65wU1RHWe75RTLpmDm6UekkDQU
ULsAHXCn2DpMo5diXlmDryMuJIaZqqOZYbczfPRuNB5N4PX//sEluo/6hrlBGdXn3Oj7ncEmwjER
BaXVIU/n+Oi3QmeNUD72hjy0y0Ljz4euRKAidQ1OlOO/jskII8TBxm3LqPPMfvzO9ALyiovUuSJO
kJKpSJYTJGk3lgie84xCEecEQJJl9qQ6nbHT8mEuekaELZvFbuECGSJ6nUtemzU9p5oS3UkQsoQn
8VtESc5wlc9BAUBjtTzTlC5+u45Drl5kvVr1uIq4NOAumOw8ySx20Dd9lCUbvBKhWe6Pb/WywS6c
JNnoQ/KNXCo89E6pX0nnCjd2ZzEMjLRX9IrZ7Ec3RMbtetQs2Ph2Ym2HRjWcmkQBRHpcrEsHpi7j
uPCE+XNiXk8nYWFHjtTVbVlp57NR/3JKLyf0sQ/W1gA4TJjvQ8eiWNcRY8nBia4JGbHMz9Mdioyc
uqw7Z3z3tZsXd9+WP8bGfAqscP7QiuLk2sP4KzOjs3sb5Bx+1Bk77RnXHBucEnWyEzcbtnavIpzW
8SyHbR8zwZ+wDMwhS1RXlNG76NwPc5D199S82WGxTnP9FrSWolsa5MbKzd++jRgVzKK2imsn9vxe
0BvmCLZMvCgbI1wcq5H/C0AsOmrM57Bj4OkU80I+RSJaG7P7ZC8ScBdmyacxHNqygWwm76qKuo2s
g+TQOM7WyaoXZlQsrtLFLZDNW5RxXzK+WWMUPuc1hGwVyU3EUp87gycbTLMvkdbBSeK2f2hbs9tS
ZZcwmxCVJEXxVKCRK329QV/c6LSz1Z1IrDXRG/1Pp3UGjhK3fi4B1sRUtsB27mrq2gffmL1qMvJj
HBk+WgGEXSC+AhwwBqYofo8qtMtD4DCDFdMv10wfcvjhRTJYv/EVH5wayTfNO4HpA2+U25ny2jmG
ceBR2O0sFBZPeL7oc/E0/ZLB3pi1EjQEyyc7mLtTEEocM51xqyVS7bFmrWgrKM1dsZuKoTpDC59v
nerCXSJCRsCM286ElDy2yKWRLzc5nE6gIHXMMLWvdYdnemd8NGKOtlEi7KO9rCn+fMjoCY/J2xC2
5RnDf3nOanymTsl09d//kUH+rmmtaU126Xmy5uG2JAKEEx6vDJ43D1Rxjx0fAr/bo6cCCe6lGvAD
uyY1JAlbaFLS5nk3Jh7JzDU2XNUeMFS/w4FOHgK5vOclkxsrMayHKtFeZCdACE5oItvwN4lfyxE5
vbIO6ulR4dL2FmppyTq481k3UbKWq6ZMELmm87EJpX/p0QOY6QC9g9BY52lQCRIimedrp+gQSLhj
uq5zw4M2lK0wb1ASC4tZUolppuBhvNey3PEcnyi3v/E53v7dGfg/MO/dYPK0zf/6n/IvEZFsaCyJ
n1FgGxQ25sG/RDh1oZ9GZRvFeyUaTDxzI859qx8j0bqPvF3bjtnUMbHMvF0xt/EUpCVOcTb/c44p
hVIKMXs6RSmKlvi1bxwK3CwVx4jgwz3yFYjkjsqS1VDCevxjhTJTggyKGj5IUDZ7NUbxcaKERzGQ
qucW+Bbej844meRxnAoDSkFg6LPHPCnEKOt/pLk5nBu3ig/gA6+lPwfn//rgZHmzT4PuOTAq9loW
dVKPAk6fbLCTc9eUXqkb9852/X/xNlp/iV1e3kbHNJa/2A7ccmH9ve9yCDFEzKIN9u1gf4NvMT66
Ou7XCUkFK0w3iglHH73P7+XUoPmxU8DUxmjeUTsSnpEStgJFxryzf22uJBhu0SxgYLEy7C8Mu5+4
cTHjdPazPjXaIXHrFfqS4DYmMYk4UQrzUamfqVE3R8TB4aPAhojkIvyEjYGmaJyzV8JN841VgFbm
EU34nGr8i210B2cE84Ek9NYKfHpWUx1a9s7UZ43x6ljsz//55fYnlPAv/lQXJKXUgbcry15Ci/42
VQ00kF+E6AL2nfA3Y54RSuwTsTYU/LixmCglJVibumpPvY6UNey3oCv03WB20YHx8MXPXf0hZENh
T2m9/2Ngi2Vb7WUgXYi9cbD+lmUWXB2vGueJ/N7oMurZuPETtIyan31ocdw/aYN1QsPzz382vu4/
mm/54dTyf+TC/5CrmU+4WPMeW/yk0vSAvJTx6XYozOiTZAMskLBwuJX4RbC9srZm1YyrUou0H05l
cHYVFMF1Wu6tWKZe7rBsZX/ar7BM6S/wd0g0qjNG3VxWq2YuEK+wsb0GJkz3//q7RIawi832MnUx
4AIB4qTnEan0KX9TLXx4Z4f4ZzziyjUuM/yrDQGE9odfZtBr2cblo/6qt/FHJProheoG5A4OmL1l
d+KeIgRfoUVCiDlMCom69sbURz1hlUggtEeWV9NzrIvCNcivMZFsp+pAQCR3jnES4a12yKKpAsN5
4tA7Ii3v1kOVwpx2VXihmeWB4OOlrOPRPzVV/tY3qv8FM2LtW+1n0U0TGnekoELe2x4dAyQUCNSy
tZ5KZvm7MhthNdJQbzQwfwQdIOezu169E7VwhdIvf/FoxW0/+CelRgy1EVz+tnOC59i3Uq8zJFxf
HWkYW8A9psuIc4IZZLjl3K63s4ZFZdg2c9l8YHtDON4cuHfx7w5ECyyghdzqOY6GunzPbeWuXEQK
aLGsIziubN+a9bSTLVLMPhY2yqrW9FLKjNAvjI9/fhWa//gkWmK6pG26ggAwouf+/g5jwRNpJp7c
PZEs9V5Humwy2iQF4i3txS2ygUJZQQ22IZ/F6U8wahglpMpYER2/M7RevewcI138yCRzXovd3c7W
2ZPrk2TTOwE6cLF3QEjLN92iqp/h5NttkxHRwgyyIVTCLFzm9374gbAN0QbT0bWVzWe95ZWpM8h9
xq7yX/zYyzn19w8W1BS43pRp2aah/zUVXpOVNnfCDvezXVyjZBJXMUWQJVMtugSyO2W5yPZ5kD8X
AhqM1evdMx3NVRs6Gsy66W6NhceSrCC2PzI4E3qrlmGliUwGz3LZo/4Osh7l4CKEnMcvA/ffCrAG
a5M4fuEmKjdARvWkbi7KDI+ikHvG0ck2HX3203YlSejK5LaSMDsjWl7WWf/iLTDUP/7qIRJY0lX4
PZg+/jWmze514B11Fe5BP/XXKYUo3dUm+zLxruy2fZxJqz1WQfTTttBuWFH5NkQ+BN5g3JJDyUAu
c8uPNLm2vfGUTgkq5kyYz5kdwH+CkudwiJwkUL83N/rwkSnc+qH/UY26vhfVhM9Ns/TXBVaEIoU7
rYnxq0zFtTV95PusscMifc1ZvF3nqH7TwOauIz+Jj41Wd0+uffT9vHzumAhtqmws911X3NJShz3G
CvlhDKZPR296ZKbZtimhWkZSvTZTLK+tsKwrz8v31Ir0jRIGlykZgXf0Q+YDrIGLqDpJa5hhDxm0
M0iucj0HlgRdM5fXhlXNpp3E+Y+2hGf2oUlp+Xsd1pecqvleSuNOoFxx6qr6bpqt8zAiiCJNIAM+
PaM4Ri+5Y9d60grQyEabwx/pJG6K2dl1s3tq9YpVwaBHPPKcR2l0yU5T4MXCNrC8QUOQik0xKC0U
6HbpPAjZLKkjyF9GpGVb5h/f9uTqHm7qZIUFLF8PXerf0sy4MnFIiSxLaw+wmr5r8qD2Itp3KOdZ
tRkdG/EdoS7bSCT5TY+6PZJT5HsRfbk/M+yWRpCs5nCIT2i6m5XSGJrL0PE9ozLEzmoTHgWvFFfU
fykTPS3E+Nz8kEbJ5Is0lG0w9x+6bTa7OUSEgjOS2q/D4FiS18T0hL6hJvK5SgVBXRopGqZ5HTKG
oxYOUwdhzqqi7bqBXyEW1ya/dZwYuESTkbBaz9EC2qgtpkh/xmdePKbhCLdb8Zmhr6jVZ+cVpdjK
tOn7UJiqh6ybllhWX3v5508WQ/wlV5OiTtnCtpThWIal3L+mnIaGxmAIVtSObeq4XkyE19T2/TWK
bkEgmfXd00Tf8zL2N5PRpF5pWznMZuOzz+0AegKDOy2GK1G47nhrNBEeOpdjLQvdZ0k4yr4GWbDt
7cHYE6P+1ub6eiyn7Ay0tLmSN4R0r+ob8KVpe4H6TKyJU9Dg3UYyCG/Luu+RghRvhSFsL8pR/QI6
ZGQlYmLtCTnP2p7PCxinjHaecgqZyVkViB96ORBDh1X6LK2MtXlhGGyGi68leCLUneLcEZSCup/r
MZKGfRGEB0K6jJptCORyNRlYt8nbecsGYd+GhGwA3GaLT2+bhcdM65qf9tQcIhf1rUHag/jB+KLf
awXb8iLezhQRpEKBBxDNQIASHApvVgsHicD2oeerBEJJ9lKQ10wV3No8RnJDC8ZqbjrAvZCbPz54
aZ9MxVgv9Yl9ypjYrFI1uK/YaM/JVEGnsB7zGc0VhTfpTNLFDtjasL4iNtJZ4JqehQ17NVe5eU1y
SnOESQ/oMNeGVlJsYPSqU5QxA9akE9GQ+hYZ+yJqW5QQiKvRu8jnGOcNky8ykoHppzAqi3nvOkkF
cT9bz2ArPCvAjIdKMg7i7KcLhBLiO7kuJISdhI1X8c8V+/8xP/8ij5WCXKfv+r9jfkAWgXL+O77P
f3zOf/B9HB0cj07aqq0LytI/EJ//TGKV/6ZAWQrdthVzdMP5G74P5/B/8nz0fzNpp5UrJY9X6Yj/
F5yPsP90339X1UAg539SV4ZlsU5eTvy/CaEmVSF3/IJiDq3pryKuuFI7ZtnVb/Qex1EjkbBzk5co
qx50M9hNABnWTghUL52N89TQx4WQXQIHsmc2Jjo3yaL4FnqwH7QYIKNve37tciU2xBY2g/GIpvzi
DI3JkMxE7+qYv+tJJxLTsn/NqjrqSnNPMRC4bRr2BB3G1gW7YMJ2j028MRow7gCcwgauLmYSN16a
paU3yDbzUFOFntk5F2qRwYhRd6TYZOLYwhsqb6WmFbALJLlI3LcaWX/bWpvpntqMqMM4ZmDom4e0
Xx5TifjORxls4hmNQLIP9WhY14m45IX1aQAY4A/EjxaTxjDF+peVhpw+6EY4no6ZSy7tzKA0iTsH
Io9z7YksjxJlw+PI8YpCdLNtaewi4B6bOAyf+qx/xJYIPs1lvI9u6qeb6Rshx9DTez/btERdLjEz
wDhjecfFxbdbvuB+GsgxwW0GEtIa+k3GEozJ8ETVX1oZZ9yAXDToBo7C8FFT0y8r1R4Yk28iiZw7
C7bwt3cRpvMhxo0SpuVwYFQPMnQlJny/Sj9IKo8qM+YN79WNmJZX1klMxNHRqw7kqREU/aIiZCuK
JW5dLTTEmjIc7pBaQXdZT+0IxlE431kfXepE+y16f9OyEdPjHbqFnZzlT1f4+zTP39Apcj2oXdDJ
n4mN4Ig0xCvsso2Pccju2jc/s+jikJTgXsSHzMwqRg0H9BOwbtQ9zhownjhz7kNrfWBJWSMs35mY
/NruG0rGKmm7t86PHyYxW6vcdvaqMXETuIKG3nqwaNapfhiGTRwAU/SrTaetYzNhDJPkLszy2wea
RjXr9RXuFHOa90WRMXln1jEuVtkJL+1pAPUKo8vdtGlIF0w+INtTxDtp8yRRNMIQ+okEbOrAMI2s
aT2TjYkRWLqXAGVi+dRGhIO256a0ygNDZAKghvRcOhxkAJSNbZZLsW0kjZ9TTHfsphkYHz88d3p8
sBKWhmmDuSyp9jxYsscBcQGK8FMbjc+4XNI95cHaJN1lPUGiPUjXf5/bVFs7kxRIaVl4wLx1KK9P
jhjPfW/KdUR6scT3sJntOMUYz7CwiCLOfQJsGNLCMuCXWfmhvWvYVXl6x+XLUvqZqL3wEIbVtMm7
4RPAoB/kXtJWzjqG62mHqGgwuZOuEeAJmIyXeDQNVhVqW5vxsRrmGapd9FAUXLujgc3d6OcPki6A
uPT1Q85IdtsQl6RIuFm3lOVFgpXSxrmBV47wDD/SPJ+nFFzc5rF3CEA1vtkwu8xKArlZXKyrLkIo
WYS+506JAkC7/NDleHPyeNgSgNLj/672QVb5e005O5mG7m6g0d7AfFiCHga2FyRHA50w52dKJi6j
8Ee0pMGVY/VEBZ5c0WQjzHPTY23L8tE2eqRSo9kAAEpOQyvZJaApoiF6TzTXuEiCNOn0t6YbyYda
Bj8bqEU7YqheB4bS+2IxLofdUswGnbXirkBmbxkCGfngbDMTcm9WOKuuZ67eBk6xGQUtVmeDN9Gs
7pSWm7EmnGoef1IVR7SkCdKXGrTr0Ger0Wj1vTWqypML2QfyzsOA8x1JosbPEyQtfv+TZp96DLvb
bP72baSulaEIButdVoy9zWcTi+MD4dljsVwnvU76baJeW8u0N2hNtn2F8KoRyXZsw/pewLrFqIis
rkwb1noKuaqyl2kMaIEyrK6qNvZNkL+YTehvJxc8qxqLEyy2gxVGnxygRKrM/p1qDimEPT7qFZoG
whK8hJnLw2AhrpznBdo/o4tu85xkq/EMS3i4Gg4HiuP6P7NY4+vXZFPkdXg2wh8kqi7LSBIHlazl
moXFi2ji16zWzG2Tw9/l4veaCCimqw+pl+klrKNgLRQaZ+Yxa9dEzi6jHtlPnyM8lY67FRO76DFI
tx2SrK1W6SQ4hh+aI8RtInUlnFB/uT2YYUz/Gd3d+BFiaLoYNt6UCdWPGxFQXRdsimPwmdJwok0r
tLucG3gsgX413OoeoiVau6oZ3jFWzxertu89QcK4rvhWjdBH/GWzysPePqMtjeaXQtNvDr3vaUyQ
/+MVzXZ0mJsinsNNi+DkPSwNxCdhg4jCjI5TecuLOfUmJuV7rfIb+K68IyLEED0zVHX6vKFHPAg/
T3iSJi7MhYJ8LPnVgTU7wGf1OrOtPyTV/DrMgfEQrJ55eIUfULCFVz+YLiIoZ6+VPQIeWfzgrFFv
GKReJvEMins8gYGCEiHcpx6a50o49Vsypz9703ePYeTbG66l/ezMSNo2rpgdBkyZ3NU65FFIqitL
qXcCt/Ail/FlcHXiGY6qnXtQDuRTTBbWrKCx0IBM84n8RnNATJz30OeWmGwnpA01XbSFrlFl8NKy
TQoL6OLE1jnMaLl5VAsqkemiEwmxQb6jPevc0GiN2o8Yye7WqnRySEHOb3RnMnlj8XtYM9G8bmrr
sFjR4tqJWa86zBueLFE6ZqpGRBCHDUfWgdGDOI/1sFOFtvO5qnBvcAb2WhpdGP/uq74+VDN8s4Lj
BOSxOo0RMFn1kRVhxxKw/NBdmMpi+TDp1ZcTw+Hxt5CyiKwWZKxKbtoyY1mKVC6ERa0Zax3q83py
AN/VRcY744pxPZcZREIj/kw0wu5nVSznUrr4mjq1Ll10OjiY6mOsFJacmaelrus7fobwLahfu/B3
036Szlxs4NP1OwZVz4Et3HvcntyQhJGxtrNdUVBIiNAIvDpBGDBMKSEtYNlwHO8mZTuHPGdEpEaz
XPmUIni+Lh0OBQaCo3YUWXE2gB2v60Vhg53vC9IF+VDh8jte2HhV/BTV6ckPEh1vtRrBanBp2npp
eKpkzkuXxvSmsjZ64pDtVvNm0IJzaM7irRZ577WmbKG0aN22bblVLIGDqhXrtpSHsoiwe1X9b2Hl
CLX3fZOH7/ikjZ3KIoux3kyNVagIZWavUX0RjUVd6e8jizpbIInadgIRepI3P2PHDPZmKUtyq5jq
ZxM9q71itDRg074wkJtOup85j8slUyapfBz7+wApxKvmhHh71aKZzefKI9n86HKxrVGZqaMrag7m
Pr13psJ2QXW7rYPgPJI7tiJ0YDeUiGY7g+HDlBChEjr2tpzy/Fbn8QbLwaPO5PWWiZoxG8zg2egY
rs7ms2N2zwkRrGh0ygYcEepi1j7jniGMvZLuwipBweoZNmrblu9tp1TBCKdT6Fvs8kcL4Pw0Khf/
TcTLJCwEb5FhlrkQV1d9ZghpyYMQ6d6Gfw9DY3wPivJhysSHNHkStAP8LUjXsM1aFoA6nCZt4pDu
u9lYO35ueThhIN7rJDk747XIcn3TkxbQT+7aIEFoN8/xFWTApjfQVsga6pibH0ZKFy1DHxi59yTv
v+ADHIg3jNfkNJ+1MkeeY+2r6rUyXATN+srOu12HVz8ZnB/+UPwKkWHI6MOF/TRF037uaTde2az0
6+Krj+SBkeRuBNodSfdMbXrVdOvg+4qYm/Y6jsO+DpGb2KB+2kQ7mxQRHWBjVNLremq2Uzjs2oik
EY0gnxk3MlyJVs2vcmT6U8SE3ZohUlTX3RjzvLdMeTehBKxQiP6QTACcoH2A0PXEC9nx9uEWmMij
k6lnTtp2FUW/egpvFq3Nmw+6v+7YYYedf0qqYSdaB8vCkCwmdONcbkpZvS4vEmUCEtndM4M9tvFw
ryyfvFwZbXLLeCqM+tQsWvfIcCWWbk5a0z2lk3osJufIlf27Y6EWBJFcJyVKH6StPeRmxuZ4kqJV
NVtISMuntgjehvoxcMsdV+xzG9xkDG8SCPQ8ky9uWr+UdWtM1IrLF6zMZm/09B0ueHT+u+ynehVb
6WtlJfvl69JQrxKjOQ82Z7w2keBsPdUTfKB+CaPTQuE5o7KXYGAim00fXY/vZYOq13mlLzfIWZG+
DOpoo6boZEfRgWUUDTFcp6mMoJIK7CzFISBibVXpBSwwy2UgRqCoiM6Z1bQ/MedHjkNwboJpH+dA
mxsfY9O8D3XzMCLiMKqvpu5foBA1yd32DXEpCZub5PgT4+9hdj5Zeb75ISrbMnvOO2RhSfPZWOMF
uzc+g/khrMsdoth92RQ/zEm/9UKcVU3Bgu7ZUfjchT095aPzrKbc3GmBeLcD5nU48WO2tVn/BHIE
NXR5paD3nCXWiPiEdWnYnszTZ9kD67qWNYfr7ENCycxp8ZcwxwK41tQEXUBdoL4tyTApHe6GGA57
fdNEdmt8rhTkButah3/ULss1sDPX7LjYp7BTczt17QlDt7tWZExAaUD1WS43pLhVnTgqqNwYFjD5
JOdwAgaHwBnc+R00C29GC6jIISkCNYzdREeVdNu4Fbht5WXI26PFIF6vpmuNpw1/v7ZvnepSkcVj
0IYp8nGUJh8YDbz10l5pCsP+IIkoArGTNdFHl+iPbDvtycg2NubjWFp3pXXvTdKfeAit+775xero
BKzuDHoIvdF44Sd9sDilmeWvGJd/TrZ50SbnIq3qVzI+10aGxZA0hoZ4vvml1ZsdCvM19d3Kcpxv
cj03pmncXBW8YBE/RLAe3cxdxt/Aq4A+EE8fZ0RasLGAFJjd6tHZB6a1CfLEYZ85ffRh/OeRmafW
tkmbj0bT78oJvwhfU362j2X3swBiqivzKSuaE0L4H7op8Q52qE6bZ0fAC0qvroMZCUuD1dBuZdkS
1/ZY5CydqvCF7/W3If1H1fmfeDRdZ/xEnPdK6OkBLKVXtOq5TtV3G8KOmwFX9pn1Aiv42221H0E7
HXMbN46vb5haP8RGsVHDz0BkkKRxRy0XSyDjDwLLvlqH4i20LllLjnoWvkv/OW+MZGXq9a7urcNY
BWerIBOsH7T1OKBdmCW3/ZQ1j4XpkOUy/RYDt5xd6W/5QiRI5FIBF5vSNt7ZGL5kifQazb2MFBN5
Kd8XbwfPtHVQ9qT+ml6ZfmBj+cL8svHd5KkrwsWl9TABV8BzlO86bVxpKKSgvDzxwAB4ohkwLchA
KvOjpsabSuo1tvpdY1Z7vZ12cNu3ZmyshOs/QYU9xJaxC8R07iSXtho92d1GfB7kTJfof23yDxuh
LY/FvQ3mL0wqZghac9KszwUTIUAYU40wHGPjEhGAM0WvUVU6AIe6FiZd+F2LYFv1FltLnLM0vBvJ
dHs1US1Vab83iPBBkZ7cK56uWdYA2nTFetLQMabxaxnWMW5hl2CfGPWhPyzJ6jzdEu255thc/Brn
qRbHikC4wrBRLHJVT5hIkJ5u6yk8FIa6tO5jGVePiTSR4Jb5R2MWWzuuadrm20x6lUgIOZ30++Ay
dDKrbaTqN3csHiuEGgy+cjpTa0Lmi8iSJMh4pTHQB4zCRG6mI+bBwXQCAnm/GksEhVrbfBqFegTL
MaNCgOd1zdrswPppZ7QDGS3aNZMZIHBczAmt0UguVoIhoHjJVXlC5vrQoWudDPx7DWy0aX6OM+PJ
KlnYVdO5nHHxDnAqVmaFey+LaYkK6U3wGrKl0Kv8eVfQBiIjxGFGuidQcUUeyoD8ICBOy36osvY9
NGHm1PRg1l2aw6228/cwu2pRfootTly6Px3AxzQk+xp8Rme+GyjoisI6NVwjpq7Y8/qs/ut3vY+f
kbHUhHDxjOhH+8zo8TJHy21fNK/4Gb06aj4dFZwpgKm0BtYlcpP36pGc99Zb/ixCBR9CphT5hNm3
jbRHgdvMLr7roPNi88+Fbw/I9cqM38qSfiutX6g2iZ7pfjcI63IwackMcsyd3hJjeESot+s4KIwc
CzWIPL36FSQAQCeBS03ObzUp7OS1eClK+M7sb0rZvG9aOVHio+YNyaUZx4fl91V1xUev+ldXtJ9Z
k15a1tslYRFd4bFdvosyzthEMVNTEyLe6Tu1gt9RnKxaPf3y7cXQXAO+ds2OuBJaYWuOI5DtYlhq
xLWBfynMeTXSWA+EBBW96V8DzX7KBx8GZnt0YlTW8Uh6CJLTp7Z+mv01Al1jBSaGg7TLN2JssPbl
6Z4wxYZJNjHoijCubkDCWTKerNGA8y+QhFZbBirRupLd2TcG3XNzNKY06E94C0GpXulcKZhSxOD2
9JjOB2jvT0UDMCnp5/ca4uXKxvuoB4EnVX7VNfXRiiJZjW2/mf43e2ey3Ta2ZdtfyZF9xDgoD9DI
DkiwpurCdgdDsmTUdY2vfxOwIxw3Gjff7WcHBilLokjgFHuvNZeefSTNdBq7z6BCiFv3L2mPeU9P
Qc9UEwJyZIoUe6ibIkheueXn2qeu0Nk5zFx29Qgwna1haTcdAl+17Yu7oumvBdfyKTXZoEP938io
t0+GiXwzi8SVqjOrumLyhso6yJnqdlGwxopZH+nEg6UtgYQhukwAiL3XKb64zIyflsrKyMybnaGH
zl1rCOp2DkNdA5iXbq02AxALfPyRKDHJagkY1aYjOwAX1A8OWHbOKDzUpnkE4lZ7gx2ECELQello
JZoweGJH8D6HRrKrmhirZk/JPEj1Dd1uDQcxwCvkwCjXKuMptpw7X620/WDod9h8bhuyG1xHV14Q
EJh8jMHTrIAU8XNcWbLkY18Md2OngHmpDIDUxPsgqwvcVFNZN+cORBwwRNIJPUuFVp4MzUuXpJhr
J/mqAbvdRfl4rJm3asP6Yi7czoatXsRazvXrAFRP9UD2Vbepy7jdal1fwy6rd1kgEG427KdsDVRV
Vtb0BgHngWDgHYqmHWX29gYdJ/lzTlgda7/Xn4v0O02GN1KnjW7e4HN4rks483lkH3LJR5j5nsDK
vTEY0aZkr6N0uECrYiW09HACh8147kQbigYJsLkAllURv4UlcZsTtlxTJbmoxQVJk1Q1N3FWkXGA
Dz7AP9r6xXSJp07yaeDGdhqkxjgcvpkDy9OAjNaNAgJ3T2bJphu5lBBhknqNupU1FPIDc8Rw1FsZ
qQzJI3iQz7ifDyWSzZ1j8fJqC+xCat2F9fgDbhbT3WtWFOwASAdN9WclNl6KEAF0ZCqPzXIlY/8F
0GMjPJpUo3DTwsYsbSM0DSyKGzkxKLXchWSWu/U8mK7P9JR14ZadKl4cYmZqTOH606gWL+HkBcZd
PZdnWea3cPm9ROWSBUkNDsQfvk6q/TEbe8vODlaKULpQ/InV/3Eu0k90+liUsUSpDu8gonQ3GfOX
cjADAsGnY6cZZ2yE70xxVzGQeqoKdrhGPWCTaOorElWW4N/VvaMZd7NdvkPG3Xa2Um0pLHNZIMBO
/OaB/TV+izZ96eRSOizV2XVCZxuo+kcKO5T3B8pMqZCnxCLBPMAB8PJMbkWo7A3YMi0fQcYNnGEc
Gmk6GApW7VE+Acr56jfoHoAOzGVyBJ19tAL12Y8s6nGKSnBrZZKOHd0MNlZmGob4zmHADuMH2ypa
V136hiF6mxTkXg2pSoZokn+FzXG0gRmBsX4Y4uhDDIRJThWpdPq7Vk/X2E9Ya+XjdzGah8QeXvSI
TYmUHtWhZzEw+zj1d1Lv9d4Ijz4zb9NCUjW4kylJK25LwW7H1YgChrqs6ao2u4sKJZDJrAgYeWF2
Ke8yECe4Wg8m/niKIEhBxxuaXK8W1UIAbeMnCfP3EVW/wX6gh7KthA/ep46YLurHYEyfNBD4kKxZ
eYT3RZeezdYvYb+IIxXmnl1iVDGJZzmElHZTKtZpKvBcJ1YNYzH/QCx5SEYYIDZ+MtxotTPANbe0
a9WnbwHrezKTzPshGfYjeJFAYO4V6nG0hs/USr6afvtFCKRJSJu8MEvhxW8SYtan/DOg8W/mrBuN
lnK6NM8yU6+KY3marri6Do9vnLqbWsUgM80LfAypmQFWABoF2bW4EkoRg6TobWjBBDfJ8k0f2Wo5
YmYdQxZyP4/LxXkNBvSIWd2cHaKx91lZfirRwqJSd/Ws3RhFeB+18qvTO8++le5nMyVxqohKVwws
RmqI0Ep2ZysG+Ma6xShDSzHu99VzkI23sSS5yqnDgzUT7IiT8BP2yFEd87seBFWkEnYPgwFNIIAr
qoo6XQrkQ4bVhFtfAJZaDzBtsZr+9VBZHv7juX88/Me3rd/x8wdEzT6ZdFpPmc1S1HrEEg17G8KN
W1eAS32VQDdnMcHm9ApoMZOVtrhk0Vdhk/sL4rU+/P99blyNuj5lETlECZxW+FtTOFtbZAFLrDeW
3xWosx7Wh47ECyzn53o1B8eLTzhdLcP24h42w0xzhV+m8yZaPLvK8nKNMbNnbz2Fuo5wcz2dWxVW
qz0SLbaElDvZmJ3Wg7Iklf88awistnzroKdEkYqyOtq40n8FuP88TZbfsr7scmqXgp3vyrIGZFGZ
9Wn12oOFqU/rYX1uPVu/IO0AMMTvLzfLf5RQKskkXjCehk22xfrlMn8xRiJaV20dHTQYeIbGxCYG
FAYJiE/aqcTPL2e/D+tzmVKBpSL6q+zvwC1+pKkogYkWW9xBycUOKMdJPXqfad/c6BIjjNmGLYq+
AJX7IXGQgmUU31KxmMAaalXa8JlgrGGXysFm35M2RXUuVeSsjqN408wwqZu5T0JCjR8kUX18NPkt
3I/pVBtgSWrB4Dr1N0k9kt9mynGDXeXraJZbNWASZLfsFqP5KvoJ8CWbAExNxY1EEou+qZ8ISnSS
fQCRMU1+CIxy+mgbJ6dDA2WP8wMU+gTemt+ew4JE1al6r+OwOvS5n7C3xjJNyF5Tld1Na5AL4Y/W
mS4Dabu19AqzP4Kc8LHxq/warSi43fgwiyyLd0TbxaxJEfcFttLcFFO2tbImo/KhCRKDxb0+qM1N
b9ZXtUA1MhcLFngujqzD3WfCx9OrCIBa5a1+02u6fjO1AXe/Pp58BQG4Xv6QGbovvqW7ycxkm+XG
tY4ia8+FfRe1o32Uqu5DwYNKUupbIty/qZhXCWvVPhutzUChsn6fab6ALWwl/8b26FMtmHhXE4fy
bwiSYnCat2FEcTboBYLdZs4RkP4oOhOdZz33W5vqYtyLxGstPhWzAfSlCwzLSZLlN6GU2Q0YIrpL
49Wcg3obYk3dWJTbML2Nu17F68P+XF5hYsorNdJjEOUPWlBJSlnVdLGQcokfAFk2My0216oIsASr
HGyp5LVbhP5Y/4iX2+LyZcmoUe9XS7abOE1v1JGGMBmzl2h5JfSeFLpzLG9UASvGl3a3H62AT6Ub
wdSUWc1M5KQ3Sa99Yb4TB8p0TyxAPLF8iHSUUJrQUMnoyfG/wpwrK6ngtq3P/fzy+hUzk+F27Are
mPMcHfJSx5A5ZK+6Y3901nwpsoq1a1w8LibE2Khv/NA6xYr/PI6bRhnfrEr/FF38NGXBNcmwgevV
eRjVpwgFrdsa6kuhw1FUnPKbhGFNhY6qLDLZYe4RWeNrMRRxMVtWiqo1XAoaMAdFbqoqPZXg8puc
dV5c7bowpfSs1+A6AmKwRW9uChTqRqEd+qRttqnQ4Jj7jeeEITwQn3WqVJyHKkix3UfhAuxbfIpq
/+QwVymjfT8Ax6HYMN1VKsHbs3Zie+vqY8ESrDVfBn/AYpl8xRPEMpWNp7CaOzVDOqPWpxQcW8Wy
BOC/b2JHHeKGPFy9vIW2BSgXvcW2dzR6KUn0WCKYTnENuL2sWpT1SetS/P4+VCzCZCa+dWWJcDVz
PGwfsH0gX9gwkfxZ/2Gyt3MrlUguMxgf/IipY8KqjAm22ZAuhsv/zu8Dibwz2ilaMZ6HZLY3Y9Z/
6Sz9wZgf5pDLJqyDu07R0gt8TxB9IwCxJQiyL85KFC12khsS6UcGQoPqSlVsql55Jbg7pH2X09tN
ikNtzm++z+2U9PWDraJBjh9M8wazwJODyNKNZf481dlWmfRLVanADU3rHn7PsWzj74Z6N/QQ9yOb
nkVht99IGNiR5TLtJtj7rAU+87JwjjUdkjtlDOW27GipCU07q8UOGSd+wsBPAO2FUCdkfDvPAgPr
wNuQTvvR1C4iZkXZaMeORtgIbs9tWpzCRV5u1NHmA2WToy/STb2YkWYQAhJGw5WcU8kqDhq5wMGa
EUVGgULb6Fn1iXb9XcolwIhepeh0apKx8zgRC3cIwf25dW6q5yp460NVe+1MCi5mc8qkBJ3U4SWZ
EuVVVWCRWfRxUaAYdfWRQuQJC1ByJVZAlXFfioIFYnoHZLzstZ6dcYBWTIlUV/okvcAOQDudbPCD
sopt5tOylGx0ccYWTlixjMhHqjt1U49UIqKpeYttOKpBmXPdkL4ZELvgBh92Y+VnmedI1dj8uLDV
i9uRcoKrTfYBe1t1YLebP9RNSXLr8N4b8WfcfeiGae56wia3S1on465xl/FmZSZFvVxDrseOn37A
+GyXJFSlJHZTOyOc9U2YxBxXlJdby4D9gFJ707bjrRqOnVdZNB8rH11gkujmxXxD/j3vTHaUfNy3
ZaCaX31T/azC+daKMu1IOLPtxaBBczr0bh2iZkcPz72N7dBFr38cKXqEUwlDBf0hgmWom6FewnsO
DTj8fjPicebqsoLqPmXr6SlazfTr05+pJQR1pfmu9fk+UNL5SZnjIyNSCLszvzEL7CmBUKEfs2bW
MpB/aHv6jeyqQ0heiuun+eeoJAMAX/BoDiMbJV3rGptIdAr4lbZxYwRg6BhxqYw1NbSQRfuFSN6T
Wv2tm4Szt8r6nrKsc9Bt9TaiKVWb4UOa+JAF6VR48MIe6FkfqAzZN4EE39m0pTjGYUmY89RlB/IA
W882ERsXaQGEenHA690PEiJewDT1/GzrZFrapfOn+CXtbokb+gjG/qlCe8BCrd72g/C92hf7Lvbv
qLLYOzKhqD630KCNzNj3rI1Bs6rvtTIObqYuu4XK+iyoAMNxkIM3Aj+BGPQhWjSZfYcxLknEd79S
+BOgOhu5YbtRi8YxSylP+GypIxhVuyo/Jvxlm7p1auggqn9Wgs+8kcjr7ETf0hjTzhHz7i4Z6TdB
/7WJ2xH2dUqxZg8GNJrZN7wii5KDMCVwk1ZXDkI23TawK8AUpEZhB6ZWQyIDS5irtjCV46C/ofqC
jr1DpyOG2vfI2HlfSR/AZC23AUC17eeS8OEMaCChSLz6RCH5LSmC7DQUryMu9PPPZ5an53rZBYRP
BPHNwNc6YCELmcOqK6YqLKrjrqur158P0Zzsa0MdDpM/QEyBJ22Hy+JvCuhYJOGSf4GmkCLyoTch
BS3YyyhdgOLr6VxTcM5SQKN6rr7ks2zpHPJf1oPs4fXGefeFR+1BDHgtQpGemwBpRLicRTZblzbT
jxP1VG7B/CjKOT+XTVNsI6V2SIea2dq3FiEfmrRKT+smw5WkKMEdnL9NWZgzbFX5mcH9HOaSaLpS
u5T89Wey6vJzpRCpEZrK6/pUgg9kg7IEKEZrGslxIHHhWCmgbhrNOdhBs0PN3KBe5wDwfLEsgAWR
TnfQrEbBqkhSh78AMofUMDF9gb8jQY9SFXC0HEhIwCeOHhBuvJ3zH0B8DWShBCUJRh1B1QFLjI4h
kOs6e1eDWmHqSqBj2DfkMdFczGC0GhXIgEQkzRm5o9h2+BDJvefyMQVKvGiBTOlBEfEa4+9sW7ke
UJGeB7Ynm3ykcQEywE3VkYKJJWlPARQ6U1soMex0KDpKba/qOgCw2Umqc1+KCjoX73ITdNVZGweb
0JXg0sasjrosqM+5SUQdOR7L6BLQCFmflHAxuKQogkfkLpRC1p6dQ4qRYJ9BtlPbWX8h4TUSqE0B
mfuMfbQ8ByMNAygT1wov9LHG1rS+9pjy03k9ayPm1i5mEdVM9W3uZ9F93XOnqfV3LRDz0aHnm2pR
vS96eWwLMe5ENZxDA/xBVbKewSt322a8gEiMXzRa8NvKri9l3uBWFr21TNvfKosKWFOZCYoUlnOT
Zr3xRu9m/Ee48ptyCxmhQCcUKCZKKdAU1CcD0LAB0V3DMCKVGLZRLWC13QMUHljrTUDCotD6pvfN
S5whhFZEs8tKJJf9TNiz1lAwl3H84//sEDkGtul/sUNoGlbkf2eHuPl8r9+a5F/8EL++6ZcfwjH/
0DEeGLCrTEuY+Br+yjtWhfEHw7Jp4bBSpW4v1oVfeceG/ocQumbTnHasXy6KX/4IQ/wnhggcS//w
YjHjmsJUDSAxQrdMXtq/GiJSvVMEeIr+kvdGO04hQEE6S4Oanfyl+rGe/T78588FCwQeUxaFlX//
Y2ojVHZFUHQsClSdvfb6u4rKsn59J0iImF1CxLgC2NlP7/10APDqgFpi47TnfmPGG+qncHghRZRV
0jxIr9f5dhSuX0mxPPKzSlIsSJzI8/o1O6Et2cUl2w7jresUOjpk05iIaXWr6/eYbN1Z7+f94JRP
NI++lB2tsxpnVKvozy2I9aypujsTTwdLUjvYDMhXT37eX9O4f0FreyTB0Lo6cU0KkRObp3KQR02v
FeLVlRKcsvDwK+FwnRhrg+wF48rbMFQ6JPERrB/RCMgkJdydAcKJpnzNQJeylHPUY4c5ber0DxWh
TUZbKuf30FdEc2yMBAaLoLg6il0giTRa17dldytYpO3aiCAZApQ3xkSHOVbpijZ0pe0Og5UBu43a
khYHh8Yyu6Oh9D8GI0RfMeSPCa1mMhpZjePGYrcFFcweQXDr6UvAB+VJIMgEGdBGGOzDmGNfQT5L
8d1UzF1OoSXvCYgiYhWd2QjrZvrww8HZ0dWh6s9IuZvN4CJN+8XBLgu6xa68vn7KLaQUgYO3QYj2
imsRo2CR3uGECfdQ7+csH7xad177WH1Eo4n82yj3jYQoVtpf+6KiPE6a3gYRA1sJ9kyuU0vopfgU
RsRmdqwf9QpKke7o3/uILLZh5DqIVONb7EAIQqhIC8F6oa5W7GicIBgQqAA6apNuKAme6+KtIgM0
C0R61eICZtnexijOXQKBZiAyOGIoPDPfVsJ569kUeHkZajufVTFlDiJDxfei78m3Nt8UGeJIEFm5
jbA7THVSXQhiybYGN6SrLuDaLk349IrytswcGHcYF7ikw8ojB+B2HnMyDMzuLPWMGl2rH7sFltIP
duEFVvFCRQjrr1ZSIuj7AVGFcrQy3WsqhOVVRTFtNh9GujlojYqNluIC0c2JWwAqaVnVIN4lfZkJ
Hv+GBTxAbEvEbD9B0gczwckkh6kW4lNeKsJrgm9BgL6HVYfODNdBb0h0rym9czBMoXns8tJCcz6V
J8V4o2RPrbeJTI/tFLZ/80gc1UcM+M7T23uj17WNAuJoTFICmthRaEH6DXi8R/X9HbPt13Cs6oNJ
G94tW0JHSso3EGxIVNHZe/kmIZp8VopWmR5TquK8j2r5uIyvoIAMhw/NAJCNfKkaRniCrDt9Npo4
Y8Q+h4d/bv2IoJXsgeHRm50F+tORzxFB+FYs+KVDCNh78IxOf9IwWddJjn2CbIG1CPzzsOxMMuM1
yqZuG0faXVxb90lL0GoMioyq2py7ameLk6VBTlOiO4kLYlg2Q6olqDM5dEYD4zQW3BMyxsVQ54uM
rrvGevLUZt33mLvLUOCF9nxi6oMCflDvYAbgw2PpufhtXs257UHcAR+OqyHdTE16xkBWbyMkWFpH
vBQ9QMEa6BKTFMLf8jEHvXHViQFAWc2lQcRTV0F6ase7CjgWpaVGIlDVI3Tcz7S7UERIypAR8VyB
tN8RHA04Og6jvZDZQJtRybMfishOqZtSGhgoASLNpCGn34qIXmxM0okXJPbkQa7jFsPTdh/1Q37r
w2pDuMUakbAFLf5qOP0pKxGGBsoE7peaBaIpcxMaJfsv21/CIEMKZ59lZh6svhv2DdZcDxv7txLz
TNORDkG8Ys0eyiCYupwAdIeZeWdEbqfWkkQw4nA1fLLw8szsRq+jBxWYRjXZhCJ29WK7Vt47w0Ze
UaqkDhsN9DcfFZ3WY64vbeeOOjd65+CUFmBm0W2ROYpER1UQulNcIL6vk4sHeKfN5BTonaFvptjf
LbfWOHfDJTUtokbiDy0TR980TnSUSPCwcsw5hfJZDT2x8iXPEqkMyudShAU5LcMtk8GlRtvtxiGD
bmik945IWy8oLg7b7209/Ig0jdC6rP4MLUy5rY8dT2t/TP7UnZokfIrbpjz0hFYU1NypTLQ/4rEl
hcm2t2hgjUtkQt8wVS+RUcq0R7PMsmiBw2EZ0b7bP2a2T24emu6QkC3UtP0hzsiBwd7tooLl3U3N
WyEV60Y3FwHSGBbX0FDfh1F7qKfp0gZDdwz7KSfiYAdqDoeMlr6o1ERPeaL3+zanShJH0x3qlWfM
BaDNlxQeE3qsOVukUvsZqCikq9PgX1u2AY0Nx5ZsRR3JG4K8ETdm9ulEOSBt6pG9BNIlZuPsJNzL
uT1+ReQrALXqb37lIx/nZwey+1E6QNA0A1cWeuPL3ET3U/ZiawFu/PQOmNCSipWSXzBZPxCWyR0c
IwqG4Cv9EEUoIqgHfiRSHpoo4SAImxc5V6cWXBLk65ceaJzA3OdirnMOBj1Rt9AI452QI1TVdLbb
B9S4YF8aKhHYDSgSwO0U3E+LNp4ib4FKb4INTqbNZ0Xeu2NoJUb+8ktWmRFBBvkPp1cxn4pq37Kk
28xLCdahNdw3zUTaeE+oYRRtRI0c1KhBbCUgRLFnZ9ukIafJrpqecr7+FGTROQoKBZgYeHFAcxov
mI4U+iXTYEsyhtHWyaldkmjY4xcaEJmOb37rj3j2Grnr9eEzIAy6kIcG+e+WeLuvWgyceGyI82at
YLltapRM9mi4S1Vvt9VIwEOaVO9quizx7PZAWyS5KCKDLmrfTi1CplknUqRbopksVIddRgyD4cz7
iSD3gz5in2jJVG74sMg2bpAAGyWKlBiOth4yf5thvInt6rPrGDDYjZLcGUlzy1hG1uCkhjeVSde4
r1BvGDqR3a3EbNESdq2qOWH2lJU3YoxBWerZJ+2V5DKSrhwv5YUIEy05crM2sb7KhqOcom430C10
6cBMlwFjwM42g9I1FY3bSNGoAbJtH2Zm1jKQHmY5zU35vc4wU42fyLUQAhg+nSoo/eRGFOYo7pUG
S4hRhfhVUN3syeEEk1ATLkvpYVc0LBjAy1y5BliDpLhlaOJUAcaoMod60SQfcyzem1o++iF8tNIY
WTJ33TcKi7Y3dRBg6xgs2cT87pnm9KwQEXKw8my81r7+5MxDCR99UlFHu6bffxjU9xWQv1sGdWLW
Uw4IIPfMYYNnRcUZNtV3CF7mrSOhFDo6pohSecoyu7yHSRX55hFOE13jvM53gWNfqyIqtrHKRM6W
HS+SDbhh1oPu0kh4KrGoNhXFMAIMIgVhPZXqdMhuTapae1NS6Z2GEOfAzJo+ACP3pIzmbQGzNklD
pHy6Qbhxym49Z14TVIaIQMsZENvoJi4Qx8xLjJZUQvVkKVik8cpw8xYVvqKQlY1u0TSJ8xIzhRWV
1NSDftcn4EuXUkazlCzWs04bbiF1qUdNGVk2Spqyo8S4OYQmmTLF8KpMGTKTZLoYi1A7lNzYZtQe
JhREx4FpE5svfLFY9MijJsjbWaIfpb0s2yUsHHaOeGWKkLyKwL9Oajdu477EOkOhKDYm/8BEcSGp
sD2TMBMdGn++n+LeP4yJTxVayNMoWx0tTjXTp5YPaV8SGBFRi/LjSrxkNkRb1digQGu9BMC6p8XS
m1TCESahn7tyjK+Vb18zBhIS1i5NMYu7sQIIqU4hClL0eRH1DUGqIUKP4qlqZvtM2Mmj6ZRAk3N5
0LKHRtgoYMUc0eHKqp2dI81ynCInK86C/Sp8uRtsSKSdpTyKbIg2PjuLXd7jlkqF+orlp2flBsg9
G24GBGK3+XAJ/AFHDpl8KJwq1gnLYR7CX4d/PGcn6fcoYMWxCh1KPJKU/qnCZGQn/KmfECVWzoLx
rCzz8WSN/nASaZ5kpM38+bjP8EJY9BEwVQucHNlUeXi2fsSCQvxmhtVxWg9EzhNnrffaOaj0t6jV
O8KjjA7/QNXUJ8fJllPEPaefj9vqLSgRilpLfpuaKBXobObaQ2SG23rBwa5fWA8Rom2lD7oDWuCw
PzOQmwczRr82ZoTXrLlGGcR6qlaLMKLPAtvr1OY1XOKSfgsz1rOhaX89NynKfWUAYO8aKpBdgCDR
Wjjr68/4mZXEwM4GRO5/P/XzF9RUmNU+VFCSzwgtFhGIrwgFNtZy+vtJx4gOhQbQuF+Yr4J1wYm1
FuKx9bSGq3IM1EtWkLHirgFyTqv9ebrqTqoE8vUUKkCVkIiw8VDQazajtR+pHyQNdgWnw7tYhwqs
f71XCZ2tApLsUL+leIrLFmC4SR5SF3bbUOWtXw8YQ4qTdUkqk+5rMrNi9IWzW+PmnOWjWs9gTs+q
hylcX5RM9RJasWow1rNSmOQ0G6P8ghjWILsP+6VlEj9TlN1cHCZ73hCCJA7MC9Up1DXIdTlZLD8j
zrRaqU6sT0CzQP5ZRSG/dSNGnXQHExL1KgFZxSHrWVq3hofv/Su8hBrpz7YlpRdgIRFT68W3nkUk
8HKBjjnNizhNNuvVFrDWUb31D+dDWi7EElGE1KEFLQF77XKpdY4JNGrACxnGKh2bvzQlZm+UP3Um
Q+OfBhHk+/WpGVDY1mEb6ib5swnFggv/L9nOqthZH+ZGiQtS7z5MW7Q7Z2rvq1ankbcGecWrgOfn
6XKlTgTGbBMnU9014s4JFK6FZkm7Wx+vh/XhrPg1vrbcyS/gZDP6qahxxNxd2MT5u/XCgXVjeqGf
fQkx5afuGnH1WzMzPhBylpwqPc74TPIQIZa2ZEwiqAIaq+X53uqs05rGtIYY1pGDndQ2YoYS7cE0
BrpAoD0xyxRtyz6AQ8KNsq0LjA/5cq2vB+7pX2ek+vG3/H68flmsTzo9hBxnYo/81/dZIgHauT5u
Oy2rv/zjp80NaWeN+BzLkb+tMrjufp6ib8HRrHZLxi1Pxj1SFuivjPO//2ffEEw3Lof1bP2P/cg8
TPVm2gSCS0KLO680reywPhIOF8165uj1lwqsm7c+qhNKbZ4IQHSDAjNpWeWESRb0EXSWsz+/w1zO
/vHQUvO9YzGqDDabVDRuf/54Xaf3kRi0u9b3dn1bHVs2p/XhehiWN/33w3/8l7CYTWQ/jOjmci9S
Zir55cSteUpQI+Sm4Mk228hugWgmzH3VQP0sQErQLKOLXEVe62k1aVdcSdYO5FQxoRGyF0EZxGw+
RGfRw9nrKWXcajtXzAkgtvCB8lXaDost5q9THNHYq2t20lHY7wkXZZBkCudIYxutlYEOZUkK1NEk
eqUiXpn6ytPvl78+jJb/sZ6th7CsvtJH0LEkoAlTSouRcY0l/P3Yx3Cypx28//nnLH/eepYzfo69
FtEzVGtILCS1r8+vB1q0aCCoQW0HAiCo0FD7W8YXbqCwxvDA6ahAP6Gm3RJrz+BLAiH3wHK2PqSf
yg40i+Lu1KZv4aD2x96AAr4edGZ9xqbl8YAoALn+Py/C5Zq0aBCd1mvSpP62o9N597frez2luE8e
w0CO5Pqw1MMEBzc6hN/3wXpli1a9UdGiYwr/6zZZ/8/v31GpJezJbMnCWH5vFAbcT/nICjYyUH2s
L3D9lsYqCVXCPUl+iyCkMIbgwAJumf2i5SbHswdX+l8frl/Azyt/kgr/D1D1v3RkgAOr+r/ryBw/
3sLiv//rc23vHD/+579/fcevdoyqqn8IA8glHDqMP5ah/m7HqPIPFHiqaWiOZUs4UX82YxyaMYxA
0naIriZrh47Kn80Y9Q/HgRYpNOoZjklH5T9pzkhVW9Cif6NV0Q4SuuB1OZQQDFW3Fz7u32hViCbZ
8kvfumFT1B+SvGArEQUo6GduqjJKUaIBf+ZWWw5l1PY7KwixajJApmq0hEotp+shbjCqNzFMl25Z
LayHecmoHZfD+rAYCV+gmxDu0oHxgFYFg9ByoPRZn6JlyfK35xRCQAOfPi3FFOJSl/FoHZTWM61Z
7i+jph7jS1bm6lizZogls+p66lcavuJeyo1RvM6VVbuhQnhUtTTnGaMPVgFlyoCb4rTVDWEYoEjC
DBaQjcqhkTiiXGMZ6CwnGHatnV1DaKn5OGJ1cegc6W1H+zq3iKFxJINW8u7kFhq4ZWcQLtm5bBX7
k9Kr6q7SmjvF5Kl6yTw1FIkYI6jKhynQ+50ieU1BbD9TbzlKoq8jTM5HXZsxBzb4vtcxeZwdVgzr
aVM3nK4Dsq6OW4jd9WF9neuAvJ5FUSGPEFKop86n9aDOdDSoH9yOfVMcono6rC2zhNjWZZXJ9j06
LK6ytCTMWrWOdvsWR8k5hAUg2oaWUjlsSsqDR/IaKHfI8WgExmOWRdUWVsCpXRdLyxSkDrqxQbFi
/y0OSV8W58Gy0lrP1sO0jFmkTcT3pBJ3u2RZGa+HNWhpPVtzl9YzzdasQ0q88zoHrq98PchVIr4c
lJls3TEzMCH0aYcdk7GxhRm9C5I9cavpI9XppVizkRhFgnhT3esXFe4n5sNnzXwEbjh+1GJLORWW
QdFi3ttR1e6VHWmkrZvu/D2hiJuMwt/01raHSnmsNFom3QNnTrd39E32skDlKaVAMBNsGyAeNjvf
OjfynKhXluD5l+SHusUc80p9MvJi09NhNyTHHmsMsrdmvtVH/JAfdJlsDIqY/FmRb6lElzQ92lPY
u8OmOo/DhthKtAnIFg5Tf5zfxTOVIxxJBu7wB6xfsncdcrGQncI+FEfccZgRHQAFxHMlF+qtiK1R
DRu5Z33Gd6jt4RlogJAwsTLztG7+mD/q8c56sQifQGZGHtjsmugSDdxFgM1PKVHqS8jbkjd6oJbE
eh+Z1zC6lWSZc1M67+VH5uEb7W/7p+jeelFozAVee2kfAUHxTkCYgatGdkG1gc+faNdpcVe70bm4
J0mneeD58itYK+8tOcZueVZuMlDEcD++4lDEspdSuuqpeG2BIMVknLCV2rC2N04Naab9foruoGdQ
DZ0+O8sd6u9xtpGI8ZABJ8eCfPXvpHYnLeZFgrzdVnP5Nvof4o3EDCppVeo1N2OIYmgzam6gnTA3
dw/6eM7vtGf9NcNTYTKGsG90SVZt7nUc9FTXHv3TfOxrT+SejnSJaCfuTeKSD5AnsL4QIysyrDle
+mhd0Ai2r/m7fM5fHC+9jQfXGjzKlU791aEBcsAmTSoxzZnZ39Mu7iT+hE3Tf5faBm6gvY+uKVvZ
u6naZu0Wwo39pF+UL+QJ8sdw2Rpvxuf4hEUHVdOpPLa4gojCRH+37bUtseJAOrkd/H38PcP/ouOx
22ZXTWekOBgv0LTQCQdud58Uj/2lehnvtG8YsOovmHToTHGx9Re7/H90nddu48q2Rb+IAHN4ZVay
khWsF8KRYhJz0tefoT4XOE8XG2h4u9uyRBarVphrTITRNnK3HAiAg5jSaj0WlJbTe3CoNtTGqiNi
0Z341qy8ZCEyuf7OGG/CnXBoYvaU7pFce7Tg8Lr6w5HWgZUqY+blGU621P+sb6Rdq/ZX/VGW2mfy
Y+3Zd+bW049Yy1DeRDP0PEWAAAZbHl2xXFW7luHfzpEuKH1rx1oiwWb+iV4nlOEwWgzb+YEAiRI2
Azp2+yl/FqVX5qHJeij8KvHuP3Xrj0Bg3J9hw+zmsGHWXL+oa+CMDD4NG8tl2qdwQdxlLn2W6Jpg
Sujlm7GifWnDhnOb95cnJ+o59gzGvUPz7/H05/MrpUKh2l1b5YO9I5ptmimT/qMyBWUctLvHFw3l
voX8Sb2xXCII5ujJebkJJ/en13wAaYAkQac60B1U0EyEHqQ7nj9e+8kYtS99lb+UERh8M2HY+4h4
Braoxkmv80lbg9tlWxyD2FMXI9JRuDWOdko+6DCMfhmwW463AbLrotpRY5YGu4kC7uW9daPoTRQX
6BKW+JY88GvcCd8gabi/o+Bx63n2Hu9YxfEL5QSrFnta9+fouWAEW3ypukFr+yafo7TFxibjEqaV
hmMV9lccdOw70jJ/h5wyMLEtePEnWcwdqlTj3TGmZf4lDbPI0/c83vtik35RVLe+40MXLTXMFthA
lF8TNYKs0SuP7OlaDqe03mSM9B0Z45tQQDAxV9FEZ+p+bQi3dqYXOlG/Xjff0rG7RhsLqe+8w9xk
iN34DIu5KM8aSo6qCUtq1qpfFkEnneeKxsi+nbaG+AcDqmfk/E7JkMXsRSosQq/Ifwt6kRSToQ/s
p2sFrZOMD8HY8XmMhpvc/r6gMTy9APxkw6e6PtAraDEefVS2Xux4DTW2bHHyIGywWaAh4M+4s1Hq
p4jXLO6Mm0e3+3BRwVJCjIQb+Jcv+I8JZD+aPD4Y+78YEJst798xZRj7nfLuPs6vmboBs8nb7Zzn
Zlw40bVZ0jpMOPpWYu3DnCof4RR/D/oauW1WLB5IsnsfHgXo9SfdxNKT7ruyWQmJB0txGAPeHtN9
tHmSYiGVmww6HNgfG9IJ3RUEgPYJkSm1aSyMBFdt9wYmYFK1yj6spbJMD/pqDtU3ZfvcRidzyYrG
5XUlXI3Oq9liMmYsYZheeQuI85uW8X0qaP5Deava3M1TT4pC4JcP+SjTlNGWEv5Wh9wb30ufyW8f
uUe+ADuDd8wDYkP3lk0A7DaUGeYVc4L+GbEld1D7ke7fKn6Ycji9BviA+wOZcUw0Lgnkk1jEtnel
H/A3SdoVVcoauBKEhAc8PYJI+CPoXsI0DbCAYKpAroMxfX+Wfq9tJOzUVNfMN3rk8O9lrMfzPSg3
vFcyAYqfXR3YiE6vl6KtvL3TPSK6ta0FpNjabU7CTq0DSWdIgMY2U2WwIOz0N8n2curwJXqhxxwA
+UamKwP1AjLYu5kewJ9AQF/XoAXoPJ6NMZTxa3lgw2In3+ql2lgfhWk/9nwXIGe0uq8mmLFEGo55
qSuXt3SQUTHa83oKzC/1AllsnR/m1kVfXjvdn2C4zRt0SZCSQde7Q4BRXKB4j1u3F4JhT4d9J0jL
ftFux5XyUYd7YOKP3+Y2vTHTY24rXuPp3VdqSImLcTDUCuOGXuBVZFj7vcFxHcLUimuEkAZjR8ZN
k+NQOi2YB8JVzMPGBdPBQ3ZWdihoGnQiMtpSd0R2E4hf1od46dvLgFjnRI8a9bWfg7c9zitiJd5F
QMyuzUGvo7ey8yVCSNoAe3WV7+fLeGlOXH9+WdKvKqopdvPGwcH8g1Mu2vfxHUksK5buQuW/+pz5
22NpnKXT8/c+eUqCKcKG6cAlaQCNq45nUPbi735Xfap+03K0IpVnDbkiiKTINpixPPSL+Ci8Gz8s
HFyxT2IHmN/RzhLIf4AbnUMSoYsX83nsCEp4J58U/aQzZEfmPHHNbQCU3QOtDF7uwghyfNg+WeYD
y103DotUxG0ZhMrjlu5RqtToFnovDzHLK3tPzA6J7qE701EhFP5Y0I73lU8sTErFlj4R7GzLH85p
i+pk4SvnhgGUAG9JTwi6t75bgMmUoxNZVb3tTuJX4T6tq+nDJME5jSF8BrnadgOIKHr6xUh0uxsO
zaGRNxIt44NSBla2yD6S0WZwzFzVu1nG1dOvj9k3H75WvHHLL0DNEGNtnizrnTw4TMXg7y3w86DM
RVdIlj1OJttXK/Al4wJYFD4OarfIcX3PgWIwm23jMt060Vu2jS68ox6WyTNBo7UdyuAlhup80ibr
TyM8f3Hu6FDuGQhukqNRfU1F2P/UD78crzk9a8XtQQ/7RBPSdlxwzfHRVdfjE7E603XEnHckeHaj
PPEfblpIWC95uzLSV6n6BeOsJoVa/jDuD2v5YjiZZnOLlHxYDneLwb2+/7+v/n3v3x8xls9LS1SJ
MEyoBHkHRqhCOaR0EWXeFhOAiUEuon3SZWiNuND++2qUaBP8+6oQBN5X+vqbXG0ZY8+H1WSJCSi4
149MmtI9wv/3p9UKcKqmj8SRWohsz6kz4Vo38eDJDyJFrQVzKJQU/vrXL5RN0mOGJ94yi2HeQgI/
NAAZVJ8oAKIHFf9HzbH/70sFj7LlnINol3c6223nduUl/i1/ExmJvyNuSNFwkckc3D+6JtCaoIgd
puEYu8fOaOK38iQjZ1Dt8Rdy4arBfHwxGEuzsh9fumSbazKetLOZpCKTUG3xQ+OkcGRjXYL4TV1G
0UgwN4PIvCeSL9AHAS+q6m80sm3DkY/6UaHbiTR6JZg+in+k6pD5i9/HZd4JXkcsahU2v4P480KJ
LlrfnXjTf8gfJEjPFZ/+DbEeSBOnC3Xb2s93t/fVj35T38g649FjDuD+dBPUlSYUG3rl9nCpQdl9
xEtxJ930Y/clzG78C/ufC61+lAFlSDy2ufdzbeeax8CY/Dv8pDuS1Co/aF+mq+0BKgBzyO4H7Q1V
+fT18B8LAg+Jvvu6W4P3efIU/glAWK5ZOP/efemGg8n4YewZS+DSgap4S38Iisn0RmzuP9rf8lbH
ACWcFFadEUh0nl3gWuQ7/FhM7QOpvGXL5+YIepqRpjvtenbXNYwBzr99G3BHOuLhDagHbEfdu8/t
ruj3g2i1H6G275bxZgRS8TZLlIo8FA8AIuCaiD8jNAdMSunmbbs0nFb8NjrusGixW50hyZEmKfbz
ULvtNfKryAF/yQgomlKnhN8/26Mfr1mViCofX8gnyKmGC3oM/DGGi+B9Tw56oiBZR++IsZxsoS+e
op1tIoBKXusnSyXEhkAhqw+6L5lb8MOr1gqul84jhKvZOtYXYBfh2N29gp8P+cZBONS0VzZqxcwN
5/uB/FlZUUeRVhIbyxEcomqjk9EYuxu91OS+Qmk3DiI0bhhUyBJ+qjC/NEg1OdVgo5E5ynDAvPoE
005y1WW8Ur14j/KrrInh6wNgk+rlvEcRxuZb+OMqAehKNltrIy6gBk9hf0q3GjZKF7q74HKDfFve
7kdGM5TSnX8MR9lHg2ekTnx6WdaOiMRsyxu+mPRSuMuXmebETkeI8wOKuyKjwo2ZFUw/HOUnIfVR
XjThdOFu1IHlV9uIgtCHrNrZCfRnsSF76V9BYJjc1Mq3SAQy9uDSF5SFdCA431eF93JZNhAnu3kL
usehlY9c74XvC1WJepfdYUYPtkg9IJZ7HZyFQ8FMkPavKZ/jCxT2aWxIBwrzb1IdRdho0B/I3b8J
/khP9aBavIpl6Edec2sebe0RDBMVA2oEAFjO4h904GFNHikiqL4919HwScOK+VQUS1jRAQ7T6fMT
lnKUtn7/qX3hQoMpBEUPqpOpb8heFB8fkPsuvnieFhUQsACoqyiFE76oIn0M54Esg2ecOtjl8YGV
bfxEfoXYkL6NN31JjEqvGPR51Vtap729VtHN/KWKAEv9yMLACo7HkAIQN7zfUxUQriTf2heL5A5m
3J4Ep75hmal9IWcsmCxO/ZyCxLX/ZYu7f1RQgTK3zInVVsOufQNZZADyvFRymDZskrwvihMLfT/q
LlWudDfegOxSytBjhzrWrF3gRwqG/ag98RermvY2A1Xloo0bFC3ImpCiw+Qz/1rqX7lvgOy6MdiF
7LsIBMo+cbIcNxbJNLZCX5Hpgy9D84k3/Pnp9kG6NTCXxozwUtysw6y9FZmHq4kkOXm+z7P3iJ3p
EpcO45dDE8Tjpp1eZZbXKBV6lYizl+JQvI4EXz6ih0UUcMBB95U4UHSgTlBTQ10/L8OOBlUYHWe3
43aCWtlT1nKmDuNvp/nJ9jwksXI0NA7OzVNhEtDH6ZnmtsXwC+Jktz3Bnd4D8CjCGnnyqdgzwlpv
qvFM1YuTKNJ2d4tQwePIab4Mz3ijgsb40oVntxNtqGZbfTfvSguHT9tiV1qjFWN31peQ6tyXNJeX
20Pc4j7W42I+vXYKoM5H7vyriX5hosncvwhI7LAmD+MXp0YL6Q6lmQISGQE0bgWnbDPujBs+rBaK
DJfurBr2PHIwxr96zc0UX7yHM94ulW9SCU38CSszwghITUQxGLRXxIsLFKD/rjc3RvXE/cAmYH64
4svwKHjJwlbk2VGA8VLlaxIexQ6bj2VAz1rey7AonUb2JJJPtXXrGRQC3qKO+ctRa45OMgdCftXT
FScUuygLi+FfXI7QunTv40H+7bjNRx43xDnYyVASp3aXCq6Mkl1zkXnxC1XGNQzb4nzlQcG3FwzW
G8ADcn9mB3sea/vxicimohNwRTdbXOfbuOFJY8OGR0RbWQGsJTE0cRK1FeyqfNEsEOrOTNmxnMoF
GSrXipELogUGOlBIXB6CE6WBCi/ztdEr5Le8d663emzHkOdCL9c55KSVckMGajzgWHvVc/ESc5lB
Pflmse1ZjT+JR3rsM44FhzkrwFi9o8I1mhBbNuwSmt4RYfIvquPrM7Oz1B61TpajzRJDfI/33Re0
eYqf3PBo2NyrMDZ2eHvOHUuBrJJjm8kVRpUjJykdOB65jGLfeS0UrBYsv8v3mGVgo2H344Zjo0HQ
T54coRDyrTe2XwTm+nlg1yKGwlnO8nnuxl+pPVqm3w5kl2/iiUORomBPlvRT7tt4UQapn6BsBoZ2
UU/xPj6pPxrh/9uwGqCSXODegFq149ACqU7t15W+0128aidnKBdwgnlGVQ7YyobgV9uIssVTyYOJ
JI8lcRl/ib1qZkVoDjkdVR88s51mK33NA/10+4nI3uHQKffduwbY7Qy8ZnRBO0T7lo3kVY7OyBbL
RVq5/nhoT0wufGYH0dNvNTzMO9gfu/lX0O/HhXRB2fZnNWH8dCT/7tDWeSyE6bsqQxxNw5f1OtUz
pzhxSALPFY9c2Kh/PbvtL7H4gCUKWRyeLNVG+ORIz5aMhCzNTXXFlin+w6JkxobQPHXdaKfovMWA
ik3GPXSiJaORD76lvgqryA6tnppO8UbOfzMMOm5Ee2g4m8pl0GE8jV58LngCCPBGDj6sK0I00sXq
Idv6350d2LIB/Iow1jzqwNQx0f7Ky2kt/7HrIhRIno6wjVessu74+FHxqrYfjTuxEmwI0Hu0FdEv
LCt2cL1yKupA6fJJ82P8ZZp+me7qAzM7XvPNm8Rloe3WFEsrcLbIhZfRQiV0C6CnyKTtN/Ncv6ne
tEqC3H/Q5n/akM0EgE5O/8exjBoRyNOJ0EtbZSQly3wtbbXnboZ7RI3cUVyC8wN7VKOEsuTnNMiY
z9BeYUYkrWJzfa/Ie/wOjWy5JrUbvqwvHk7wkcOFxSL/yJ3L9bPBEZ+jJSwYVv9pusypywPlcvl+
bvn7c90c2xObYkr9hPrNe0KY4MkL9eP5ZV2ebTCfstgpbpxLmroF9X6fvzloCP+jtXKLaveur8xv
ohPh7iDaadLF/QDZPXnX9hUFnWMGS5T5WZbbWn5nKC2/DGH/m5P3LPNttsFh4YrXXLnIn3axfqxU
A6s9eieYgaBWtjtERgT7i8qzNvEOxfk9nDxcOTCRI6tJz7IPPtUu13h3hZb/2FmrKZwO41UKzDXz
QxXJEsyXV+QAAZsoPrXvPnejsSOZQMojuribtvQFi3c4ske2r33Dzr+kBgoutAFIq6RP1JxN0Chk
Y+x8RJOV19QgshHSOslaC5igpx3wLiYuybTYeRT1FdPFNIBJL7l3AGHMPvO/2BcU5qLE7PTY9/Zj
ZWKD8WDAws7gBw6gC1x5+3TMsDeWs3Kq2FgzalFUG5Y9IbIc5pJHgIgb0be0RDJ2G9+H1sdUVb5i
V+Jy04mYe4jEJIdbsj4C0wOcOenGxPOiPJHxrWgILEgsjFPNTrTJ34Af56JDnY8ZClKN9kOk0sqm
H4d477B2hM8oHK/Tn8jHK21hU1+Fzu+/uzM8O2sMc4RkTv9gMN7WzuZK/KJwpWEVdhGWjRTcD9N5
bDyt8yldlD8pERLvimo+OPhKDDtlqT99sINyQgOA4iY33KsYq7tjJQjD9WUVVE2OvMZoEIaCMd20
uyOuqfvMx/m5VjwjMI/1NaaiRAuKYByOAlbN2Bd1BzW7DXyiZDFek/GoYYSBzThLh9r8mkr6d9gK
1Ly6A7etjmwH5DT9iz5ixsudKZGzjYTQ9ISfzjH+lDNNjyj2ijjQaLFJYbJTnlgBui3LwokZWjFP
bR9UrQ+34U4anCP7AynI++GAdhmQDgGiijjwPGBxOFQUvxG3O/EVXBl+JtiyqvLr+icw+uEhHSRM
PiIiDZungBz+eZi3UEn1V1Gq3JnfYxPyj8kL8tk2ci/bsGvDOKKbEf/MPnQHn97irn4DkRHbTND7
1bLg4SFU5iCJN5pX+eVnf9a+unU62EXhxp8ipeTmtf1mfyWi/L/uw0QUH2PYQfrQLtsVJkBodv+U
d5wq3tvl6Awk/PNN/ZtQCSfOk7Ec9hOnv4eaiczbHhbZIRJ2GBn0KMhzQN7LRtw9n2+84r1fTtfo
hW21aUhK3DYq/30gREszW0JZ1FTQTjZNOoWJn8GRMJKG1fI6s07SF7AUzBklK6BpiVkY9hwjlBcz
eLZXRNX1k6abQ5uosac+eMSB/Ioj6InCoMHanHt9UAnKofXRo7sqw5KuKf4x5eS2AogiYOGu+Ulw
HL3hbtfAflyMSwIC+oUkfu7AA/D9+CiorQkuu+XD2mtakORnLWyOkuXPJgGMnX6DyH8dWS6kw8+O
6nlj56Kb0Q3OtzQ4RouiNN3PkMQFIwWexbfUZ9Ze3MQ3mX2M6N6TAcSE3D0i4GyfvNx0Xu/gadrF
Hugv9U/g4YXPceb1m/s21TYt/Cw4IsSgYPedOGDLfuPjEhmnV6Llolo/QPgjiSVGsz6NU6E4j3P2
E+seS71YZ47lmR9UAgx7ZjO6UWYq9tM6fqN92r1jgmGCRbWC4Z0cnoai9dEw50fBJL3U2RuP9Fjy
CTzhd/w2PzjkZM19HUhDaBFs3ADwcnxzwhW6y+Y6HEGG/hb7mhBnYXyXul172d2fZWwK1nBy9EC7
woplaoATlicp8+n1TzNoU69r3Mfss2hfezU3n7D33a0bn24y/TKgMkz9fnOAMjfwM59K0xNwDEPi
tykyVzzDCMEpF0AVnSkmchnPA8XqpYKNP25JHsaTxroW7PsJzO4xM22RIawWtEOIBzn2Y7vqVJah
IYQ0F+g4SDiulvjrLKR0N49nK/WiktiZjYJgg7fi918ZdZ5Ap7zj0hZkrateu5k3j4VmCyGlI9YC
kR1GKSfqsjNDbQRMR2PHvJG2lZccj+oZlwS/vTAPWwlhiYHQSQaxk1K3XScUjTPKUjiHEIsd4/Pz
KClMJN8S0+94g7QhaGWFJnXywjM6J33ZbTEIy1vTF/Hdf4K2fSyV+01/0712mXGlUqe5JogN0lP9
eq/JJ/MqkYNHaKSEMwiWeUfDnIbR2Pu64VKyJNxQafqqa5qnmEQ4TJFun9eeNuVJ2gmLYlu/5wcO
dauhZyC4mLL90DBikiwBbL2g4QDGPsyOorpNl+NWZ3A6cvLf6CJeGHjJCbwX9QejGUvZfXpUdZRP
it3djfo/Am/cCyRHXjW3hxd5wqI7JUc+jupGkkeXQ1ncF2A1Kbnxue+beDttHgHjkPRT0leHDuok
i4bYLn9v3nk0p3cWGRueXPvaUbmabNzbqbelhdWB014P5QcCReWsU4zpgnHyAHHkEz1Zx+hc2t3V
70NZNZlnUhOiV8YRzbUn3CnCdg4ZY8nx5MgYnfM0tpfRxbenzJYpZLlqIwFhMxZ9BT3D69XgOdHL
gLDmoaDWM1a/DYOH/sMkoyN18odnZZcc4XiHYZbwJm04WPDtpPXF1TP+9eNSzQWGnxn0o23lo/lN
jsXX9HAevzSE97w8K+Z1E5Yt85JwDkmULu2q+W1ElghHum2s01Ol2ubBFF+fThn+dZYobdU2LUDI
J1gDCO/cHT4jloxPwrCLvOpdY6NvkQk54so80DucMFz4gR+Dvx79bgfF5h0eWbrSV8Pn/J1JPIN2
+kefY9G9NZPd1TYuSON4jvs3SfGgDjB2/NjH1wHOLZVdY2ME0HqOIrGtSqMzePYuLryEGwU9u9cU
uT1/JReSiqgIGthxdHRonnj9Ej9GXlz+MldV7Nz31SlHqe4LC3YHEUI+5klrqwQIEjKxJ3k8BrUL
EEB+V3fxr3SY6Td/m0wYOsgiTvmvQPW2pCzhyhd+3+Dz2alZbdqLGConWoqCWx6FD/0wfcRpyFCS
FnSO/A1HOfkB0HumcKedhHgBKy+gt3gy5oAtoz0yEcH02yU+sino4hIhmqZ6Vf9KUt7MzRjSZ6h0
x8JZA1t6P9lJwfid7Tqab8KuF21WfHVSPlSaPMkxV93qZH4hG9Yo/qz6d5onT/zdgLQHjNPO77xG
t2/24pe6yraQAOXGAb9DhIceZTo/b02gxK9Wa0uhgbrokSazxvCZh/pNvspucbzfWHbxUaTY7Jhb
Wj7V7Bbrz0/S6owKQzgFGTHYrzHa3ammKOQAitnyHpOjyoZ3TE/PI9oALDN6dvCSAesFLFtol/WX
xc9Y67+cC2qt8yB2YjZOtAv0Ro9F5NJWpnGLbsrLf+ej7t/37eoVIU8cvAgBbCQkJwqWq+6t2Opv
gsstTW8VD9Yq8ZtDtbcW2i5z690UqF/4D8J0QBaykkNtZ1ped00uPLpMc7iPff42unQXQdWIiYfu
hbI8YefelRbMTQ2O7AtIOowQHR5lFgrzB4XNo3p9iP7S3YY3nU9L+/bnVbLF03RNl/Lp3lcClghc
Z9L1u/04qWF+0GNvrf3VYJcoX4fQmpJ6wX3+oRZzjz18eHrNRt6B0I3li/CGqgNNRGP53CvyQt8S
Ymb1u7UUVwXbJ0dPvWZdVsv8VCau8al/8b0ek7ZftggWivSRIqchsr80G9mViNgSIiK3lndj56V0
amaIkujpIOPafEI1DhQy29qh7AzaniUivjd7dJ8CLTcyauaL00+i90p5Zw5neHpYbuMWaDHi/l2v
eSXEsqbivIjj5/EIzZnXSbBWbel3qqvo7mLj9l68w6+i8PKwGacXqGwXy+zYbYRl9t4vUFHp/7r8
ZI0HeX2f3XFBpF6x9fEWOTFJEO+heaGFDUj8sZE+qOv+TkRV6/j8WL8kYrFrTrdoXljb+vO+4NF6
Uk+9ogmhb4MpD17La4HjHvmcV1nbCEUserhzc8WOBJ4TVCH27ela092lOrWMzyg6hLW+pyrQUYC/
cdK9Z9nS3CMs2yNz3Xcf9UV0G+Lo3K8+2bHB+KfOoLB8lC0nCCeNvkQ1pNbI0CiEOwSaUr2JcVnc
E2UbO8YgJ3xpCY+b/fzeHrXduGqCPFswQWIQ2Z6bgA1m26u+sLLe83ihv4kISDiZKX88vwVIYy6i
mFWK0QLiNR/NI2UWol4GLxQzmAPLZSe4NoY7nel1N+f0bMFzR9RLxd+2TsDxTcIvL3b75TWPNo+7
axDXUjHmuxbgOJuW6vyXWI51Td9JGJjW1OIgJ2ny6l3zlhJzkNbUDujLUiZS9oqf7pNMNRmC9M26
RUdmm9kSxWbRFe5dDBldJ56MxtWjekvFUP/WvzOYDFwqLuLaYI4kC2mjJ1dyqv4KrHGaPZ3Glbg1
CHYLJ9uNcN/C8piGjzeFBxM6zaew46QrlG0Rf9RoWBQWl0o+NYYYUXRjaD0OSb4flTC6A/JHnuQM
vzX9vwsxBCx3woySMpZbU1s5xd9T5skRZQ6Hx4edOje9ogxxdq9xp8+CHstAsCSkeioEb7uRUMuG
rLKmpLpM35XiFb0mYKIIojblqguc/MZr4YcEMWBmaxk8XV8aH4XkVcH4lTwWWH0iyF5punOHBjt4
yoNWwmtDfuLsqfGZPWb+LcBZGMEc57D7nQI4dTxBw6u3oL23lwyJahzeyzUINJzlwMqUSoitHrw8
ZFTsfFgcl4j4DJI2R/qel3fIWU7yfIWwZDfULWOnxQiGs6pGKJNSNB/PU7c1FiZt0wGXd2Soa85p
2tJ+zIaDHfN8iJ+uMi1rRBD6EtoFEQlvuMivUoRktLIF3GHTYQFjUeJQoRlBbC2/Ln/NAOAWg+BC
WA3TvisPSbaVi01RhQy6SBMT8O5TOAvjYhx2jxnPDKegB1nSmFhOw0bJv2Z9qZqIxc6zSbnmERKW
EJcRCxEkqNxeiiGE7ITdsmcmPnslt+OJUfu0tjA+RFQ3OzIstwHYgovsLr+qB2uHPKnHZ7lzOhrW
ZSgINoHRo/Kl8jNWF+201iY0HGc25kRfDCf9a9j9a+z3r27///r8//5XUtjV9QL/uP/9xd2MX9WR
Bj0cPwBHF2eEoomYrZbvi3/fmyNd9Y3O2OHTbC1MU/SKnsJY2vIkVAJFOUZFu2USjz2lFL4yKhT1
I672i7pZm4JKrvjvW//+Usav1G07Stv/vic9H/w1/kH9f3/MakBM17UFwYCBrSKVW0+ckh9pfGnt
/32vef1FnTEZ9e8PxsYYEnr97//+4t+/+++PmGr/Mu1Khs4F5Env8d/L5qbCjvf68t8/xaSPxCSV
syUuB802HhaMCbmtOiNU6aNQ4c0y/m0GzdiWfhR3wYwGSE67DhcmfXb1h5ecsn7eNPG8n6K2A7vI
XSsLRdvqj2Sb5/dPSwEpowqfsjh0vpqruFbT3kiyeZEIqdfwvPbRdnpMSnAvMTGo8mskYKKAJfHk
5+jpsniYAogusV+kJUkeFQQL2ySQVhSDlVR0DUEipTEN0uQenWiupG9Ckl2LoRwXQ0J8ysQJR5/O
uan3CY2rtp/CApZGnoyfpVjKKzVCFoXHyGyqHndl8WIJNJo4+K1kQn3tKI2Ou6KTpZWl0X1gYuLH
FOnFm4pfwdOdsQ0xm/nGVEhr508Cjn7QC3yjAkWICYzyhJZlgr5TQ23RDnUMeABZYztyEGYtxeZR
nBZ5eb8OqYx5NkcMgyQR7YHeqipm1DANYJjM54I8HA1AK5LvGuGlhbUso/Q4NqopYrph2MS6/NuK
yJl1pvkw0PKfT/rlFUQOmEfGD6CST0w/MjdPtAj/NRi6BsqEyUT7gofOIkVNoRq09gZFklxJ8Njw
BLECmiqMDzLWLZaNPM51MD9+oGGlHkPoyZQc8NXuWtRizUAakM6xO6nP0dXq14+/MJjJ/Zw0w+MQ
lbhEYNa6B16ND5qizWvjziD8o3hSiWvzYtlqX9Mcag+BaV72wLlkFJZL7rUYgNlSkj+9pOivkXiv
FlXxJ6YoH6AQkzRN+Wg/M21p0QsYGHpIJGoODWzYt7SDPty99pr88ZnUTFtIbymYJ4omJqKFZ0dG
nhk3GN9dIEf6l3V/bmY5pyhlSiiPRfzSEuS1GZ8oBvCEPbQ+ASrHVi4voxCKK0Evj9rCUHqvHCbI
SvMTNTe+HEJBT1GBR1WzEj1plKhDYnEgy4gjMzYzwAd/zXhvVpU5AzGmJmImMxv0g+cjGkEeaPhm
+WJO7Grc2AKrP7WIf1I4vwH4sxJQIyUqmSXbvczea2FYP815aTwVnpKUaEBNW9yIOQteQ3t1R4Oo
UXUBpKfOZiDnnxo2wZ7cpFcjkQnkIrTORnUUM1KCQXhQVwYpRpAg7uKUoy1VrGOvYsKpVBl0ILay
FPQQ5hgo+cddxEICB0QxQo5Nt66wnZMwgvQff6OQ9WspY+dWZcW1+pqIPCmSQMeNZtkT0qRRPAXR
s8ycGtFtKavoDDHVnbpcDJ5OpHGglkNegjnVVzoXYKipHhbwkSG0UgWP8Y0LTRmJ/7NJ131CoFK0
RH2PKtuP8WfSTktJRfclIjJgi41DVTOdWaUNkWQj9mcDLdIkvt6BYdilkUuQabJgVtreSTCqDeRe
ffgtsH9qYDT/hwfF/+apJiTA2aV5Ps9qtpsqWlMdPcQpmxE/96zg+4sLKlDEAlBiJ5bgFtks7g21
6LalTAqTTd+iIX5ME/e61PCVF+bMQ5b91Zbk9svoDipcnpWtqVJyFNTzg3FhoomXBGim4ZKKiG0L
uB6R1hymQlA/MsqNskKv0qAWHN8HP1eF5UgQIYNnhjlmMps9JDew46nHEN0KS1ADVeSTrjWguHaK
GUuIUIkkc723JAgufZqvSoU2MZ7uaKgkBXfVumz8hzBvZfwjZR3HCcx0SXsa5WXk80D8Ts3QmBj1
lKbk6ffPhvEb4759SLH8Jsr9tZH7U4mbSQkdwOsmkTTeoD5xxyn6rahIQDWa9k8NLKuYUWwnmzPG
quJ12d9kIToIUUyfohayJVrEutNWQEbQ7lo0ya11xBZZmlcxo0wZFSkNfCYUpHTuQnDInqDnJ2t6
jSvo/a0z79FCNAiHR/0r14vfudOtQJtGKEAiNXic6HVDdrMIaYkMAshl/E3CLROpuSWVuIqr5Ev9
SElLjvXgGf+HvTNbblzJuvOrOPra2UZihsPtCxEkOIkaS0PdIEpSFeZ5SABP7w8853cd99+ODt/7
ohikKKkoEkjk3nutbw0PSd3FWy/2XsxqDXPK6VNwmqGU6yADme7iRxzlKP02XYS/h4mzKlP7kLu7
MUJvWGodzPFEvWjD46y6l656XF/iMXRiDqrYFoExhzdkmVkcJ/lL4hnxLgZSddQTZjQtaduMcdB4
AKBCW9hzKubVDGhgYDNdMvgYSbJEAq1tiHcQmyWOwt04WnfwpRE3W2a19YgPH2RMOnqXA4su5n3J
mEe5XeCY+kKC0IKwYVG4mgsw4EmR02N0ZmtXZB0GEX7JRIUDH1AWgGTJ2+bq3Y3+vLapyVxHEMFn
6ml9gS0B7YoApmO3NJfrZXQJ9aX3pYcaQ4jees01mgaFe15WxoXZoJ6oYHWgXAKRXI8pfNv6GFpR
vq3AJJNbgrUvjejy11Y43IwhsPGQKiwDZM8EjRIG4YlCshC5dA0NQIM7p30wZC22saUxJCSSd5Oa
dD06m9pv5Ap74zB4AlMz40DMmWEKtNgoR5p5HG8au6uDCPrOjWNbl3miZ1wdvZnggXJgvp84JoDw
is+mxSiTiaqDX2ul+4RBu5zyXRIikCem7FW6dJcFx/cWctNNlc4JRaL45uWd64duwZCT3LimN4sn
vUxfRAPMZ2JBjoZO0YenGFkpSUOE6aXsUnxLXEyK1nmF5Ka/FOZlNlqLC3m9FwMNzFnLcGz1RP21
DF0ht73arqXeYB99hnnxNOn9cimGsTupiJxE5gG6naiTpUN6tD2K+rGgC9V67tkrix9WGK4Bvkzx
q/R+Ikn6aCzDt5kjkIOVbQ27u1p1Ac5WWq9MGlOYM5uCvRc6rgXvDfOnwjbfyBWBAoCILXVCCt+E
Hpah5TlqNPkFyOylahvpT7W2nRTJFwSW+yP1i2+NxDnX0gxKGGZk2D9CPjrAEfdlgqhBl03gwj3Z
FKCPfSOCEdwp0Gl9v83hp8SFKC81MHy7XTCMMTyoC33nCSnuBl6/31tRS7oJWRYifp8nN97bas3n
nNPCfDB7bR/NdJMKHfJW44wrwovOKnQA39Rygh679BAmy9HsFODAKglKIw7ihO6VjFHxV6D46N+A
6YN5tXVFm29JcpPdyGU68S6RkvPBGei+tPAfCWH3dlrNkD6PU2jxt/CZUrz5jFctGyOjJn9Zqv+E
JcK3RffIoOcT+zvesPobeDj30Jy9qTefFt3GdwsJq8CStrA5CZYX4CLmDgf4svck9mmGOWbIUSsX
6wyyiWEK0DjpoBWCTU+INV36qdMb6pz7Oiow3M5YSTuwUS4Zp25dEKO+OOiu1O3kcZVQzH66xpYb
b0YNqYYXwzBSoLDFPUKESSeIpUFQ30g+aqJdjK0m2m2J2xdOXeMcZqc5mZMZPdZp5kfgALsWqaJr
mPbObPrvjlerc+F5p9mjXPGsOhin76V1q9dkgmAV3grHZQQ0J9TRzmssrac+J2ty4LXyNqWoCYsQ
2kuRPc+R+0FOu7U3ZsPbdWX/SB5idC5MlrJyJnorEyT98IZa9EnJ9j7EVv1ODFTInq57K/SEuYZW
XRKYjYiAp6PizPULGzh13/MukE1HUZJjaTIgOml+nYx3UU1vTwZN5Go7txo3Xs/OqSmXs7LiL0cV
5FBHH2FGZyfMYLawGduVfT2TSyQvRUziiCDn1djB+kZyXNNUG6h6Wfy95gEOF53gpOqCelX2ps1w
8JxGbAjpJVsTt+wy0sSI2Ht2OEQaa34xpwKzopuQO5J2cutZzanRii3AufdK5zqschFkkt4ROcAo
hQCn4vwV9y3WgmfYvHSLuvdiSrtNbCh0kypzAgthfnayR50SWh/h13P96GNCexzAEjf9jHZOiwxQ
+gn6NMtot0mCVKMFxbUZPzWi2jeiL/lLH/oGD7TCUhbLOdraFuZQNSbIFOcIPjJxjojIM2BudkKG
CrNaPo1qQ6rudsyJg5AFEyOqaPr5buYnlB0HEhTupdPQ7+p2mTYfBbqJiUxB2pJgRKlSkTAXy5aL
FpwBdeBM9h67+tzmu3ge1o4bWkFOHjROdUH+ojoYsAvjsGWsPMf9Az2FbyIHEGcWYm+EfIBCtvRA
puF7NpTZBrj1lt28gNSqnWGUYQawClSQtBtnxNKW/WBTDR2l9aA0BmLp/JJCuPLgTd44scx3RSR4
wzjZdfIv1KslhbmJQ4ms1lv9st0L5u7ppK+B6ndmWXrkKi77JjehboHQCgx7ehhHSeXdspkJjZRW
aONeDJveaySi2yVcN8uSg5N9KYKc7pbjvPDdyGO+63247dDSjUpPUoz35I3d8oeThtNRsAnV4WEf
G+KJ0++ZkWUBYZcFeEIWP7JWfNPJHvUJ9fho9EhLZt5fbf3cQ/SkBkEPeujlr5pNrEos+lParz7F
ggyqfCYno2hEkPewAieNuctEjAdo/oPZM9iwQDPeTmufryOppo0/SJk8tnOfnTy34+hwTcY6bYTL
B0mrS1kRzQZD6wW3rTKcQ5w+VjkyhijuP4mt/mW0NAeanqLHY64+mb2vOXj7S8W7C/xs2EUDgp0+
YeAtKooLUivwcs9Tu+cqgAEaxmExo0e0G1vdxpWzqz1Lra0MPN46orhED4etPRkIVhe9PAwt+rrB
XEqqbXOjDNTkJLa5wYDGpUX4aFWECkOo/DWz9FpePJ/hpS0cFq2NiBH1kfKs0Ac4py7QTPfjuNwu
mp6dShfd37TUJ2/o4WS2IdrBMNlaafiQtYivxaKfAKIrBlssTGbRvdi5wwhO8231ukTkJAIEeYE3
jphrBGPLi7Jv+DzjvSngDU8TI/fSKk5GOWCU6tFOz1CgVCF2hoWvYX4xcpIDiQ0gHqVGWdVxOYg4
6oE9aoTwxKFPFfyKNKPWWv1zaZ5iPZHbddUnXYJtCTvj5KKT+4V5gPxxhB21jsKwnpt9l5EsIEX4
pMEDvlmYC/OH5TJ/zW1jNxLu3OGtEEZyYlv4QMdkQWyhglLTf7FQfsVLA7y0pLorByU5AwrSgU1x
0/YG4zUdGmEJNtpOPApa13smV4KT0OZAdRgWKmr4O53FBnOW87kkCZoQhO8DGUE73VbvOKgAIxNB
dSZxQ2xiFNUNwLydaFLmHIAiH2b7w40esTjU9KTI4Rm8raP071rPMEWt06P5zVFULrndfdc1yrp6
14XmW1jhLcWCddR6dB75EP/oNZpCKcyAtEr9RFdsq1KGlF3TvHHK0WAKCToyNPO9NQZ1Iw2Ep5pd
6sjctQ/DVk9Ly0yjt8meq5ACQI3lrEdAprKvmGzK+wWpvl4xKqvWOtaihJPs4WoVnQXGCVfRAply
eQ6XxH2yWgYiiuHVTPMrMhJ5cSrpVxY2qm5EqpnVU/m0GNqHW8v4g9rmywo5paX9XHoWXU2j++L6
Bt2d3osFEBe1HNjJdk8705qiaRc1ybupmeiyDoPigpqYmHm7gbYaS8O5QOEyl/j2e91PjKIJrIhN
jAOroTXUjksXowkTjpXKyeiQ40eopzX5eaiuQnYnc9iGuK5H0iVzuZtAHbNjkD/y0PtWLin+lfy6
WDF8CqcL7PZ3V3YqWEi8O4NqdZl3gWC1Ew3sm9f8GJVJOgZnedUSoTwTc3TyPAjGKfsWsMjlbpTh
LQtdenJ1z7yJ6pLmhiufa6+hNiwmgdQTU5w1vHHxSh6yqSeE0PWeXLKat+ESovpvum9uWfr23Jj+
VDXYUivjyexZ/0ppQgaN6sCBpxWgUdVr7E+hC68+0+jxTKx95aS1UEdGe1e0MJarEv4XygMjd4Yg
FGxCXZycRliyChUafgR2SVpS4ZOn1BtjVhS3Nw/CHAj1jepNVqbe3mBvcYwq8zMphHeXpPX9omHq
VLox7QixI+zExfFSlGzkTdDnqbULCfoZ556ZpVeStPihEJ4ULPzwrouVGk/on9MxdQhfoeVt3cVA
pD8yz4jTH21dOfcu7WiqhvnGHp0XD/FdgdUPz4s5b61a/AIuGSjbtancxJ0ztF8Rjbdt1aKVULWx
BB5KDHJtozXmId+uXftKK6pdBPvvRsWRs1fhmqA4EXDkMCO1wpmNXMPmwIFpeRMKNAizzooh6V9F
S6sjZZ0IKxmG9ygSL2kFTDe3qZLjunzT56XY61Z2CsNO28wK+6ExrCLLvveLGR+/UCyklaTZbHT3
rXBBMURA7J0otnbd94Esm7abmSYtClOH3cIr6IaOi5UgkEji5dHKpfOtpGS2v9COmLjCbVLp5ftU
15xto/Ouikn7tAfr0egK690jDjh10/p7ak8/tB7iWGufudbeKz7ZF6Dxx0kzQIOTuQTCjHOwWPNz
y7eJqngftnBkBGqGEo4zRv4U6XuhWPx7bFlcSKYb6hGuz3bzma/gzES6yIurlbzzr+/Gc/ug+tVQ
tQLhJs+q0rvrt0eN484MqtciYlSzT+EPQfP6TevN74cFgRaYkdan/7h7/fF/+fzvH1/Gltf1+7Hj
MmFUgRTqF/9ljEcCcuIVn/gbZi9W1l27IuOuX7s+vN67fu33w3/1tX/1LSG0mXr8JP9iOxN2t71m
rIZZzV8zr3/iH3evX70+XoyJp0QB7UP3CKZfX8n1hqMLx+3vx2IJ/+Oxufps8dEkb04BAzBbxAbW
HplC4DRJec/6hb9S9AczLG7ymsy3cDKg5azpgsVIeFCsxdZxIR3V91y2NNeHfbP8+US2fotjk7XH
QbX//QPXb7s+FDSFAlvFp+uXEssE5q+7ONkGLTPxL8PtuX7f9ZnrTVWQI4AkTTymiYFxm1Q4Hq4v
4/p0r1vWodI/Z1O3EAwD+Sa1Ga1AAkXsxMYBytZKK3IahvlhzrW4qZn+mmn/1KcMaMZ2bjd2BZjv
eqNPPYKIuGoX9I0LChGoM07Vf00CrQVRA3Q/U0msFxdws2ViFncd40JC1OEp6/sryO4Kt7tyKK8P
rzdFoZBuDw4BbS0BgpUcsTdcnxmjUi7bsC5/5oqu/O+fy6/gvHmwjyFwtCC7/obr766jFfcZi/HE
n5MEv/+/P/6X66/943uuT009kxS5Iit///IrX/P3y7s+8Zff/X99+vdvqN20C7yhO/z+3r/8n6Qb
7OGjn3LJBhhmFsufWwBSsLzUjyPvSZkIF3WJz86Z+3NG6xmcFPSM0S0ZhomE1uWPzJTN3mlCpgJV
fCB7tzzYcdqexaCYKmXM8Vd4ezwSZJEfRIRupalAeYFY8UNP/Bhb7ZdtxsVxbBjEtzlb/ZadCxWn
RZUNqYDECnpizCz1kMrTK40JAgwMotHrgpDZh7BpBXR9S+PNe2YDVl0yxZLmNRBlpaZtoz4L/Toa
G8xKDOvHskX4SVgRsFugBh0Mj7L4OUaJ2LY1Gij2Aj44+/uBFp2PXR51kV099zYDhCaGDCJRUox0
yXw23cy7e/yKSW5Gh2aST7pT3rG97TZTriFEAD+ecwnej8DOya+DwSOpy7QwQU7l4ueqhvtcAlBv
knC4TJLB0sAEUxqM6YZVDZ5H3nGsppngGkxbqUBLbC31wqkFFMdBqwz3Y0Yo6daiva+YLYbpXRwu
+aZYPCQ0sv+yiKfYLmnj+LonT1WsBuSnIWJ00LeRiwFEc7zXDFllzxzEjyKy96IBRU/Z0bwXxApl
+a4tuw/N2WV53jNotJjoZ9l911Bsp1aNhjrGrxtegyeT8GRa3x3L+KFnA+bZjmaaOcu9ZaMdjyuE
AdXdCJ3Yd/LmFZdBceOBUN+2ZCfcNC59UpklFpfAbgHIwfogzGo6NA61Q8QMNuuT9uQocWFO0I79
c6OxL5ZUpn0Jw4QIT5IypovK5FkZroV+bEi3vVvdit5ogIyHd0I3P8pm7dvycgSHMM0RXdyIdAAZ
WGKMycLyl5Mn8McVxvGoEbdxSQ+NyxlMoUTwnuT6JYIyYmjkDrQd7YAGCQxJlfqmzOSb1hs/7Uzs
ywhzBT96SzuAEyZe7gthP412O93Te9QJptxmFgow23K8vQOPpqEZQqiMNuOayrKDdKmCSk+cnPAp
M0froc/1X5aOiz/Jv5HhjILMLtHtmu9jp4FL6ZfXeC8iSZmw6CmhDKuu1+4/GQauhZ8SW7eh1usr
THzGkG/rlFXNKOTCcIU9q1Ey0kYC25WO5jPG0rdV5nxGYxu/VLS3whACeqySXaMAt4X0dXdhER61
DIS4KL7pa0ZywzskPEPQ6qysb7LqzzlZP3y8LKJmobDVmXBsjdjd93V428VEz5tmyTpSka41YTDH
hDV143uTt9+1mldQ1Ihgi/ChruR9F0+UfrzfcOVHi62gMcxfMrMF4dL4BPSOFh7oe9Q06LCyBBl4
aoVvcYKoeik1mDqEL2/Iudz0cXhbLTa9Xs4P6BHik3INRYV2KD0MvtFwMlHYKYw9XQtSieV8Zyho
fLUoIjS1RfNR2LQNOoC2PsFc8tZE3yZp7SF+yQijWkz1VPQtKsMUoQzvLQLmPhYX9vQA/CSi27k8
9U4S3TsD1+SIsZBpJtFuMuR3N/U01DAl+ks9+zabyRB0GWW4jB3rAvX4s6eFNkgLJIaOvGsaeF3N
QDpHX4MPJHt7x9SEs3saR2Qx84030pkiWZgMMRXurIVw1Nrp1fNA8Eqlq+em6zS0pfFP3RgMuLOG
sestNL+T1CV7eH4pU2I0LsPqRFSet2nXyNqu6OGdpPpWjHe8RN3Xu7BHMUrrw5y6JihhVDLGRwk7
zSQoRKoHnYeaFCFHsAjiIlWKqQIaUJGhNLY7qyBTDLCQJeI7yKIKjdZKQmB6twtTtz/0kXbXLOjC
GFZ9G5YcU9P4oLpu2eguvY+5ltgLtcg8KpdIIUipNNrKrykFSajamAyyUXsRWtPxrpNwLCxImU0/
nzTLxdg2EPKRDrTwK4MGj+GsGNASs0UzPU29jh7cTOgWC3/R6+XUI67Jrai4XUVmHLlONSbnrF6K
bVsUZ/qkd0K7CtATMkxTMjfnxmmDoUf/r6YlO84tH7S3dATIJsBp6jGkjTC9OxkakHya7jL69kdV
M1gpXGxcU2pgGiY6WZtIqUbwSoLxe24zTNfs9HZYBProGauFrWNh0lryGSyk8PM4n4c2zY/NblbF
Q15L1tTS+0GQI838Houv3b5krpagmSFOiqFWuSRQRG2uzIVwvuz1VLV1RjhZcW4VJxA9O3Z7y/QR
as1FaXMNNIe/PsXxLjUs2W6BBbmJn6XXWRKprtcc0OUUDUIEgvP4dUSs2sDtGDNjg1q/dn1icWHj
NY75XHV9dPJi6y3JIRumrTYch5Vgo9YbqTLMFFH5LRZxfIyL1jvO5vQWE+xBp9+Yj5LdHvISblph
RVurQE6QooM6ZU0pD423+PraPQw7PZjWGkBzKA4a6ki3q2SgrXzP643+v+9dH/7xEtcf6JKEwdz2
+oXxSsie1lfuKvksshzIj6M038Vbji7ytZj6NfG1DNg+Aq2/kr3JSeQug/TqprJLw5eeAEDSekEJ
E7Fo340I7b/00Hlet/TXG9PlUNDXm+tDgnLpoFOw+WYPajoLv0fmQOjp9UUZXacIEJi7h3g9wjOT
60GfZuQKcbZQXFJENDrokmq9ud77p6+RY8d108Zg1Oopzcm1fBKipkcUGQPqy4wo8GGgoPsdf3i9
161l20BkxkZj4rwxydYo9nLlsV4RqVEWUbOUGmk5pDOM603qWEiZro+TFcq6NHRjvNzY21fY/rKS
6q9k1qJ9HHtXHmwHYpG73iw5Ql7RN/lGaWolVQGLPQ41rrO2sm5JtGOBsHX9SNCbcbzeazWhH2tl
VzQzaMVGKyO2ITGHvZhFycGj62u43rMpdX3bRMIVJ+faauSx71x5RMc+xnZ4sBpoJnqG6DeqY0zw
uTTnQ2w8MhapjqV0GxIGXKBsHQhz9nnUesWGsQF8c7fS/DASWHaczjjWujSOnUEG8cA1lGBe1AeO
zlK5opNhXXoOAcorTywPoSnUCEprpnVzZ5JcPlLLMMe8r8MwCWThcDh5lLzbPhG/1Aq8vd4M6z2p
QsT0i0FjiA/jeuOUieu3OQ2Rdk32LUeJfUlwQYPqRShMOqUJCmdu6K8eqn6RwcR89LisN9f3//rQ
oKWYFzRzeLsjAHrrZ8DO7c8bb4Kh4qIV2CyeQIGbUxDpsYGoVBE+h+KlYcPrrWT33wfg9eGc4imv
5oXQyM59Mgz1Xtd46sZl1UqmS9rtYm36MLDHs+475MzUp/9amGMXE50xXXRghIt3oLkDfDPiykvP
GvhkFhALnm0d3GHa9+UrpoBIaRNukVfDc9x6z82HeK5OjKY0RKootde9IMzllA3xBkeTc46/Le/g
xb6mOyYW4bf4uUDrETgzhNNN8QuI4npSTgFtTyaINb4kRgFkSZlbhiDQrVPAkUzD38oVOAaCZMei
vjzBk24VoNfdoAVQHeNxrz0ud/1nxcMZ2SBpI9sKxBEzwHed01f6CHP6N/4rm1kc8q/2RnvEjMaQ
sMANjvDGPicfkioGe6rHDy3IGfAbixPeqT7dsnNupwBHiG4S5fyJGAZYTQ1o9Fm+PwCw2ib3A+O4
G2zGCC2eiTmEfILtPF1BU+55/ozu9TPqNMAFW/yxEAlyRq9fNZezfGM/2V/WRX8S341j+EQ/nr1e
hx3LgL17E8Zn9gwsK/p7+jrfhV8T3vBXBQO7D6KzTA4mBv5ho1i0bQrJnUkcDFMs5ORn4LNLTdF9
U71xHOCAX5hOMDU656f0A8dlTdT7Vpq7qMVRgCMWvQXGXgAPg7hpEkZYG+RxgKLUPTsx1g0k8d7D
GbVFMH1ERK89/vT6XT8jlT/P+Lzdhovh3mz2nvMk8uAvuPb7P1jn/6UcivsqKfvuH3/TXXju7Avn
qCpXXjvCE83S2E5Yjos0VVqWzfN/YaDXzaTS3JAYNbVjLZCsbLNf4lTts4/hGD1COc3RLey08D5x
/LkIaCs6Z/d2+eQIYV+LRi9f2S6z7ctdS/QFH0W+clLTKIjdQ1jew+xUNQxV3xCB8MggcNk3BDqS
vzeIJigDX5Zf0P12xa54h8Jxiwd0X7+MD+lj8Vy/9HQcNrrf/kyPEGvf8h8mBpdgvORHrv3oMDUO
WIz1eyOYmUgEzgOLGVqDPbIZ7NTIp/HtGxib5oBsM9Pn7NiAeUNZupi4o/oX5xYM80Q3+2yPW2/Y
/WzHL/u5OIPjjX9hTMDQ4PzCAUXUun2iSvMBpr2nH4ghtS/61shf1RODheeGDx2rDaxinuGshtcg
kPUjJTtgmA3P1gOHbM/48RGxWfOKxMK9VLsLRgm8uvSGc96/I5Kodydhk73PP9Dq78SD8QIFc+dt
o5/Lh42x2wiS53zlNOpvrrFNzsNB25MIdsEXan7v6g32qS3W+/4BDCCC5+K1giyC6wVl0xa5M+ZI
zlMHN8BHut0kh9IC13rDGTbfrQiAZ0Pb/ARMljhbdgd+v0n8PTBLYJ9MsGMMhKdhNV6c8CmAU9/K
R4aVMmanc6ZFDl18pTdw2CLju8w+uwxfNHuIDAf+xGhn3Muvojg0++kHJTgvlQt4YB2b9/nkvVNX
BuzcduzN9wLHkL+CFi7v1neUhChEt8c0cLf/5shf4f7/6cC3dU2atmN7nv5PycyA7DsUXbq66O54
wbMU++saw+H1zfHe9FVhSia7X37HNoOyCaPRNxxJ3Ur8XrXK/+bFEITwn16MJB3acTWT7IN/Pgut
tJ/s1hvVJdHpFfKv1w5xuZ15i0C04bDh+uHjsyMimboquqv7u4gBLjbLb/hHkrvry/n/eRf/Nu/C
dcmI+G//8398Tv8dBKP/o//xZ7jF5Ufx8x9/O5RfyY/y/wggl+b1Z/5MvHDNv5NaYVjsizw+Stsl
ZVz97Pp//A3189/XWAvT1BDyW3889R+ZF/LvjuU5muY4Foej6XIs/pl5YTh/d3jC88jOdT2dZfr/
JfPC8Mz1sP7LYc/e3JAuvw4pu267+hqD/tf1ftBpbiwMlQ5Y3RamWQy2Wa/SpLgL5xh3I5HQeTw4
ly6dcEOmRBias8t5LSnXmGEjYzQDMy8VZi4m1AhpbIAleVAMNmP19kffFfQSMv2D4JbZN0v50Nq6
SVpO8qNx4ninSNjYVKbbnyoif0FHDTQOC3qMyo7JeYa0vFQQgpuy6w799NajtjlrtDbrwRhPs4oY
KuiwMwpIHoXDdNYo8PTmJTrIeTyPqLV2WsV+LXe1W5JEYP/r6GIIYv5ASNBsBE2ATTchuQg73O/9
8Ci4aLUerksnGW3aTRauYHpFvWFA5tfZMcXICWbL+V6JCXJBIf2oJkSjQSXFtzRBFamAuED4jSNA
aAnHoF05jCZzaNt6T3Ow74VWw+mvf42vniZ3ZHvmp6FKWeNMUjv12Np6aeEEs0AuYwvMAgwbeYsn
YEZMe/eqldvcUwb7NqAUFcGdGsy+wftJb+Sm0Z1zkWdAAuSdFuV60CC/p8vTvFhN6dd1hqyvj29D
OfUXfDnndkCCniTxPRPafKtX5kdkxv1dbOJVdDK72VeR9iSeilhGu6QDeGMgqLpGd7ixhB9Rehcv
nLSHZviV9ncekuRXchUrv6AQ9g1H/xxMx6GgHgD0rpkKXrJczGIIisV5nJMaAjNBFXdN/pBhQHdG
uAp2lqtttzjRfZf3zqHoxaMwaHI0VfZlN8gixmVocZmSHZsKFQWJUzxWY4VjVsplHyepwUSHMZR0
jIfORZ6VM1cm2DX/DCsPULtTB3bJplAqRUKFIzoUsuJbwg7NK1vjIY6hwA9jAXNijsrTaPOiS9Ai
3UuFPPWg5/NjT3HjGyiDD6FDcIZu12eJ493rQlocBr6YiaR33ZqJfdVUdCkROG0J3BvQ29pPKqvq
V4y+c4eSO8egU+eVuQs1rn5jRIBA2ee9vzD8XhzY3AyfsYkMJL2K5CWrqycEzaUfTkjF9K7bidzp
SNe07L3tARCWWYk/PEbjhV+wNMRAB4K49zReLjaXWEYjz8OIbjkEvLdE+nxI0XySUKX5s05MFSI9
nI3NneOa42Yq155+ATpfd5wzuvMdzXGG5kWuiG4o4nOidT+SxQY2PZOPqaAheMN3PR3v0hmQlrui
+rK+fhRuZJ3z5oExh3vJ0hgvKal4N9aI/n50gKkm6UEVRPkuox5IExyH6KMPQSZO1pFt6i3Fp8iy
S2wI3PLonnQ+b1wkMSsNczPDYscM4CUBW51lNVxLlCMIvFJ7O80mzSZFU88aQA+WkP8qs2IIgw5l
R9Cl6h30PE3/ls7NKR1Q3OYdPHR3+Syx1IB9t2+pNSHiIWwFidQ/DNbwM9Mixjt6b1I9zb5jiYm4
HbTbvemwY3PMx+bW4O0ykRMwthmQ4RhMbPqzrneXSGp+Gc2XvoGxX2YWZk1wtQ7zTjLTqPxqFiDT
itytRG4+9umtMFChGnYdb/GJHBkMEfshYV+IgpJvUGfJ0XHAu7ZPI+RrIrKVn5bNQ1w682ZEiLES
ZKfBMm7NnKUd3b6gwor9URqPWu28032FT1MUJyVec33AGImpRJjgSy1y0pAPoHNZMvNBeNifemOO
3jI4RN5Ud5C5S9YIhkyx5r3FarK2aF3AguujG0wtmZqNfhmTGOhsVr24c00g8UhbMs7KPar8n7Kq
1INHlPHGXNznYhThzhS9+0QE6E2UFCqgcL8Pl+FxQhvJJEUDu9/26uixjsuhJGcHgQA5L+Bs3F+R
TEKaRcO3ukcqbSU/3X4i+LZQN7WyYMATSxuk5vC2IHToFvvNq9NbbBKPCBUee635Ml22u8lY9DtH
uecw55KXzEN/nKc7+oU7V2JxjOoJL4uox63rTrAhhyAi6XeXosmotYvqEvBvkgiTWC63SHZADdcx
tgkAJppJo0KKs5FRM2XV8mNq0jpYZPzTWKrpnDq/5BLhxfAOWFsa37WNAy3ibZnK4cExAG00ZOGE
6fKIS3DNiwi3A4103oV03rcLhmzEB1WQKOsu9cAoWg5NS7TszBFaKpbOujFovW2myXmK1HzQkdyB
WsEQPVlQFfKBzfgg6CJpS3Mm0/1HaJargip7sR1NXbzaOkR1AZC2nurHYkr2WebmgWmyGtgkAbhJ
ZKHYLB8UvrRN0VFjoaHAid4yL+q0+iep29q5zYCgkTwXou0fftit3R5n0J5uoafk20I1Dl19CKyB
GjFHxpH2IWMry8CjH3rVydDUx2JYF40x/Ytht9vB9D5GJ5q2feNagZPqzBEwCdyUVXkvLPsoI663
ibd8ZePwkWIKCDq8aIgsy/nEonRMIzAh2GoQLVpPc+pNvgiZjqAyQsm7SIXgtHnWMrY4oqAEtEiH
rSXD24mMTl8vFyq7TGDqy+/rgmuhmDH86ZUWQlt/jhkEoT5nOevX9N4WglJqC5sUEAyBcRrPmzpb
9+7YAv1J/tKntkbHbt86q8B/cGx/BuMTL6jOMlqzFyr8Rc77zIBMXNZwiG1DcwKcKrQH4yyGLAOA
Q2AXlfNb10aFz8wX3HmUMciMkYTH2ml2cNDNwLT0ZaQqHHOU/qNO/Dplqe0Mzm00oig1OyED2vHo
w8z+S0bWdG4IA8bmSjqGxV+C07/xavQO7dfkQDCuZPXNNpvvPR3NfdZxGYlMw972tLurPn9K+haK
k/noSuX6zKJe46TByjwCuprzGqZTCe6XOcENYj08gWL5SLoYr3daXmiPoumxQEjJxHzRe6nvkNiz
f9uNXvtS32uhCCqX1lbSY7eV+DF27v9i70yWG1e2LPsrZTnHM/TNlCAIEuzVixOYQiGh73t8fS0w
7rsReSvTMj+gJgyKCrEBnA73c/Zeu6UxStaV0wULb6aYP8MhlvFssTFKi26PwThYlwZq0rSk7lgm
lVviSyE2B2AEglUWcTUTW4IWEOkZW3w5oAQ2QdUhSM0HTzxL9EQKqj1F14vndCQppFBMGB96t+u1
aAAgKjPTilDSBNYgxRy/mEolnmNy0gTrMUpaYacQFrfWpQlbEU6mudlnsUks9BT163nGTztCVrCm
l5mJfgTlOVrFgBAOi5YkAVAWYnlDsCkZMgWrQGMEnFNX8q71Ef1m5Yki+u0OwJ9Y5WP0RSUaq3o0
QdnQKncUgMoY+aNswJIacxNtr1JT3jYmkoYtWcTpgta4ccYs/JkRH+/pGDxhpvlPkRo+RT5itKmv
IRRSIqf6pNZU8Qo4b6Yf4TxfbrRF5bIh2Pavn+8PssaWIG48KHcP+R8ucZI/HaxJdLSLCD+4hmLD
wSFFRz1hrs2jVtxoHV20jthbriLYzJd7/9WP/9VjRGsaKKNRHtz/NsV3ZJc0j+z/9lnu/8+vJPKa
9BF+HysirCJ/v6aWZFjZf//csoZfI11cksD+/s0fd3+/qUCHc1SZ6Oh+/7Ug0MAPggJVhcli6tfz
/m8/pRRAq6Q9rtt8BW5TpYOE/Pso/foE96dKSshnmSJYv174/lhR5zoaw8S0G5VmgqWxp2rBQmj3
oVAvCQ73XxTLCLjfw+EPH9Dncvb7F3XNdEP1BAAhOi5ayZjxdWlmSIV310C9dG3uN36c7wsW8660
pKkuU90fN/fHLAUyWpBTVMNMOrttl27lpQPQLYl1STqCoaAlzhpdRoMu5hWahyx9lpcTSmetsNul
oXPXrImLhu1+7x+Pqaq5FeO+cyeDdcterrTcRQfqqRMq0EErp19SNn1pjPySttGZNIiMI5w+BOXc
R4B8UCajtc/Gv17it0quWJqFv39R6ISzGLPm/ko/XrpxwQxR3B+Sw13f9/vxvh9BBhbIsGMajJ1R
suPOeM27ss8K9YdQyouNpalou4Kgord1/41iAL6S+3p7f8Plcqzv9/7xozxN3WZW94zog2YBBFre
Qdqg6Lqnnt+jte/3zCWL+v5jWGIGM5fwZ32JQq+XQOpaLf8MQK8Zd2t8jm6yu0yb2aPCvLrEABey
FiXI5lW0Vm46sMgKH8DLbZIDbsbj6+hRndpNG5IK1hoYOadB8tqBG9tcZu912Lj446jnA3WBajHF
B4tK+bzzH90+8bIDKmoXYoyjXSmtbg7U/W3kD3Y7rdzZIxtmVTvvy4sdmJzRBl2Sev0am/ZhJNPg
NTfWr6aw0c/TJw90a14Qg9MjMKu5+EnmmpDArV+52eHVx6xF+QA4U2eHpo1Qcccq+Mp7k1yWAFeX
58Yd9033eYXfz5ttiqGI8WFMrYt6XVqPQATskGMxKTafDu5odVTzM4dlzlwgC4X2yeGZEtGZ552l
vYHeGG/jdM6twZmjFhAKKlOn9Z1i2ojChj5DnxFIjZLgohNfGTjjvBNlnUXOidf2j2kbOCkr9eEy
bDgluLkGJBHxIU22fb3qv3Nc5haAUMQYkPhJ/HjlfSSHznR5GzQy6mkhsQ4bnYvCLh74WAib6bhj
OTIDhzv8aKkbIN5EPsAjAg0EyUA9h3Tzhz04VYCrnASWBLp1NNkwf2IxkenEgKPVt9INrQCPYmYo
B/qJ6zp5HFpyFTE9YNmF0JyfWPwvLzaeQKlyFoo3kNK4jpLO5tWLBsv0GrVOAJCVtuBaPM9c145d
4EB1ZVigfLFzOEAV8xM+ssYxH81zBSPlnNKXIASMfwhucmSX+U6+koyuVWsfi2frJi/TZEcvyhkO
J4h0iIcr9SE/ylA2j6GHdXcFTGY1PLHDlIgHMX+In2K3pbA6mC5+ggsQTQ5Y/1WBO75xdLLpxX9g
VlxZMrkjH50zb8InwloSe/qxbZ7EjTMysx6KXVQfWwHl7RdhDzKARFt5QJ/yIyfQbUAhn7zguquD
EaTXUXwgwmEdrfEtf6OjydYa52u2T+UxlOGb5c9peRB23ypfnGp473cjZHN5axDSttOYMcgDgWrI
iO5B3lbIXTJFWbPE0VJP+R6/Fd45zan4Y+lXaLRyjJ2Ksip2usf+lP0s8QK9SDG5py7drBKMHpiE
F728WoAMkvJJIoa2ujb5O39OgR8CL8dDPRPhRn+Ls47vmcE7jjcBu+x0Zjxyyjr7dfbET3cxRb9R
K7kBye3tns07fO3GYSCl8zb/ttI1uVLNgwRGPD/z2vHEgFyn35z+Ev3egqzBV3FVyyODCz5ciLuY
gcaZNR/z+Ri+8OF4Sr4QISfWaB6ABVQYVaDbYr8QNgz8eT7mKhguvIPYcupNM+xVYcNkMMnfQs9e
vvtgJDf1DlmRJRxg+jIoU2OtlDYoYR7sJixDi8vIS+9HKU9QaT9X5ZNVfnbKz7CyXQuQWL0r6p0I
upjCVr3hKaP4INQ/0DGqPIFG57jeZOAlWdz3+CByyZWGaSt1H4p/6bGF8ZXPqmsygVQbb1X+LpKH
lRYXuTyaj7OEKgjZEWdkoAnL91siNiaOdz178VByeYqw+PmKQ7N4aRonqFmIgUJi4uIz13wnkw2I
U9CTtK1t9dMEoLhJ6l03X6ybeeYMI9LhuPb2B9jmc7s6RcTquNMn32CdqJqlZMiGCLb6tqXqus2s
86A6H8qVps2KRitTeXJAaCS53ON0GG7vYVpmDmaOfWco8RouEWmfzKsjm6LJ4Y9mL//W+MHhrRzy
F+pM0waHFH4xPmmAJCgkmkj4QsLO6OG0RavpU9yU4L9xDqgJa/ITBORHsHhHBK+MEwRpgEOZ6BWP
Qcg7Gb3pjTz1E8eAuhtVDHdW3zocNYHjn6fNAM/jiZkzOnDi4BZwtIzumbcAU5GdtQ1tlcFrjptp
A315+mT2YSod+a4RO2dyWfS3kge2hSuHCh/EiWz8BDSwX5gsuzWbewh37M9Crlr+gq+ODvrZTLiS
MuqFZ7V182/hVnBxFza9x8mijCOfdZJvoE9jqmVdiibg9q4+Csev0XfETw5dt+ZdTOCJWZBh/uTp
41cqKUy7WrSbfb75Nr9lqr6/vEIiiWEXB7ptH8bN4egLz8a1XQ1v4EluxpXLH+fRcDlA4cfwyR0X
8Ey9XEVoWaOsBXfJdZgLu8iJXq6ES9QG/VXhGZEcqB6aZfmllBmR59hYczGbrzNnlKHFe81XkZ0d
2NgzHNACcDoUDhdLSfKH+Mi2+PnByONyQSLAqvWqA9cv88xZsjDW2TNXYiDbNrm914zn43rgvho3
tmEHTFp2SCcW/UFJBpB4Fo7CM4maTJrT6jV+Ge1PDoL+ONqcFw6TduSIc5fPz8di8C/0Bm/5nmr7
0kHyg3fzyuWFRr9WvKQv8iOnsThwefYfjWMLLNpWmKPw9jBlcayMI1c/7cq3LDvwtPFHmBNI6NEZ
BuI4bXnF2eVSZmIo5E0jKViWJ3xOfO5HpkrqrBtm0ebtnT9mjUJ4BmyJPVNlsMvnbXTgxDP5pC9M
g5LHN49+yYFPxhzwxsVdO77zKRQSHSierbiGcmRB1TqNsOGljNt73RwiLqg3bqh4TjYTavDEsM92
CDSNK4jNia8R5yVHDbIJP3Jt33Cd3LUOITOsFSAgIhIqOW0c4Qy4wZX5n78al0GqjxuGWfrN2+Li
z0uwFZ+3+OlK/9J88rX2sWczZ887Ltl4T3hjvLR1BEQLn33dCgf+ctIxhD8uo1RFrAT2BvKfIhKI
saNoPLJYUDfDJf2mFm+y2gse8NPM7jSPj9QPQgqv3TPXzZY5tbohYwKPPlw4BKQCXOLJRrPV9Xa2
I2wicPK93yH2X8GZW7UWDV7O5OL/zAwkC91ReCDAN9qOHGIAJ6XVHCh+9NRKcGPw/2pyzHqd8JZo
Oyts4Xctjlv8QoR04qcioUN/KmkfpItbGhb+8cN8ZJMOHmTF1DAuk5yMpd8exlNgPJNZ/Eak+xLE
dBs48SLVAFzRCvwQAhhJ1WzbHYCaw3Lwpfy+RNuAs39NMyqLG5ZNJTw42+z3xH9KBz07M0UZlCWG
z9FDRGJFSxGgtOmIvHM5HXiaIYpxnfarmqvaCH4cBuCxJOf1qFteyUmkISK5vo+e5kQSvNovwwA5
eolRgVd6DrBcz+YprDfTdGFlLg6uTH43w5UVsbpX16JCjDCbbTjF6FugzRNRne3D7AtNgfDCpdV4
jtlRMoADR+F7Gqxp/bCmWQbYoWIeYa3/yZjlcs46m7GbbUdrjSpG3TTvPVIfVv4IZKBvaJsKhshO
3PmYucge38bqZlQ3XAPzfB+ap5YfSVM/SSIBKPgu1rriuK7LJNfWD8JzXW8YacUb8xUjYAR2RU17
3HTWEWEPbysqj5gLEIK4CNBnZgGmlclG4yPJO5qC7DBYrYy2+NOMXEXEyPw09HveMDsOxhb+a5yT
7Ft3ZCWQTk70zRO0JOqOLNK5YjTdVjpBQ2FtAMomZCE8cIGylSP0MTlYZ4fmc2y+MyCGwpXuHpqM
+aHVPPlJulVrvpSGC1QywTZX78EymCyNmZBV+NczMUzCOhXHS0VFuvXVrfHDqiU2/OF7JetkhS1m
VbYykfWYxp7WviQgdryALeomyh7mes+hMHfZrSx2o+Gp2jomgRgrElQTLCP7GcLwVXBYWzoag2vL
wrZ2GIAtSM8sOogsSJRj804IHeOaCymr1vZBR9xFD87uBBtQ8Qmy8CdfuSJ2+BLHBmAenltDn7tA
JzG4EqO5zvMFToT69pV600Q9Hs8+1aHP9pvLlLG3gMFzrTsymXByQ5UI2CO25AANIkTo43Ck+Eiz
s7mKhBNkN5q7lUenhe5JuBEpILJ0yQARoctBRaY7ZBnUjk5LbKBcq+9g4GNhFmBY06g9mcpFfMdR
wRAa+Sqj/+9+mrA3LyACQnWTCZRjf5ohLgkoPC8DnW7Ni4W3hGEDBls5CtWeRyZ23i8F9vcT2X34
alVmfjip49uoyTbKJ2w7ndNYX7rOLPTeabZUunHhLd4lukcxIRsbEdVld23DsyV+0FDno+iRW+bb
gNWzvjYwkWNgs82nB8Sxm/B0X5gA52VzdLNOfHGMB0tzs6/gebpwwYMeY0Z7VdzHVHZJvEf72lMI
4KqLRYrojUOssAxxMev8DCjSP3RQ4/Y5l8FV/ip0OG1X/hPCHCy63aYLCdMrwAGJsVHR/x9o9ly1
B1zOOKniyiWXHb4ynOrqRtIeReMefkMbsHMK1yzvUfdYta09+MAsVspPAqmyF/+mCkwZSDYBLD0G
R+q72oMFe7fE1U1jbVeSMkwz8pGcM6VfM41JN/9gPbQgWYvWJNrJ6YkkHrgqcprVfhe5pnzwW+aX
0WP+YSgYeJCWvAPUvJVx0OCQ02iv91N/Jc0pGJ5mKKC9U4STG4bvCm+Aii545lWmVnA7EB0cJMii
5/RzJhj1mr8PtyplK7/mCswsuUf/iGRpAh+8sryGNGlUOsQ4rOof/Bue07P83F5oxDQE1mYritF6
f7b6E7IHH9X0sARABbEjHDNs5oRBU2lDePDBjNGgY0PROGBJs5Eu5LLT2NqB+Dp3IjXARmu88m8z
8RDaIWR2c9pDIDET9qBdl5wE9xhs5yeUpoBULPREAUek3zXGegEWmdDPycQyvG1cslZmvweu66MR
zIto8J0qd6pd3KyNtGHO5GLuVC/g9hASP1NkcWRKw+JR1dhheGQvtq8tjgjCqum0U7ijjwouCPwl
+6stDFnWKP5aB4QAlBax2ybZByzorbOw30/ZjjaGfg32lRs8y92WaNDETeK1RmHuzGwKb+5IfPoS
BE8okbJV1tmDBbgyPIRMZ9BlV8JeO0trKt7MCgn/bTwUhDwFH3gsRYYPUQf5Lqf5s/bfK1ckMw8j
PTYBr3RVFHR4karLo3/S1uHBOAuUFFbGuXCKPQGO42O07eB3sQqVD9n3yPbuXI3r8QkoxEYf7GB+
I8b01j23uKXJVFpXz1D/mH2OnKx4PojoETCKwt07lq/SA4FLxXFKTpjoSKyom0dONPRfZo8VeCqw
wsTvYSQXtnWBEoPFllsc8eEsc2JhW8z5p7JFUWg4zVv8yiwqvtMhC1xixFtlF8XM34S0ocNYVb3T
VbcyeoJcw7dYeqjUy1QCW4Lfie/ue4GN1cj8V2K9Qy+Ys+rOUORSDRVX72yduPyxQhD6ZROTFYg+
aoBytISXfxcfn8CiaB0fTCf3yL/O7GaH3SxhzkQbSAKIJ/Begl2mK2zncdGC1O8Ow5uBBIE1rfma
HSI3A43YEZBXv6JRKAKiTmB9LRmzwp5mFrsqWjq02kyEQURRrrqraq6no2zZsAEw5qlEpwGDb3d5
t5XBgRouAl8ag88sN9mhT28EUS263G5VOoZ1maUrpX58VMueHSWJE/EioB0JgBzWwnHafDAKCOti
2Zu5tG2m+EbQGdhvJzyFW9iNEOremBYSg77JKngmnEt9NBwCrHX4gNYqesGsA9dQPZIT+r7M3mSM
0hpaKZvxLfmOXkkIoQpD+X0tfWpUT9bWNpnAttrQysXmkEy35jstSTdEMcE8bh0FPg4srCtRaggi
8fxSolvlB6nCOLSiASU3gKjo823z0IHvsKPNhD6I8gEKIFYIzPIoOkrwG2/lI86oxh3oYGzNHYt8
oq+8xs4eIkYGnKPyo7jWJESUiHH26J8oDlmn8KxC9si36avJtWqwMSxaxsr/Geckpewyszs0igY8
gWCxbj160XsHr8oNlGX3Er70ktvJa0Sz8QM5YT3bZ6t6L18oqX628ZWVluBm6qUD4auerMKT4BSO
JW2mecvUkXgWKd7wC/vdcJJezXd0027lsr0/8JUEw/LYvurvIbMoLfFNEWhIZTtt3AbxJelQrxEY
wc79iyPALpBcObn40iBWtupBIV1tbz0b4Cv6Y/Ihs+8NnJkhQoTmBloczjCHJkFBe/mVyMkfxad1
hPfDzp66xhm5AGoBpXpM+UKTM0lUjcNS5Su2lvrIEF2sk7JndERbgolMVzuP5RV9dOS1mHi+Cbz5
ET2Xr6WzrMrO/lOubANUnKQAEkA+Jmvd/6oAQy32P3wPwxN5lbn8bALO+iJaFx3vNthTGjBQGTvg
SpjcVqwAmIC3kdv/INFm1fP14VlDeMvkorXkCLMtWY7jlpkkuLK8PVonYCBP8ElOifE2U0bbiCqZ
fj1ZiP3jA3C4G/2q0KCv+i4+UmN7+aABpC+z7Uv4yhKKpGeMrrZRMNOZFzITwbaSTMi0378aJ2JF
qYufFWbyhGRd1g0xcWBO42ZH7XX8ie2guCkPxbO/68A2vkbe+MRI/KriS5+THRW/qIFnPDyphOmt
Pis7eoYmesJ5OaNmPiWecOq4IjMU/Eu6bkkOdQFBFnZwy5Asrs4Lokh2ZPFt3uu27rE4o7qRyNd2
IGZ32LWYrwvh0ArBJVgaQEE2sve/3wWNBNagxqSERJMcyAGPgNiSXj0snaapE7Anaz2tj2Gxi927
T1W0L9HxEDJOCytcfC1IJCjIyGDkmPmHCSP/v3+TLfd+/6gGPboH8akVQaG0S3fu/vf3m/t/bdWY
Z5oS4nuVESfOP/4+kWtph60lEuMaM5Ne/boJlh/vj/nlwBI9NLUPC82Qo7MdNrrwj//6j7+8P4dW
NH8+W1H7xSZNmkdNMz2Mq6FDo3brV3SL7jdBtbzG/a5Gw15y7ndBcsB4M0QsGs0Y7n//9/7vt/n7
MSsQqr+e4v7g/f9kaR1tudQAcvn3S90f//3jr3sh5lX7H79J1BBxfcOl6fcvTAVX1ur+c4HRYSWV
GJfuT/HHy98PAIpQAhKEia9VE7CA5DudlVbvoIyi+LXUcCMSqfoS23BdZbu4r7aaZoSQwkFuykp1
DLKFlhJTu5rxryQC69HhsZGsbVey/UtIbRf6ViPjhH2Uri3gTUheofkQBcIPM2mPjSrfLMjQU46O
soVTXwtkCHbKa6jUwIJoWVhYmNkBUf+ZBGB2aHnBc1rxTK3ZdPtMWpKUehXeqrQVa2QFiY9/W9GQ
yYZECQ2EROBo3bVTjQZPfMLGhNYn6fEJqeOzAm2WrLT4ETPnPvNZnomEyPbTmhA8ObYcaGWHoEou
cfaGDX+jUuUY2LxBENoJzchSEbdWOKT1xgI6VobROWwyEIIGc5cSXOYP0VQ9o8ProsWCp2b1cxkJ
H6I+XzG2Q3v/MfQ4QMGNBmgEdItsxJp0AjQqQFsLTXb0rj0anUQBdKao4xu3EbkoyKD8gtQMyk5d
amyOUEeyA6D7ylVEs2DmINYrVQo6xdBjlifpxTcA8I7wdkv5J0qSoxgYb0GChFXuZoKbPiXJC4b0
Mx9q0IT5zCIgJO8v677D3PxBGznfd6LSu4U4L8jNaAnrmiukiZrGdrqVkem2+asxQf5uJa8mERgx
CYQi+iyzfxgj+aGpexI/yUYZatRRuTcldIRqsq3FdpORB1wPOmsxpnu/RtWoys+d5fbmE7gnwpCJ
3+602ZV00EzUPFvtxmH60SD6A8tzluT4h8pqK11IzzM4ZRnqW0nVI+OYKbH0VcbdjyYQsX7NKqs9
rvE1IheO2KQbh9bAHCjUGkSVGddJK+GQQToL9VHR1+V4rYJS/ZwJGKl97SFrp7esrKmDWh3VVCVF
Z5R/SQHW27AT9hD816Na5NukMtwxowymwY8EXU6fmoVlHAs4FKv4Z4EtW8bUH2TDc2lydZ1aDVB9
34w74F6HET3QutGWyL66JG4rLU9RI77PJWiOSjaJf1HYT2byy9hJxa7J5luiz0wpsoRWpgEmaIzC
Gm3gO3t9uk+BLaUoL6OanFVF/WIkOZJEvOVgfrSTfvbpSs8GUo1ZHJ/Hsd/32LlrvUK522ck+YpY
q4NH/NteJpG7WkGmOWK/fyCkJaOgk1q9DDCtcUq5le0gUp+VzgSspMkf1aeoWN9VkpGVWHC4RsDk
oQFIVZP8zVDx5NY0cfHq/X2rRWSrVthn4dKAcz3Nor9B4eufEL/urbj9kgZLXvtsHsCQPqMmrxFi
or6dKgCLvfah58gXxoJ1NB2xGXC/I9QiXYuJUE4gwJOvdOdELExM0yfEz2epwpEk1ZO1UQP/21eG
+DB0b5rENFeJo6eluu5ICt3tcJJM1OgE3qXZd234dmsNXMVN81oDzV2y08W8/1ab+RG1c4SOgW0h
blD8jgVRYHrzGnXsLjJ5APiNopeONc2O1KwSp3xJpYz0LG0+lYLwEvLd5OhiudYtAjgEKjKRuDOD
iV4lYJGui2/TIL3CHMCHDpvDFQV2zFGoYU4Ac9kmZN/4DezMRj9qprTXIxmP1SRC/ExZqQ7Bpfjq
6/Kn39Ln0WhAZp4SzuK6UiPDDo3ANmTf7rDEEh8IHtLQ5GVJSMcFoqZnmd2tmOl+agJlT4G5Z1un
PhWzMbqEaXXTyua5yocTx/wEvws6pr8eu5iuqSC+BiZFLyAwsJkv2Ty7QlleIhV+Gwh8OPcGnCA/
i77V8VEpRhBuADXJ4gkvsqokSINTKvJiAppIApyMwtQWtB5Fl06gsEpyidinn0Jh4lya229Vp7xV
pdUuUJMfCZO33SohiE1iS5EGj5A72PIzf6cVVt0SehqicFKu2semi77bSJ4uUsvonwPU6qo1UILg
KojsodhkZh9RHgReEjfVWzKWA879/KxcFCohAgFZQfalZbJs/9RV2gVV+J62P/Rw5qsuYnwsJpFQ
CSCoCPU9ObsKfn0Kxqo5oa5eVKUU1KViYmfj11t/gJHvt9mLEHY/NFkp8SMvra6lVgePrs9SDNdF
jq1yGp4jHVqZQG8S2adMtHbIFjahXo+AHRxEWnrCaBiuWKi0gROBSAYq5mVLEcRE2zuWxUXJ6X0h
xc3BFA+v4ginNFLNXV34C9uOiJTI0l7FWmTFLuaM2q6lEFInTzBNPos+dIqm8wB8jQHF2pJkPwJJ
TMIhExQEk64dMFZvppbdZ0hFzCkIGLF7P+13uVpI9tDYiuIJ3cFQfNpNIm2GwLfQmozpVko0/xhQ
crQyRJ+GMn1iSq9WYkPJKMso0fYU9BMTsHZBblHfWbxb+iR5PgLmqSQK7WX+0DXkVvcqkfB6QwnA
lD3Rn5kQo3FcR76w0mvyUCLEYU7TlZ/AS7b/31KWt1E7/U+WMtxcOA//e0vZ/itvu89k+o+/jGaL
K1f69Uf/9pRJ/7IMS5JxiOmaLmu/HWXWvzCaGbqkge5VVQDR//F//nKUKda/JBVkkiiKiq7Lkmj9
dpTp/1KxkikWVjNJFyW8hv/2u11+GcWaf/z8p4FYwR/3n/1kOCh12dQsRWHCluXFZvmHf1jRFfIn
Zj/wgN7HecpiO6lKVBM6FrMClo5vBZ5mzLWXQtPISvQ0s5mHW3G8RgL+HGEYd3lLLJpVx1zoDPQ9
qVWQutlStNZhpKxUJSPjtMzY2RO1HSbxYyK0gFrgSq9FvV2nvkgxH3THbqiGr1omj6WbsfD9fUr+
+tR/fkqZqej/+ZwcqcUuLeNXkyAg/+fPicln0hLZ1HdAiSk7E3Q9RknGjohtkw9iYmH6UYezAuJz
F51dIPFYQO6LbVTwFJM53eaS+JL7ikfqROmyeMowyi1kg9pawXFwoNIAF7GkZ701GhvU1mMuENyI
qedyv0GdrePPG0Xc5lgoaDGPMgl5QoYMsazsFpydg4Yd3OQ0J8NeSIvdNAvdNpqzymEpRLXPl5Fz
NYBMxkj9SJSyQqs1WXS06icTQpGnLzcWgAwPIhH7U5qUy03TDiIL1cLYzcL198PWQvSYsyCHnAY9
1KIYhfB/9u43YUQgiC9ZSHE6YKv3mz7qKk/x/esYFUCaNGD8RD5lMbhU5b3Ylob81RcUqyaV+kFR
t60X0DUtxIgc5VBuvbDjmOWWgfpeFxe7ehC4uW6dIsJ+iLzuTM1TuorMNC2dPyU1mygpXVOYFd48
hNAJMjIY0973ygI+lKorpQNog/7/8iOZFtYfN/fHhNJYN+pkbMssD91IaS7j8r8ahh/2qaXwGFJg
SwkbL1KFfaNMa8mQ+M8rWGIBIhykDR112yrtNe9+byIlySOxTaj6TStRRNI1v6VwmNrIb7dlMJvI
Ioew93yiHryGr8N6EFBkm9CKbVUhwsZvq4VeJjki8QNeKCkN+fHSVWx5CDrzJsNldrB0Gtxy2BMJ
vtyUOmJ1JSgigmS1CPdhM24QDb/cH7rfBMHIL7NZQIWqXGcxFBDTd53g3W9K81sqsDmkuYWVW72V
CdetYjjoGoOKVaKxjuaF3FjOyI4GTaLBhD6wnveRYnVOXxGYW9SLJLWwWYzdTP1d7JrEGUPyQibA
p54Ap9crIzYghULrTEABi/w03rWlSvUjQmFCYJ0GNBdK5v6OEgmMGV1Eb9J3b6wXuOkZYRwxQ5X1
f5vN+q6JW0wfU6BvFCt6CmIQRCk5XvZ46TIpoqiXHNOObKAKvj3tcXMrw9Je8d3YGjErCiEdEbeK
Fi8d6SirF1yuK7TpIRWFmu4m0iihnoZd7t86FQ7N7JssFygSuV1Q1J6y8FVGkYamVNECwkx4FRa2
SIlXFeKiPjp68crfGztOl+zNOjGWtdaNJDWklO4mVsOhpnqxxVcUOK6Ez4G9JJHFZOWoG9XCiKbD
AqxI/pTL9qWO2g92PoI3dttxBk3jmyMdSqPfd0OYslGtHoNy6vcabZ0exjIZW88V6Q1YRFkRNK26
IGDoRJEZBryfYO60fFeGUNnIEIiMSgNkGITosCE+2Qs5h1FsUfOQmPGkKn/JW52I8iSdd33wWbCZ
9KrlJqVFN8ANSYAC2lZagBxbJkoumNVWzXpKRtgV5jG7NlhT1pkIm1tVEX1m+VOdNhVbbzQObTH1
QFNL5BbjqKHTQGKtlOlZaOArFaas7KzgOSxHxRuTfK+3ybcV0I+dEJYnvkD9r/+KwYIPM0h/U44P
jTSEOCkxspGgkkuShAIgfcHfWexCCDvz5LMiNA0iPDXwZ2YEQEKOdXzNUBruRJ+wEmQSxZOnIaDV
XynPuZyCojEFJO3VqegqSuum/zUZj2qQ31i9Vk6JsHUZ5iClPQLaGldHz5+LIvEUaTB7gYVAsc4N
NE1BwxCu9TdBn3mX1E5jQ20ZD9Qx+oatRBcCJqKeIct6swka+QXsX71lnngwlJdGqhGipXAArYKK
NQPioU9AUMgInWaZ1gBvximxRjqtjP1KEPOdVSOmCBNxbfmiQSRKp50kCmsqtSTchZCnJySanJxB
S7RtVFIlxRfpEDmk27k1y9RM2eIYNZjXjuGVKw/pqI7rXBePWUhIMZqpmGS7qPzSJ7rUJjzroIn1
dY2lxZLI09DRWgBCBH3Z4k5LzJ62BX+hTK1BNrQQOkqEQdZPZoBqNVbtgtwFKmFQwlnME18h09Cb
rB9jXGwiIfGvc1B3K5ESB1Fu/bk0Ahxlya5it7SJ9dTRZjwwSVjl20bGnIgIEDjeNs5oBUmWT+sv
TdZFVL3KUki3xMLMqSCsriOWL2Ff/zBqtBFKoNDGHgX0OELcEnAFFj4R9MWWuSWjYnJMcUn8DTtp
W/jzcayx5yQVgkw0yY3SG4SaESUxCxbz0ZwC6CRwIrCQ4aZWNdgWUa/9jH+smBDrRSSuzrkgXHXo
kakV66cikz1wb7aJ3FbQP31CIADTUE5siHrTdP4/vL8Ab3U0wTwtnS4ZcyfViAQ26Lt3BvnWA+rS
SGRlNjywV8EYVigVOnj/AgitetTL9KgauJfTFKYe9h+nBpu4TGUbpS3Oo6xnzzmybTl5harBak8f
AGXImu70dX2ZC2yNBJ6HM828PKEkUZKGZyD0m8eO6nqdukJXAhLpb1qrvUQplhl2qHBDI4alpCbC
Wmwl9k8k3xQBInVibByIT8gKsXpTg9aBUULHVEVKXBWu6kPFiu01Lc5a+OBTUj0PgfkOPaBeN3PW
OZRtE6xVkmW8pVbZ2mpOCkzXKKorTwvTyjTeYtlCELrw+sNMly4kXcqXLBxctVgYjZnpluXwVA1x
vFZ69Ts1WJlMER07wlVivBuYCKpuPS1GrVTSIIQYub4jri5YN99C0qr7Lgeh0vpua2qU7TvFyXPi
HuZILT6KBsUqtSny4fTY2o6wuinI+rRPUkAjIM/JZ/aJ3AyC9mBYFZeQJ1XO5K1eZnjQq6Mpc2Ci
uLIQUe9gvqE6s9iNi8Fwm2jOD+b0YiISN8cOZUAnIApvGKcEt/R6aewNmiCUDX/C52ffPedvqkbf
rUSgoKvFsQUj9n/ZO6/lxpUsi34ROmAS7lX0RpREmSrVC6KkkmASJuHN189K3pm+PT0RMz8wD81g
qVq3JJJIHLP32nelQWLHkgaIU6QzbwhY836DbKoRtJA4S37escSYTt5qjeOims/Kj+SO8o/9GLP2
wuXBUE1xjxKk7vqfVVN8BGGAdpTaPWv/8KY/V87wxKYDOxzJPVoHQoIPKXh2xng/FMVKWa/trc4j
ZD3PSWqaSafKw/lj0cISSya70nW2dR2tvFg8+QuT49K39kVJXjzRh5gOp/AhJn22WpzN0E8ZDQM5
uX5JHBgsuS/2jlYde0/LFHgAtux7IxjvA08226prApCcIVzfnnFzQC0lf2JoJJMz++11LEUT4RwG
A1gTP/JaAglm9tE+WhUJBPYYa1Yx2iIMdz38exbVUU24pg3evoHoBYBMru2m+tHNf2Yive7i0rvM
ddgAc4CSlPX1q21Pb3h5f5Yqeq5srIphx6LPM3xInkWzD6c3VaLSJCqAcKFolybGqoQVu8J4THj0
AYcVm0mnVHfgA9dOeyMN1UTckEp4R6Gfcjl1W3e2Cde0JsiqbXcZVLyPeZe3ZUDInmSiEtcaZ4Cy
0HXbk7Pkb3WtLr7miMXsT0FKEp0GaVJopuxU2uXJAmuQhMFX1f8eW/uV+80OUKe39tz+W9nDAVwm
n9eUtX67LGhoF+Mb9sG4jQuG1CNGbgOTSVjFJ0M+LZTZ15ZyrHIab12my9Wy02vWEGHkmeC8YIYt
5TuTmIIhBmXQYKM8ozCNXXVNEFQYuflKEJMJD6TEUQPKx1TZj9pELeoNDLXiYDmUGZs9ohrQvd3A
ZwvDRzQXCZFGg7WcuO+rp0hedM5uzEzaU4QKWPLa4M7dFblDJ+em99EczFtXeo92J6BKjzXncO3Y
HCkQHJcxvavjw4Rdf794UKZG36BxquW0qxX8E+kyFI4s+B/+ON7hgjvYEnnhnKNvihAirR3TqtZp
DLF5COs7O854qU0KyTjIXgkAe3LccTw01uMoqccbfmcXWxuBoj7CDQQlXuWeDPYdi2afxrqrciEM
MPJiSpYiomnZKuGwJpWASOeFkDeVtD/9Kn6YWN9GsA3qgiIGvuq1mQpSQivOws5c8k2Yh7+Eo+z7
NmbphaAerciC5PqhnOo3u4CazHJmWjWxy0nOaIA75ldv7AnCkmtVklnbD8NdqXD/hqaY6OyMaxIR
IjHVcwAsrCm2i59D+GrEi6z1S8pZ6AVwlCOF5H/q1n7JJFZK5KpG6T1UhpNihKEm7tvmEvQ4B6ee
bZSd2r/jciCUz7IfyoXTK5AWCBf3FfjNvdkEn1E8PvmZ8ldezikhchsAsvzMLOIWhtR9dwU7bjMp
JIUVol0LI15JvWs2CHeXEsYKwjwHTLZC8pQLryJxCWBFLIYLh+MSUznGFtKptLvkIDZnYwZ/NX33
c/o+Egyqs3vewoYZyNwCFx0/VZerA0pylhTpLoQMfSdxym+6LIUIOOqixBICMWT+2bdg7Irws0Ii
6vS0iFVexeuqJ8sEREeI64+XKXwA7Hjy++xgVd9j3s4vhkHNYeJtSduDE2MuKwgU2zV59elG7riR
3vxoeDDtO9PdWC0rFrIv0SAv3s6bFphhnO9zb6drFcHza/qUxO2IuXOapQfHRnWcmCwVoxBsFkOr
aRVISni/QLEOlT+FhSN3XZd0OxJs2YCGzZPhxa+lkwaMtpk/SnlVpfpyPDQc9CLsCu2NuRX+/GuY
WoSFGek45fiLeNHntCEWypAXOxv4GXLWaCBpI4jsv3wqeHN0uIVNPpPTyPiZt8u+FTQOOVHloqmf
+Q9TNmUcYG0gf5rtuMGuH66Au0xrM6DI6yqZbDvIXKeqe0/zsTwUMQu92bA3XMYlrS41dHz2pO9v
ymgG/mbHl55eDsSj6u/KvFqrhO1alhEAb6ILqIDisPBi3j/QXHr5jHYtHtnhUmG7oRpQPAXZuprA
yi2LejHjkpiUwsbiQxB8n5CMkkfLRf+vgCGRhqhQJAB/4me3nfvOBJGP6wT+bUZI1FOQzP1yIB7h
ZwVg5S40qhPrlkAj33IFL6QltIWKgcuBsoCcjTzFJlP4XP76hWQJ8yM4D2rhxfA9VJA5HbgdtStT
IqB324kjwPGAatu/xILjLpJQ5sZKge1gcazy8Bu2xjMgXJikXwazgHpyM5J9bWbUwn10zRByxNDh
InEX1hmFeaC21wknu8CNXkPHmzdTiJKaInLlNBHUiip6YtGDJIJ5vEtbhEMmxzIZ/ImM1Fwt13Ag
LSmzjtEM9a4eS29lZsjPiL2O7lLNTSAQPESPaNrEbLYMHrk5fqbwRNaVjWZO+LB8WmnTy3OfiKdp
2kcer1s0mlxsLMyiNopW4yxm5m6oMkw1gR+uPXe79I4W7jk+epEk3kVtuFEOcrrQUx8wkkjyS9Jr
pK/IeGiRyysQelEPsjBKGJ/Y3JCyNxWLt3yw5G4K6zNE9M9xbLnHdr/SZEGg7u+rbrhvXFjH8z1n
yNAbz+zoWOKmxcsMD84TCNM6Nm5DyP9t3Nt9dGmmiIEdllFyQ35pQNOwXeQ8flNaJEZ9dTMktoE7
EXxcL1AyCCSsZRCybHXoQ0hdWrazwwtIlf86WbCGBaluATdK7nriLvN475oYt2bHIUq0GwpnOoG8
ZkMcVBhwxuibumoAiDRfIdTG+1xGmHxDXOpGc+ybdt+G1dkWVPOoFiYyIpdXp56ekR48dIEw14mX
fClQWGCgCc+Z3aub128iEU8wXB23f6tc8dCaHtii4g4qPJyE/EQQ3HPncLUQg00Kp33FwIIKgjyM
IkL3ESP/IsMDHjAedB1gEL1HdDdGnzKqQmRaGuwRWbE2I12LCW3VKQ591e9Do3sw9bXmVF91U/6o
fHqJZaLjGrpPgGVEkVsIu+nKH7u+VZsh7F4a1FuR9Wx4Ak1yZXy33XwfxAF2CKMXKz49E/Szgjtv
M32CB9v7QLBWg4VEpTF+A3HoEI0boCkL54OCbTWmiGn7Nv5Ze+lh7qFxNjAoSLBJH1tUEZn3bQ+S
cCxk8sqKfydO+BjRcaaVevBK8W0YxXOlf2dCgV499PNFz0EeAPm3fAs3Eu/Uys8EezcioesyQGmJ
Ki0Z2RmBCBFkxvMqXpR5P4EHPziZOkjK1FXZBBEBDKG19U2gOfTB21yl43ZqGJwx36cDyTXrYgZ6
0Wr6Ra45GDOVpOZiuCgt7RRSRqKZGbGGZ9AraJYGo743I4KukVNy3KWLRdOBrN0rsIFMDfoERchW
bErzIS7VavAhhBDEtXY1w4Nk89UE1MPXdI9Acz4mTfyINPsjBwLCBhL6luaCSAAhlSaFpJoZMpnt
KUIUAPmYN5QQ9s+iQ4w39BICO5JKNdKbe0XQMCKA5tma9HSXUdRvcmtpZgmKD3trpuIt0DwTYyDB
Y1L5pZaszB2gJ7mmn8x8jO5STUSxNBslAJKSalpKuMgfbdYAR22vdZQ7yBaS/HkyjxxE3ibXzBU9
fdqzrv1VdcVr2FQVzLvqj6DWXRlPuZfcWyrjlS6bdJ10w3RGtfWnIyRlJQg121UzO8Hakf59RJFP
rQWcqAinA/Ht4iIWPgh1MLOV1rFi+JPgE2T3AOTw/LJ0tGfuIZygBQiaRLNopKbS+JpPUylINbkT
j6togV6jU51g2aSaarNYqJU05yZAOmaSY2L3UgGIwJJcEW/ZlXC1ZgaVHaUlv7fD0Jalda9ZOpGm
6oSLsNnvvthmHwFszT3EAClb6CF7nA3IAcRcv4ygC9aVJvYwHd9EmuHDGRfc1SXfp0b8jGUE2MqD
VzVp+k8BBijUPKAUg04CIEhpUhBVMsfXjR7kNx9pMf1RjGWOfukefZU/5iUq82EZ1FZFJhQij/iL
KPM/GohTrR9Eb2XgXPy4/5iY/ZzqCtcdezHYrqNxF7ZaJ2cPQClIxMTR1sJBokbyYGQcmcT/ziSu
gcFGYk/juMBlKr6y2c1J5GMqZQd0BCJC5mmo/AluDwG9kvkc4+utzKx8x6+y76ZcXceGi3sCKJUO
9XgxjeQtKo30GKjpd5fV9bkpcUAEsYJ9pGlQvsZCaT5UAihqBhglNDnKxNHZsek2bUJT8oYqzsnw
mpIe+pDWfrkrUYJx1frTvtcpp0USbsQI7ynLxHydqwdjgOuTmYqQ8tLcmA2CGK+r166GmQr3UDbf
TWyMZ968P2MNGSsDkaWVDOzsjLNvDunJD3467ETIlqDE9416ue9b93W0neohVJfSsWEq99ThxQ6D
dEX8shw2Y8WqKUhadZyGhiv0oQ7y7hjlUBlZnJ4ZzbZbR3O/WgBgfj9f4zm7qjm57wCEmdw9JMAw
qclh9cg76tODhjeqWPpVa8qYAjdGu0xGevA9oC3ONY8M1WNNAVxDNpIjpqq+2syaX2YAMhMAzRgd
jTuOQoQiOHRLTT1zwZ9FmoNmayJaCxotBZHW0SOh/+EWDyzwbdQctYpLksCC36V0Aty58KpSTV1L
zRBNTPViaR5bpMlsOYi2XrPaYpJO8ZWIp0Vz3OjqBpZgECOiNP2h2BJs4/lHvMhTFzNEXcDB9ZZz
bcHDJZoT52hi3KjZcVQQvWbJxZoql4KXyyBy0QOhFLR8YNmaQTeMZ79jjpmj5FupABFQEmF/lTIh
GgTtjW8l9xPedlfT7QLNuUs18S7X7DuEH/sKGJ7qajgR+XgZCbMrgvriHg0R4qaJavyPmqenOYTq
XmrKXgtuL/QZgXu6m0zktF7QoqF99gNcRe2XMPg5kwxV85BhMzHFfWMxDSXH/ZNYJiAT0P6ciLiP
sP4pRu2ZjJivFN62MqTLmdgSPAo00NX0QOo7Qhk0UdDXbMFMUwYTcIMBkIwYnqAPUqAwEUpVOM2J
CcLBL2bmdfISwS6kuUp2ILm2MHN+TwpgnK1I8BVVjx8C9KHffOXjgIg6xQZj2oS8OIZANx09NoUj
zmZdXqWkwZMaqsil9xBAWYxxBw0t2MXZCEglGn5XyZgQkleP6zBj22nDZ9MYwkHjG2cNcjQ6E6R6
Uz1I2uZN3Ua7IPHMtYOPbnC6+YA6BaoyvgvevOnFd39JmJGphkeyfuvJBxYotxM0RgAmSafHNauh
k3HBWtrRHEoNpOw0mjKHUdnDqlQwK0MNr2SwmK8HxSFQMJ7Jej23X3AvEEImtjJiXe9NpVy/g/0i
oXUQfDd5jo05hJu0L+ILrNTx1HU4yRqtWh097vRwKiNZnQtrbNcL0dMoB0lst9PxOkpgevKly+Wy
yeoEvQAGVEyR07YzEzgRlmE/wXzbeHP4KnPR7qeUSEVCdU0dTrKzbZPNjZl+UjYs607TQ20wolLz
RFNNFk01Y1Rp2mgGdhRFL8W9JpGOC0xS1mIIecGUxlBuAXkaV1iePq8LLFNfU00DzTfNEY41+dNS
CO9hSSGglot/dUGizjc26o2SCupv0NxU4dsITynUJ81UjTRdVXYPTf8daeYqib7hpTUWJP5Rx4+N
2UMipertno/bU+UjGhtIsO0ixnJj7LQPvWl9kJybb1JpPJCT06+o+M+GZsEOmgoL2W7v4Zw0BbzY
BtuIpQmyIyjZEqRsY/vnfEgYb4OaBQ/g4/owuZqUqJ1NDETMr8Q+BgW46i2SSWHDYmYMDIp/TbO1
EsAUmm/badKt0MzbAPht/yMDhFs2PSVyl6/yxnknl5H4Tq84usUG1EZ1nyU+Hiin3/mA2HaNwfGi
IO4uoHcJpEm2CzDeFCivO4wYtKYA4gvHRYGCZmUspCUMVcBEOsXrN47XKuL46fCEArlryapAJ5E6
8QcCXUDeA+pSlS2klLWM4TU7mCzQs+vFyTabijPhYv1dQOPAemNCTBobh1z1w8kCR9xrLnE//SR7
rD2YmlgMsnUDs9c8S00zLjTXWGnCsRKwjlEfJ7SkPu/UbPxiZEwgULE8eaOc18O4fFBtYI5rfhNK
odOM9FYIrnKsCcv03VB2gC5LTV8mrax4cnR94wFjMduGwKEx8y9Ab3ESccPL0OI+TNHiM2Podtie
baRc7NY+M63t8rXKK0PuZWvdl6UVYCFSMB9J2Ki1Yfzz7VaV+TVtl8eFjLOH3mBIQcicywW2fLCu
vPfdPPtafPNAj8fNLN6AjZ7XFDjtdZ6Ts6mIhEYY/5G1iAD6ANqDWcUXV/Tc+xacWrFjbTLi5U1G
RffcNTAMLt0DXljePpDyHFnEZvFv2pwVrRmsGRK4yEZ7WCgJoxM/JWU0r4N0P0Rqz9adpbHNVLuc
AJSFXLmGVb6HWfngVgXGbLth+QIpabLks28eF2J2z7cHw8iKs+tHdBYDMauKz0KLhoMitmUrSQw0
qkd26GnWk+FCM58S/s7mKKhOC9pXO/eHra+8X2nls7tNFucxNGtOTfaKqAbYRLS1eeom92fclacw
T4Z1lsQPpZsVP4qc97pj+V56aH3jzkVHojedFvsqe/DsV9kdnfmhYUWI3JSCaw7hhlQM8PkvVwjQ
PfCFaf3ikIm8aVVorJnUFX14NFqGXoELBdr18IaCvl2lo0ECxUAklC+nRwnzzpl07m81PXhBXu2A
OW6X0Bk3NWUgRdzXVC7sLZljjn0/bJyQ7YGnYhxoHvZ+ZQF/SGYKFMBwd8IaT+hSCL3F/x3bQ3Yh
T/IqzYKp9TIYlMnkpJmdYPjldah7poGMC705hCTWKglpyLMPYJTry+3B9EkeSN3N4DrwuJQgJd5J
zJ2aOGaZyQl0YVkDWpKx/TwApoqY4tQYPvoyiC692TqPU96DWJvGo3QYuToDXvsy6sA8+oCtXCc8
O7jsl7JsHuMBI8LkHSuP2mnq2IDM8Z7oY3troSeYY+K0svwtrl33bCdpvGPTjqHGzH8HroCanCvJ
bidGXjmjxbbH7EfFYnPOAX7Vg32eJg6mStUHEnsF2g2QmMOWufO4T9Fs3tkOyFO1DMkutyY2b6Az
4onKOx6HgDX0sFwJhia3bXHOcS/957BYPnHC97Z4UySZ5ESfmaUaUef3xTnrgmOvHYIgZ3epVxRH
VMyPMT1CYwf1JiS0eoXNxti7k/p2ZPrHr81gW5seOnW/ERs3nX0mKIJLYKlA1fJpqmz3g3Q8hDZF
xhQT+Zlp+IR8IEUpY/8QSO+9TFOmS7gU+2KJn3GIwPIscDELTsb8tbba8YL4y85AcrkxEnOHjq4M
wHtQD1gc/KxhtbYYt4fSw0LIMVgbplVLCI6yedNbuoW7fGChljZ8Sx8HW3vytt0SP/YsyBjfzS0I
6xp5YEl6G3exC74JPNN9e4oXexsxLLzrzSFZNwkzFNU1gqJunTuBvTNmP9/a/cRPKpi+FfOBNSDL
asoDg80u4M1rnEbLNkxTsTdL/KTGXL57wYtjsRoyB3mucpd9Tcl0g7l6mB1c8tZ+FblNt80MKOzm
Ky1/dOg0PN+CZTM3kY0YuWmuxD/QK7UHpi0YCrKR18x2j2MVMopnHUGPDJFOmvPDkuQhcJenikDz
sZ4IF0POtyN5gAn32A5sQWl6PfR+OAwW8qFWeWbOayvv3j0ZkCmEEy/qU+OhdpHbR6TrodNjbGYG
3qYSKnkZPELdA7U8AcRPoXNEqDCrARaCi2+ZdM5T0acRie3lYSKMcZd24k8409vnYbkfRrLJStEc
EavNRwyhb9LK8i0N/HwM9cPtmTD7+dh5CT6axRxaDOAsTK2pXUudrXV7uKkxkCYMywqKBUvoBI1R
42RwMm1USkc6DhY+aUXBmtBPoQ4rMXPBo6zZC/FXt7+/PbRTHW87I3jlR9dUJB0SFk4lo0+rfUz0
n25fApy9rYdw3Gda2pbi0U1yv9qKfGFJxZnBIF52W6pOkIEQIIwEhJZ+QFOIACRzTfowlNe3tCkm
3P3x9vCWd/zSgVafQW598Zu+22aDt/z1pTC0xr/SQv4/nuP/0lKjW/b/Rbj7P+M5qvHfsjlu3/Cf
OurQ/Ifl+r4lAuH4f6uoQ+8fnrA9RMw+MhAbifU/VdTC+Ydr6nQ14QQhmmzxdy6HMP/heH7oksMb
BMLX3/Vvqun/TUVtERLy3/XFJvppVzie7ZD/Qpfh6Jymf9FRz0XXDaWfBqTAyR8Ynxi8UXSx+171
dVgRypu9BfYMHcrA+J1CFE6Uy8h2tn8bmZNujHqmalQVFPtlOKvgV4In4uCgspDpKwpgxmr598zc
eD/PIVRnyDiEFIkcmtk8GHtfpvaLYy6bSQXOSZnNOR1wzPTja9QgoCpK9BDEfDCKM52n2YdH2OIf
USNR5nGaQkQ2RnIWInwIY/AsFNKapgPuL0HLxU1wjhvEWoyTDq5CfOxoCLkbCYSvjbMxmMCi8vCJ
I5J+y/bY+5GEmUkIaGHD69BpsPFycX0EaR5e4EgJ56kuvS/fQ97QJsNX6nawOBr3nDK1OYgAA860
UGnnLSAtQk6ZvjvGSYh5348dG1fHuKQ97hHdu7hjtItKa3qV+KSVw4hS9MUHSvdT1ab7mEne0xSV
5sHqO24Tec0aU5JKW9nZjpX/0eoGcxsPUKQalztjTfObwxdnUf1A6mGZChZR4ZQyimA/OyO9bZS/
wOe07btKzcupkc5e5Ie5Y/rMXXM3ufswwXjkpAlUJZWug2T+8IzcPs99SMs1Sg1zLy9i6MnA83Kw
NeUv0bSvs532Wqaxw/0KwCBy/9QlW/E291pivzNEXzb3+ZBB+W4epXeo5GNHhiylA7WftVzRxOLE
JiTKwwZkuUG2y1P/5CQb2x5Yn05jsGHmA5FFiG/HQagRjd0JLdU5m4zwjINu673JrowpIKb7fAI7
t+TJB43lsG5s8ygGaZPF514EVfm2dNNpn1Zf8AyRazDF30oQPTsz698RQYIVWzCqDd24tsrIPdi2
dRprtIqtH+ebzGlKEKU6NcNtnW2K8m0Y/D9l5YIYEviLzDj6Y3npuHc0e12ycCFyd06J2k67lTL8
J7fEfj1ocoobu9Y28AakmMm0z0V3L+OFFTsJeehBOxJHq4PrxyHiSW8zg6asquhHNT9QD8dPXrZ3
wARZCfx5yQdsV1usg1Tw0zWc5TQzyR8MOzoUtnpite/cs5Aazpn1LZophxPeRxu3RGnZGBFdSglt
zBfNybNG3K2NOTH/ME+FUP1BhU257joIEh5IRIHKCI9a4YEW+TSmttmFQ/Eez1S5SPt0nKiTHFli
2yGpvKYdnRtsgDC46ohP3QzZBj1b3nFHwrn2MBbC59LGj6dZvIkJ1sFc9wxlylyU94VFqHDgeeO+
DL2th42WFCDCdOhn/a0VR1C3IWWS7Onu3a7eTj5wU28Qu7zPSRwf8xjxp/zZUWRF/oDFy4Uh8ysF
RkVgGHQAjM/NyMFlzbOHFsZk1J2eXDKPdVg33VL5y1rcdD9msN6SAuiLjSjDrNqn3F6+RUSqqSxO
cQroJMQWkrrmV+DFB68yGIhFBHlEzEKmrPjk5w7AwvgHVRGEWNYtDKvSAfBY0clBqKjGeUIx0Sa7
Ln1nfo5pujU2bTHwBi7BZjKT14JDm6ajg1yVg3XKO/I3mhZQxLWp4AMtEUou15vkxbjGNcESZZke
bCTKoiUmuHe9TzoRShwrQ2dIqQruHPP0LHubfQdSLcKzGV1lj02rM+hyqZip42voQD1qSMroGQHA
sweEEh3zSOCMDKTMVR9JuhYj2Yb1ghez+In4XjJ3dOtVkeGrMHENiJp9gs38IK+WBTbhHzf2mC5J
kmvsON4WJDutZ6/55U18fsTEb1l3wCKJ4/lRfCElzHeybJZDg7wKVvtdQil2DlNnXPdp+VlN4dmE
MH4hSh2thNUh3RzQoUDcQ4kW7KthZPHZVGRdFDZIGttV2974WjAsbtMpQQs3mdAFxy/po5CdJ6wF
LbOZN+652w435dKEIHE7q1ln83zOGPDu8rL4EJ7xapjRSU8DiS7AJETryfRl+FFP/cYwEa1aWXTM
G5KXyxAgTd7GtFDDtR5KVvWT02wc4crN0NewWRJaY6TEz3Okwz8quDV+a9oPkHqHN5bf0bHPsJm3
tj+tx9mDPaqsmQW/KC6mT7SmYyt3I0iqXsVIkSitl8dINh1JgvWZVF8+Pi4smCXz50dpFeSazA3X
BmCgruqpy2M/PAYCDItscAlOCnm+HaJa8mvDWomwtne4XvaC5XCV9iiC2MSZYQD4ooWoicKYYCRs
DscBFoY34J51PHq0AcXImtHTKY1G7gnBpAhwzF+DGemvMdSvpsngJohbkg0xIt+1JHKve5NdgWcb
gDgXXjccTjqzp8ovopo5fLGojF5zn/bqXKCyPDkN9MPYbs9ey2XiTlX2MOaksMTOZVHheLSNdk3M
GAyxtMCFrkc1Pnp0o7PQdGAp586OO2IEzq5okahaSDogimOCjMwdeYExXyVPqelDdRMIK426Pvld
sQ9rmv8pxXkaNH64s3o4azkTx7BEqso6qTsQ4LvOU0juUyi0epnmJ7GD+14Je988szw0kGg7kMDS
+CXyE7XmDl/vvEgNqzGZqn3TgzzChp67nnV2oxqvRpa59wLTBG/9tmYAeS5c4qQw9Bx6WbkbLGps
tomKf2hTyoBQumsD/W6cG89BmsQHswsYxSFwgkC85Oe+nXc4tWOyNhjo11MNn1VDRW5g+CDPs/65
AyXnx8rex4tvLcCCG6jL8eyuI+W16yjplrsbqr1vgj92N2OCtw8xmvbj7au3Z0JD3X32cizlUX+3
w/MEWvIY9DOi6cpnnqgjcJXt2Ss3YRJaaHMVwsZf7CKZlyGVu3OUc9dwiO1Ndreu7uVuD0uOzcgV
4W9ZjICG3eHTWFCP/MXVZ5XGu52zShYasFK4S7/XiEJvIlVDJDGtWxqyzu8xamR2oHbEGDNXqUXn
oCP3uQ9IF28xqumVGRvzhriBj44a/C6WQAVvPyQ9XcPl6HWrKkoFdhcXKeSAwNNpXxs2OpE2UJBo
/BrJjsQe7TwL3IBWEbZnVhGnePtTrIKzzYhqixypBteHK+32zNaunduzvx8KQcml0nDPmJuFrX7A
QvKfz2bbMQ7gLZshSgFRoguswqsTmdmpjiKJNjgDj6Q9SqXM0OZCHq5crFgd9evWEurx9uOOPlu+
BFeNp90JuW6Pbw/OyBDq7u8/M5f2Ibh5PyaNmxEaKsMmH+1hpC97VhsMIulluLc2w4H9SbNrdbSC
GBq+dnvaotRdSTNniaaDCEzrhzVYcNR1ujjQEOJ1b09zF8FNvdTBmpKP6kb3z4Hbx7Bmb4+3L1ii
elw82LilPb3HNd4mPp9QdfSzvx/wXtHC6+QCYRaEwS9EkbGiZM9C/46eXh1d/XD7YzPLL6bH9ebv
L0kFZF+EPXVWWaq/XhYmGrwst9eqtd2za6fR1n4pmageE7cRx2iBDRYsWcldyk5Ot4dWP2uD71on
KCdjNXM/E8TuxPQoVVkPLI6RKVLs7LHBYL7750PYsNw19ZBAhstrYSjjqJIEW9yoP3Mp12eNPBKX
pZ4U8BAMBOgyXPvKUf0iShvrZZeQgWBQdxwj7Qu9PdySGP56VgqsOFjI0W8Z3XuHnOF4e/CtkuMy
YNZB4cjZ18MYVchribvjN/XS/sJAKd5NYmExCuziGvrjvL395aAvdqRUyaqrUTuJeIEU1uuEDVO7
+G7nhPfP3IfbM2sOcAw1+l8fuvgtDcZ4e3tTbu/F7Y0apFNsvdJ/JiKcCU2UceTUZGD4qeXtbp/S
f/v8tlrxpsiRBEn2Xx9sH889ZfPB7mvkJLcP8sSpARV3rtt9Q0EQ3F4Q7uP/+noRQzbgJ0DcfqCd
+OsluP2Wt99XaNPp3785x3a5DZrkUMzDWg1NRlSl86fKAza5UwkltbOeLDpiXwSg9u2G2tuBOGYu
4r2NERIwg990Xbad5+rVKBFdZkFpQVpjiBYG3ZfJuxKgdpvycf7ZSMkBG8Sg2Ur0jxIP77qZIZT+
/TCFjcVOPD3hICZlIe833gI6AsSf6VfTyk7d65CgngVHWxv1xY5ZBnta0YzwrxaEMGcWqi3bO4hW
XKuuekYtxB0TaplgHknCC+NxlMlLWN5Pw31Wlp8out7M2EKMZ4AiGMf0R2G+4fICkB2on/FQ/rT9
yFtlDpeAVWSXJilz0vKmJwTNblVnW7zV5zQGT1SYrLC9wSH2j86zoXonPKrd9n4HHmgB3BPn/X6M
Zkoff3jJlK1OcdPdd84Y7OM8YRI8+7i3so0ppIVyNPUPlsn9NTa7Qx8gKLEccgzn6TEsgpcMzSTE
n/QUfBjMCTZzUeznPhivbh9QfQX4YYW4z5vPyX4KlqvKIaRF2qhaF/KcuNMHDQkcEMO4GD3+YVsw
GSZjcR0FQB4kEvY7L2IDFzcG71jznMUui87HOZB/ojld7hCEcIDm8e+2p1gxEGrpceAZgWSwmtA+
uJm6Bs0BvcSuttEUWYFX8XJ1j9LH8JsgnkeqjGxnLO77Cinpkg335vQW+b5m3Xr3M0VG1zRcEhaM
KQxKCTXz2lfqlTEqiBU8rxC8GtTSoNw7BFIIo4T83brDS+sFvwZehIXNN7hakw+i5z43uTwGhXmt
8w557uxsVLN8SpueesjIi8/G9klEPkJNIMVNHoK7z8EUTs6azKTXOYq07awtcel8NY3TrHunPvR2
4qNC7x8LNWySaruI6dSF2Y4L/rtNOwIGujBZIzyR9uSe64zcN7cCIZSIlVUTG53h9L9TZnstlAG2
EXAUG0YwCh+LLa9E1jmrSXr3+QyvNpDlGQjJ3ikZExfzCQ3OVg7Y0QYxfTJ1vyQwopbGf5ZW+B56
PTs3rqOlWtyD6WiRYw1/TgEeNqE6SVRS1KS7xsNkVBVXfso7awDgEVuQsfSSMhJ5vp2cclnP8I+Y
lGiwJfc2P/0P9s5jS1Kk29Lv0nNqYYAhBj0J1zJERqqasCIVWmOop+/PyPorqmtwu+/8TljgkRnh
Aodj5+z97WVr8DFEMMRzh8Ix25lHMaB0tQfX20NperAdYNTSwYtqF8FTMnVfMInCjw9BVHfdlzaK
w4exA6Buudr66StgwJH30E8ZsO6kSQ7lYnxtS4bhoai4FZwUix6v6rx96LssbpvhzbQUFz9D7aSF
r43ZYLx1FWYwL++fmDmiPdZxigjJ4oha2ciTi1uK184vh42PkJKwuWKbWtiV7BYSEe8aTWracnCJ
xovqunkLeOY4SyQSndPT60aifUCegFy6/JU3Mtmg2/jiOxYJLigxKiF+9vBgSaoc7jUlFh38ELFR
HhDtXgceMmYolE4M4y55mbN4vqhigPgzHOxsokeELOxoZi7oHM84p2NjXE0rumL2xh81mulTrTKA
5a196KT3EsRtjpHbGiCbQLDNJ28PLuUXlQXUcDU0G76jnhWJ81R8giv0zLp4uQqH1IagoLJ21S9b
IckIMIDxK98m2ZqHpTUZUTF9WgCVK88S+HWNhwmJGGf5Dydvvd2SLtPOj8YtOaKbySGswPZvEokt
Y2S+yItroehuHoKU312bOJC8sPyYJPNTV9KNLTIYYIw2xZkC9hN3DQClIY3AubziWGKp5o3XSpkv
sNm+YaQgb0bKgoxXw733uXw0A3iUucEMMimQh/TDkVF7dCpi2gI9kuAQoRm5qXC3XYFFwUCYn3pJ
viGdGCxU/aWjY33lsrZNJj5NGbW/aHvM+3aqt7aT1UczDD80XIPOKJ5+xfm46aHKPBRF+zOmi0KI
zC8/nautQXC7mfe7yMmfUYxl22xwEeUW5rVv1aPT5D+4xVw7LmT7gjrQTfovavB/cksfGCOj9Aqw
qAuU+2n6I5MI9tHFAAUYuTfC8rCUY2+szu/oXu1TnBe8Ytog0ulcspgYynlIjLCqwTUdjOhcIMP3
gycxKIIIDa4yVLXkHJijxWUQ1XSzGN881UpCZtBimWhmrDZ5aTNZ3N0S4blbuFCbFGMt/pLIvaec
hfWm9xE8Goi+toOza9WtCqcN5pk/28krqTPVeKgKeTSXnzBM4odCBDh8kP/Zopcbn6eG6n5GLAG8
aITu01Tx1wqR1mYBco3yKh5GwEdLNz+HMnQx/yXLzp4iYp+SiSAT+9FRS/IwNAA7M4DJlSnINbRc
hHcAqUc/S4+NPNpIoa+G63+LA3kzWIVtXQfcbOm8lhmMgzLNPJqlXNAiNTyFUPJUWx/HJEw3VjHd
52hwbjZndbKMhyUd56tjj5Lbl6X28TkDp4ivL78kXCWwxQCkFTnwsaWKPjNqL/oOkL8CN4pdxZHi
JeLUz8Xezr299MbvmZ29VurWkZ35MDBJ2OYqDjaDslgzBaAUioUOnGs9lIQHARFKnubhMInFPNMm
I1HFZPZpSkm0Ues+J4n1FCPf3ubO54z+9kOn1xbrxhvcTZOVhCaUGFy5sI1YhoFqeD2a+pTmUA1T
AYeNTA4p8RRzgkEoj34VU1jjh3LMg4e+Fs6+qy+G09Gw8xu3uU0WK9AggXQRbJYf0uFb0l9Cq5G7
npII3G0oN6Ftf2x7KGY1xL7ey94CVAUoHZP2OOfD10VM36ibdgij/kTl+TAC8XwO0wonBXVLmzzb
Oc+n88YfU+yc6FRejcJ3YLQu1MfOm5QzKFaiPFkonxaT5VXS5z+JyH6pGpCrfddvpZ1+qy3n20LH
Y1v3Rs+1iKWm4qzzfeNmJUMKwwRR+6RQFfGZcBnOGLV7Eet9Q7l8nLGDiajCmAJlm5bpi00S46Zt
ip0s7F0vglPo4oWw8pSpKa6iYzUWn9BHVjvldTXNTPvk2mhgmWlf5gnVUew6j0g4kTn4KcbLInC3
nXYRoLLbg2hgAD04eBMGYhEnjL/X2MWCZxb1loZKt0/kWzkMiMrM703dY8Pncyzq2Norl0iM2gze
xhpeTArgv9jQdUKQYuKFQsbjb5WYr15zHxeaFujbX4vca1lfzczENeakn3Mzf6ij+i/syQpAsfSq
61PekUjZrn2EQit21uP3TVLHXC4kV3qj9M7TLOpDLEb7oaLx/5vMsAJIknXN5nO+kaKB65o/VE7l
MzMRcCnWxF/QD71vBlCZBJ746QZDgDqnKFW64+AQi2mSoboUX31aGdoKpc6+l7PInNVwLvsS3lfp
L3KTJkzccWxACekjgK6KqcN51BuewBWAY3lYHzfdr6nlzKekcEcANwhcfEUhuMwSl42mjYBPUwzc
mIysh57bE1uNMF83y5pzopscMeqk+lhTzkSoz0+MuxC8lwvICd0eAfLKInxNbvx7k/dmsl0srBfw
BVi/65X8FNov6Deo1JL8VY5Wu5dTOJ7XTVOX0xnNGC/LNY6hXjinKTHOsd6se++PVeb41I9kU7Se
oCmvV+BRCPAGwhRIgfX4/cGyJXZP5jBN05GPdul3bebWRwNJ2XmZ6pi7OyqfbYu68WGFBuW6nYWH
BQpcg1UVvRoAUcV0y0j5f/inYc00SwftiD1Hb9Y9/S8ay++PdgALpdNQlD5+8m1PZ2co+Ia2Sv2z
aQleots6Gwo261y4lnWu9d6Q4vH1mHwOnY8JLRsR0coRbbvXZo/rY6lGvax7ArDng6lcGpyl+ils
e9qVsqGa0PwlJxxIUm2+rQfrww6C71PGJ/bOXmrN/8CZ1sfeDyl4u11Wk6CxPj+jmmxO2a3oeMGm
quzfm/Xhue/DE2Qa1S0ScbUbZwR4pXfhxByuXJr1GUM60KILW0C14zk68wIoSm/Ww3XjNj3s+/Yl
q7kTkxmvsE78/vv/eBL6TXIRbRPyoZ/H+pOZEyEJKZnjMZO70H91mpZkhLnG7ogVHcdg1Zifi4jF
yuLBFktinDwpodxy9iDAT3Z4xKFmt7VzX4oA0mlFS9sY6GZ3YX/FEZnCiE3fsin/Rg20ye0Z3ZSF
G11UyU8py49Vz1mSoZmPK/L/lsxUTHrwVS0Zb9dUEicfzqwlDIaHQ4J5T9Co2Nuzc+lZ0fRTKQ/Z
wK9rjXj7Cws9683DEjoJxUl0oenb8sipTcTHSgw/DU1HcwfkqVFq8C5AMGFSypk7eOdIhzl7g/nB
MPCaNC7Q8VUJ8T+ikf+HaMRyKJL/K9HIY/szqsp/4vf++i9/yUaEAJjnugFuVkSOjPpQbow/u/5/
/y8DF8Ef0pXS9Uzh/kbp/QfA57h/aCmJxuJZ8HWgJ/8N4HPEH0EQOB5tXdfxHBc2339HOoIQ5V/S
EXQjPAVpSboxCFL+jeDLOgXvTQXJEzAq2ErduVyvblrV1OHDmHNo2pX6FNsNmDNaWNiHso/+lPyI
zJj4icQpN4FuAb9vfJ1mG6b2dXK5x+ST/ZRASjuvm9bGRtJU+SEl1Jnlgu7tTX3NTHgybutVY91U
GM616MxCAk4C5NA2J1cIsqRh5KBsc1cvuf9Q0NTed9mA+borsqOyh0toO99TZBRPjcpha9gB9io6
vtwwGxo4T26wbaNxfuIWmDxnfnEKe9wy6MCvVgdnXpE+Vw72t8SNSblajEvkgJpoIF7tm7U7vrAU
o3aiM77uKR0r7ELa4NKlM+LcR3so64PM5T0bzOxiwJHgkt79CKfwuxnb7hkUyLyr6gofn74hO/4k
HsYB830bEpYnRnmp9SYYuPLa+dtYRC3jgMik8codOuLVGNxR9ITE1pu1BF4P1z0a3a+THl6E+jMo
I+6lvTexiIiiCzwOdA9q1ohkYi704Gh9DYFL53penIc+8yOkN/rFmfw1cM51vhtGSK5Rlb+Odnpl
zJ9f4E9rZA03SKvNPKqJGCw5Y88EqKogxTYTLaFirCFQU1iEwHUxlqBBq/jEwAxqxB65Us7A8Zyi
0O8OpSxpToi+qrcSVe/DNHrtJVxwa3mgj/iQ0W8WEfRVj1sbouJ/vPX/+iTeP50qyRzYxazvHdS+
9czyAEbkg2CguWv7Elm23kwThCLsmT9ppkKNVWN3jty0PaySPVd/Gda9982q6sPkGh6cWe5XTtu6
WV/Qvw7Xyqnleo6YFo5qTCFEIqEeKv3eXSbraczpsSbC+roWSIsOvl733g8RL9fnBbHtEezNZv2k
Kz0RWffeN+vJsB4u80TYouyAYuqv5fpl9JaSpvEqZVwfXM+OMZVf7CKxd50+ide37n3z/pgdo9bP
0vNvcJ7+Iud0sFBI6xGS0Jv1J/kyohLBTkAC138kmqtOEzAMz1Z/z4uEHjAmefg10osT5OoMb9p1
HrDqMP9xzGoBycQz7WKUUH7CuCl2FFjrNn9DnazO/UBUTWKgXy0yBhq2L5YztOblvB6uGyug5HGi
2qBH+TUVxVGI8FAPZXakDre3jNsYuFo+i61pRjPvty27TTnjU5x6/OvhZx+SqKosc+slCD59236F
+lRA/bLwJK1PCjBSkhBmpb9s6wNCv+XrBkH+X3vrYdAhew3oLgmPedis/wM4BOuA2uLGDWKbNyVl
Wx9VF7cApW+YRrSDl8dUymFjGgbq2GZMdE/1S1K0wTkx4vjsLB95Z2mO04Rh8GSzGWIWDDNfeLrb
8kvd9dGlhZ3q0x/fr0+x0Z92XNAGnlyLVZi+oK0/GJK0aL54ZtCc5rFxxV2M6es89wvfaBPl7fLc
BZgUqtEBDDZ0d3pg39ABOhvboIFqDjT9GTbrOx1W9vBHEoj8BC5F7Jui3wJk/pBjGAezrz6ZTnMM
/JEGTxm8FbWQ22UsnoO9Ctr8nNBBGguCn8uGf9EQeI2satmqES9DN+e3Wnf+/Wn6Oo3LVkzZ18hB
JWJPKRDRwl8QQgCRsfSpME2PdpvRa1fm13Am5hfXnU6jUneYkNEeb1F2tkqWwQnFGSp96Dg91sBd
O0NHLa2BTJDymtdk0/Il0pAixMgeZ1Oke/QkikFSuyRMqKfMwVTfWzcBgIA2IUBmScfMxFX0MKbK
2s3E+yCLm2jYjBfaLEh/fWJi2inuLkE2f5qYoWzm1GB+FZc/yHqwaTeq7+BBnPOCuHFn+zkhWF3H
wHB4Dintd1YwIMxsqLnT+dFI/f4UzeiFkolhU53P4wYY66Ntp/bF6yS5gJkPSBpcQL5gawDYspOw
tjoJ5Z3FYX9mWnUxGD+xqAXzg9upOXSKeYhNIYzKX1nbaHysotRifN9AsSM/YmqTcONPC/ZCsi1o
jSqi+1KfjFHq803r2PbeprW08Yvs50xb5xAF86vK58e8dcfX3LHhoEBP6Cvb201Vj6VnXnAlmDi3
BQ1tKw21ZIJfClPtqde5hXzw08UqM+NO+5D/HP2I59y9+zk0uyas1aEMi49T3U+7zEvFXlTOn1Va
R9AbjXNpLw2c3D56wjh/sXv4awtqGsNoyYXBFE1v2e82dKLpVcls+jCmbbdnjQhJuwAO4Stx82tZ
bwsBP1FQJ33LcbZgUud5JbbCExDTa/R9+/Pob2J1qQIkT0tpnSrMO6aZ/MgiPIVjAXU+9oybGvTk
qpkB3yO47ye+QEMZf0U4Vm/pI3i4IBtxMkpManYeaBuWcePJ/PAcDFWDJQxGPhuQGj9EaT95Rfhc
1t4ty3lP8Uv92QfdV5pZD+EU3MYKU4fH9xbaoZahR/fRjuGV5t6R4lJgGODbGcdMbmRILFMh5Ecs
SsS8ahetxLXmlvXHbE5PpH/D3ZjE3nUM+nAmdKc0pZMfj4xwnPhT5QbfcwvMHgQ5JEKmJH2A/Nai
Sg+IM/hOigK012jCUYz1cGxWTzAgjd2ge2xiGL9HJb3XDN/1ccklBrtT7IrPY2eiRzIcxHXcaDzm
UO70sU8QK06G8wtGrnwu29cW61gdQKHyoj47scCft9Sl1hlXAk83DY+drd1ZMoNg6R9bw5qeMI5/
4Ik+JQlZs50xNrcUxk4CeLcrXDz09peljqyN25iky4b+zjGZjURA5JPYuSu8EnvMVgBhCoUfqzBJ
3wtpr/kMV0y7+VVX3CLawYz3Ve4a8D0YNNqg+he0S7u29b5NMnxMjQDlo9ncMIykOyDwIB8yce3V
dLcZVpDkmD1bXvbSmjkRXEP/6ihAbAQC9kl7iUlAbD2GGBF2rNOYDUAnWKZzqhAHi3ZJ0oMAoRX6
jdg1NT4K8Eefx2yB0vMI8XjeuC4TFXg04uh2ObMXZdx8adN2/NOek/DSav2SxMhvmHzr0ZwQaJNl
TyMy+AfTifqNoPIuu28ALnKIcsbbUpIlqcovcZRQiS9kouaxzb8KPsc+8CaVEGa+OCFQI9jHqjYv
xpRBu3YCj0Cv5ke5BP2JN4JGc/pYy55QbgMipE8vwUCzio4qJ77BXWpuR0bC7CYjR2ussLLYeRSc
IRdhjcK9jNXPusxi3HF5UnfupREN4KfWbyAkgDvdWqXFGzsvKCOxhBRmUh29JGWZYw67bKr2qzIh
Hm2EZqt6YT1e91Zx1Ho4kljREaJzBF0O3FBvqE3r33vrIbfEcj925acJkRoR92W6YwPxbkRZkuoi
at2Mujb612GlJnmKJtiI1Hs2d5Nts8wfbLslJSutaYyMHaADWJzbuiFj0tClRD0gbg4GQuJgMbWE
jUYfpzL/aFfmvDeCjvRFWm4PjajR4efx90g3RBO9edeepPjOkOhQBh1LPqWiKbqz58h0ayF/gdVA
U2y1DufaPyw0qjihzbiqQcp5eMu05Mq2ihMYn+GwPtyKBGGjNRwLMDu2JhC70YLVRW8SU+r2teb1
aa0GiQI/5nwhc3rVb4iklqfBPL+Lpta9XhtpLIzkell3c/XyZ93Uuh4uakJkA1frvbSIaJUO9Y6c
zd16HJC/sc8K73GVcBUZKxr0SPQtbd2y/IfUS0ub4KNrLdeY9YlJL4Zdrl3IrU0KQ4Y++VQt97kz
L4jIxAdpV58gvxKTlmHDG2Cd3phw3hancF4JRUEo4T8ZRcXJXQnjkUncD0JQs0MzVt6FYXm195kQ
AuZOp7uvN2j0fi65m+9z6eGGGgtzJ1rWRwsDCbS4CK0OYO7+TErKJ+F+T6IZye88YIBKPAjH+hRB
atug1C/cRzHMR0ge8a6EvalIr7g2EMzJpI4gK0HFHgowg5kBDRCpdrdH1P82seRiUlC9XLk11B8M
skMLo/0s+jR6dX2D0XSdyC2rcYOhTyk/DqGbsQQG8eAMv+Y8BP4paIt1eR3tMr1exKrr7BxJoGlA
SNBjrKL2cXQl9adZqUObygtnHtPImEummwic4EW1kIjqymgL0nMCJjQ/T3l3o5F854MIjljo0idH
/LS7Nrs7BH+Xi/0wxrW7tctUm7HBbDYLVOmiQ3vVBXPz0NTJ/JguIIkEk74hIwuqq6bpmYQsxONT
cxvGgvU/JwxtVwYpdWM1G+VNO9NciosR6RR5hgwhzrV7AMH1rqoJH2YycD+fkvTWuSDizbH9KWea
BkEUHoBPNwtqls5ejtPsPHWAUC92zrgiNVjJFB1PXcL9cwIuwRE5hi71PYonE2pkTx7R4Juvs0du
k8wtC2l696OxlnyfWll1NMZwDy2FWOomTraQkfiWi/lpBFTr+c5TrCYBvX8C1yTlczrF8d7Pprc2
iP40ytl+6ucGshZUztIrjRsi4/AAOfhH0kMUrhyAZbAB1LONhiWZyU8qqFoOlA/3QZT5pZQD9Zyv
Yz+BlngM6kebaYjIuFKlfKM2yhbNI1NB1wPFlfRXCRnnnlrGBUHMfHSm4ntv21gighw1nZ+md8tH
818iMQOeQAomKfd0UwpwIHqiM5E1QkWxG8q+Q5sgxKnNv8x+yvIEWjCDJ5issUJIr8YQG2qXMjHW
smk/7TxOrnogk9cPSMPk2SRU8CWXmUO3ICYxs5BX2gINzFiwWjQdjqrBjOuykF2y/uo+1BoK7USI
ZOjSHPm15a6JSBGEbsqZSWpoWWXoghpMMMQEPFok2sdJGF79cLIRIBFZJrrnzJxG+DnM9Nc9ligW
pKvU3GJaL5G+yYwIgbRm3RNtEIUFR1Z9NwO9K/Tsl4FZF057JKFDQA/IqFLmeAPKAbjmewdd9w2I
Bx1m1xsRPoAVGgfQ/pBBLDc4O0XjfsBmEb8IbBCfm0wegr76nvu5ecj0GseI0kcVPKLfN2+mGD7G
U2i+mOVX1fP9qqoYu2Nh3ge3CgF/++TYtN+EuXQbx237fRmYHjCaYjmNXRHguVTUZKPIH7s8Kh79
Os7uefdthI++mXq7PcW9F73WS3Smke2fmpZfkafVj1EAivDdTVTG3qZAzbDPo7a6m448pMMMVrlt
egiK/ZuXC/saqHSBco0hNxWSTzUPAfBKQtJlZfxQtTfvGZAS1VpiKGorZFdO+kH1QQuXXFYn5YjX
9ULLOOMlkvQ1jEiOd5EWLO/n7LDqnPuy3aB0nNGcgkxfFEK63hdPDtFPNyWtvV11xVNsm3fuRl+7
ULTn0p+ePT8Qt6TiDOxJjcWiET/Ivhh3s2ZDIaE1ALKipfe84CMXmvwkZtzrPrROSarxHMGW6l1v
2odAQA4n1HgN7Pba31YjwG4/VvvcZ9xamMjBLa6RnDFfMofFbjv0t6SzxGOSBeKQZoOe/zPbqApD
7A03A5QVj+22ttrHaRnVi+6mYlZSUDB7d0RCjVm1Fd0xcRkuEGqkz+HqEJWYr0yTr8OAi42h0iS+
UWKMx6ycER5KiAppXJ4WF3tUibR0X2bMmI1kOpRNdQxy72dK2f7RobpXDavIGAn7TeiIh6I5zuX8
lno543OXr5I7zNPG6RCz9LUVfsxuRSAJFXbz+4BA/pnyGnF9iwYwGXvQnCbDG98KfiErgULm9j2l
bpwwX0JfFRk4UzDXNTslyteGGda8zAZopxHi42ThCyk05zBJOjTgFLALER5whakBmrG192Nr3ddS
zOyRoZWyJwa26j71OWRnbFokm0j7I2bKs9Orcgt0l/lLHZGtjVwQ+lt1HaIkuspxuuAYoxlDsd73
9K1lCI7FXeRtsaSg6WPgKFtAHqj8+0Rw2had6QtahU+5a/UXgD54whUz6txCQImGxINhe/JlGr4q
U03beHxzxiW+jHnD9WkWg9ZFFo/DUuNnCZxbUMwU9ZZPzRm3WxPayNkLLrD425vo7tBowEy64bCX
/jB/iOD8Zl0K7xFTygOuL0LMuzDZxEke33NJ7e1B59wHLF8JUXtoSZRDwkV+m5lCIvCD8U229UuS
1cgFmgyQu0sAjz+Fr8ucke4r4BRnThrfAs+j4RCYV5WAgDA9Iz4tlD8E3wasWq0PrKRAY5nT1euQ
hrJi7DZVZf0KeogKzFROI1l75mwkOLHIdo79SuzsnkaHsiS6RSeZLjiyiY5sGeYJv/zYmub0qOzw
0XXAl6XqswNQ/FAtBGn2fvfdz3K4Clwl70Yf04kqpbyU3by3TWd4blpzxt9W+lxhnPAgydHcOnVL
k7MTLyU3uqgpgms0xJ9nkPvnEf3bw0guChKvqrkUppamOEai7zPmjcUR90OgwjvgI+RIqty4RtIc
HlLAbkeYRMdawE1CsFi+2sCFModRrltPNyeAUJCV9Rez8dsr2aPxxePZM/CrNkpbdAbaZsd8Cd8K
oGwfZ76IyYC+NJbB9GI0iHlqA7QC4PKxQ0JTlMw/RCpYgMIgOUifePqgV9uxGB0kNSx9CpMk5J4b
zS4OiekeOriT2TjYxzEoh0vcwnXnNm9sw962bon+Kx2d24cSzgRXS4p5jbzNinSguy7Fq51EiBAn
TPs+wxqWD8jJkvSlcssAmOYIfmvorGOcUKESQ3L3o/uUtxJHK4AxXPr5qc/yZ+am4z4Y+QC8gIS7
MTJYAqmAGwBL7I0/G3jFCKmMozi/0Zg4jE5gHIfG6iCBl/3e6VB9D/GUMgryxKl3q++WZhmIAcFR
aMjw7gLH2MDJjo5URXt7jHhHFogGycKU1bGG+iQrn/UawJItPUhEhqNhb+PSKA/rGy1IG7KFmO9G
A1Ic5wZUfOpglmcDd6JlDWQnG6Z3i2uYeO2zMCES1jWXW0RWs/sn0DIUin71aubpcpSRjeAxCh6G
2epvCMm+DgAnucpGtC4mR2vwFHQKamUapF32xcGofJAFoI+wKIJDMxff+iKD6zMH3jEYzJx+ZMnk
xC6voD0gatBe3TpTm16IK9kL3Ai0vplYnjKvNk/SZOiEFYt7cnTx+zC/uYWzg4dQ3XvCRW1eGTSV
hIWhjF5Cepu30uSdGr8kZTJe/Qxioxvazc7xe5e0roBFWmW8yDT1LuvGbxEjBQYKZtN2ikcJHXLv
jJit/IgSsgGMeUhGz0O05JY3XravARRO6n6VUgWnFUfRe+lXfIXthUU9TquJa8Fou58LzyjvjTKr
O76blzqa2ksKFnQzs2bdAa7Z1dY8vpR6g01wl5fqhbBNeqJT2j42YFG8QF2wFgMoSVvranggRpYG
WluG6umyJCI9VUE2bstcABEypg+kt3Kuz0uKgnKxDwSlYTXng9sAEfROBjqPTWIis5cMLIelBYDh
U7sGXLs2jQpTdHXL44QX8FhV0zcHmMzR4kO9lxGwlWJObkGk/A3oF8FvVd/HSQKt5TQEjWx+AFv0
EOfmHdGWuLPmRRnmsahzcdYOC8V5fnIq2T0Gws/3be1BJunUIw3C5jJGOFj7yMlQ/1I2Shq3+Ryo
m99uG8PmZsDSFLRzti0z2Z5qDfyANdTftOcqpeP05PecRPbQZpSZV9WWzc2jdZgg5IHkZr+O0rrU
bQN6HVjdKfLDghj5nuFJE2SPMLwfQZsNaPvSQ5cFGEaDKiHatqRPg1wNNQ+pBdppJODAMcCEW8TF
E5EgIx4IOzh9q9JG0VoNXD8CvteD+ytJ259m6jYghNA/zt557IbiXvV5Q9sdTRNWYDTR7XJv7Sre
aFDRJqY5/YCj3TjM09QfIBhgiWHZtB8L6O+qbGqSYOqD3wAMiK1IfSpke1UGYEzbW3xEU159mEmA
ejDzMb7IvH8xfQVCtiJ7d5oo02tfvdZhoNnXzWskuJfkIYblJBGA5JR38hDFdU19cmdpn1hzc3Io
Vm+zJCZY0tsVCwhDZRUGq0f/uZ9oT40yg/ltGM4WtzRVj6KjhN3/px1NUAmRh0YAW44J+W22yU2m
U93n0q2+mjMEp3Ae35SisvWndLe+DuU38mAv3ucxLjmBkyg/jgJCpT8oNPuoPOf+cQk/uZMT7QcI
mlwC4e7FAZNbj8HTueqd1zq7CMeciPzgvjO2TrE3pPo941unff+a+70/FoXqlfwc8PdQhbme6V4S
CFV11uopFTIarTADLP4Qbxg+lVsjUDlXAnhexgAlXJQmYe2e1iCsx2nX4YctohPNQyLmAmSjtots
kJAmynfHmc5pH0CwcyBl+Wb0HKkgQpWVasQ/Q7BeT7qpocajQCRmKiynvVm8FdA+acsax6B9TFuk
CpEO4xu1VNDMA1AUUQ06ArP9ObLKYtvYUMBWhdq6idFAhTjuMZcOhLXNzrBzJk7uYoUDZC0rZWk9
82VpHwa3+SSXEXWjk8SIKbGyXtJcRBuG/qtXlzaGK+r6MvMN8XDgnHL0ezrjGkKilbZnT1vCgoU7
r7Xg7aIP+lGk0DGitADdb3P7WwMGcZKSI5jhz11fybpZUwZz3eR7f8ywrXSf4Vv61xw6tKmSMlYj
q1JvfeXrXqU1e++H657Wwm5bm0kSy0OqYC3kW/f8v/fWw1XXV1nW69I397gp7E1RT/kDF/Z8t2Zn
AUMPzwE6PigeBmR6LYxcN5K712lpK8ZBjDsX8CrIovTuO1NnPVwsitE0rQKMNdN1IEbg0kWLSR3A
m6Gf26J7mvTztQwjW0UKGVdnuuoMjZlWUPCCi2Dd58eHrja/iNk2dquUdJV7Zmu/lBqkO0NL+KSC
NN6v4s7ib63nqvrEHSX3XZ8+rj9kkDidYu8T8kB1XnWf66avgU2NQ24/DLojvCplItc/FxXaMnyD
AZim5tuAm4hFT4Q1q5+t8/tmsKursgRsqzhDNYINlnWV7ggzHBRQvNLsSMwrbUQ6mcnkPDkkWOz/
RyD2/5fQKqz/UiB2eSu7t+6fAjHhrv/lP1whRGA+CyDCQaXjBChB3gVipvWHKR0LSJDj4yuQUH3+
Smh1zD8IZzXJTrACO+An7wIx20UgZvrMIC00Z8J1xH9LIGaa/xaI8QdAcfu2cKXtW8zv/2+2EP59
n+qGHAsRhrDbc6pPR5lQfEcUuyhWAU26h3KGzT3TMLgkWuHiEA+RP6zqYCYVMeGSZIZ0bkLSu15w
ryqYdW8N9Xw/BNuzGfpWHtcfokhLCA86rQKTd6nJqjxplbJPAwTdvxUo6796V6X8Vqm8/7gnCOBQ
Iz9rPStnEsmAdA/Ei5WrTpZJvhJ9KvZw04awMQD+oYrITLzkttsWG7+LUbysNw10AclCKjkDaLep
j21g5uamMF/LaJqOwjEYiBrxJQeRuUNX9Wsg1u/gCXq117bojr5uXS2FhCWpN12I0hW0wmd8MPQi
7QkZp8n7fSLzb30f8Q3tIUAbh1UGtGqs+Xs40rUq6P1wwn1P2pG565bp0ctZnMsYxHq+qNuqYxfM
3moXRNAqs143ucS2VEJ0eXCc/gqfHzpxIIPfN5b17gJQs8+RB3CjkaaqjzmvuSoiKAID99P3p/Fb
oaSf0Lq3bnge/b4zx+dAq78bPaB536yP9dTbE9yHY5k24RFXMiFuDHRSGvBuRfK4v3FlHu8cA66I
7WuZziqzXjcmEBFRpcNxAnfACJZJw9LnsCiH+MMUJNO5mmQC5BYwOFI0N/Gas04RWJNRQ1j7FqqU
rVqgQ01LgilVT7N8PP6rRDwp6AV5dnWcHiNjCJDd0IO3BSvbUhH0YVcgd8yOqMHMXM5JQ6XC4OVh
rUCcmtT6qglK7CbwBUYBtYY5/reg8q8rQm7VXa0bSxVQ7X0ilfT8Lqkqn3DO+JZiNMbg+n/YO4/l
yJF0S79KW68HPdAOLHoTWlDLJDcwMjMJrTWefj53Vl1mpfW09Z3Z3jJLFAIBMgQjHO7/f853ZBNK
bQIpfVJ75ewMRyO7w6D+LGbADS7fqniJMPDWhusd4d9jFdh5URAfCsEnkzLS1g/KFgtnNn/6FMaK
2JS0tK2NuoRRfG+2HdU0ZD0WwnsqteTKo8z+PJsUOjqC6ky7/Tm1L8G0ilvdOgyJTSuXDoGNE3Jn
CEGHajC/a5LeZxK5sCkN0X9OiZAR4UzIl5msUDBFeZUgoQia8VOL5lK3kJIWrDzqbXBSshn1qrr7
7bUrrWKIQ2TfBY1GXjNmFTV544L2xzROfTedfETmpnYhRyCRLxxQ8+tcesbtWPvRDDW5mDngkQVx
Q4dXY2x9QlQiYkXamulHQLz8dgkgHGUaoerRUHcrV+obg756IGWVRf0g3JNohseMmfIu7f1oFxVk
QaTxoSmn3WQG+aGlno5WARu9m+2hxrtHU/IHFHXQVRNXMywRiyBskR9yagKTzKOhdsoTCBriBPEy
xgn1u3ogjEXAPmgkNMKmoLrOCkYKGEzNqcongy5D+PY14zAbH5TiFL6HKMBW5eAvWyDvEFRi75Ai
Mt20SHVQuLckxGbTXk0IlGpRaRXVnjrmjQbdcDf5rr79Xg1+oK5TRgOsX8C1XCNcRXLKEji0duMW
d0NtGaALaAFCV6mT1edTSkmjrQdCtqXBRh0SvtUxmQfLM2RvhjSjKEcKNvThRNieDT1yXVQtPfna
2ZCOxZ9TfRY+d20JPOndgbQXKa5Ly1e/QL+YymVE6t/Mc2gee3PBpEiZgNhvkmPBkPssA8LhKqoY
IUzJIknRp2DYvPGNCmWDemeJ9KBqeh5jApdmJ3x0TaDb2lYKJRhfIn+jZ6Db1YCrxjfgW+fJdpPP
cdmL6BgGoF0AvMfFQTcqinfheKsB5xkjuvJ2VdEcMNp1FZPekgdxumZKQM4DBHD0PnG4wVJI0kHS
XODVB4YXxP2JyX1/UntWYsxroXUHOL0VQDr+HKT3oObB8n1SNwOz/1HTTt1GUQUyVD5UF0cMe8L6
SS3W2JbEV5/HCEkyoHvUqicnxNwzJdJUoHbVRsiDn3tmm8CbYthsANevJ0xBq2iOwTzYOCFCzM5H
y4SXvuhZjtyiz8/96FbbUivxhHfEgLlFx1p1RmMw1YSHBTm2c0A05CsHUXKqoVvghz7pOiMsFVF3
Z6f5HbWKTd1ZGGk87xZWywFJJhJJuj8nK2nLI7XwPySb6hhIJXPjZzqF8pFxHl/rvDd05ygKfTo5
oDqNdcc3fh/4FV590pJpK1zSoJ8O4zgtp14baBVj0x0CBA9Ji/wssJxwy+T46Jkw6AI73NecdU4q
czj7tb+qkZbB7DWmKti5mKn1tfr75A2SVLWnNhETob0lJqS8ZJ7grGzD/m6a5UhsX3XxENJYIZN9
1UGugXm6yWq+B2pDykays6riqbelYF6SWjI5v1GbQu55FGaODnnlItBhlX7e4bsMC1C8sp/NNF7n
ohovTIM2R0SyRWrClG4b4y6hl7QCRfBGEOWq6Sn+VdnwHIfl29wyebPosqxZ5BJ8NuuAQeBUEEKc
V7SVMLvp5O+IU0y3LZjGp8yhfk77Jlmn4/OcZu3W6RUsblhVEYJqiH+nVGN8iSzt0Dj1cz64D2kw
IUHW2oU4gfndySro03w9+DJSVokvu8AhjySi6YKTfE8MEDSJ2H+i1nLRjct8cNETVrP1Ab7nqpzx
8feBuZ0Geiuw+ZYnetsdvIZhRwQh9vqmfnLJ3lvH2ZPopvwKtEJuzdqqiDPYVElk0VsRV22qXyAA
QjYZRq+iBISwwPtHT4RaZ6EERb/4kAjqvu4EK58Z4yGrkdFmous25ZRtyraU14G3qiTCUKtq59iV
Jsq1emscUOGbN3XkPuYgCnhkEeXVdRCjEXM6efXxubQsg7sqoPOvPRtIHqLqnnrlQKFlHKPVZOcP
sSmzDmOytKZlMp5arkneoH9g8V1WfqZ977Cd7Ias3kCGIKNocQn8DZj9Te4PY+D/FPkfDDy7Kxxo
cKgpHHVS+58sTDL8aXG3+RJvy7Lbh0PLl84Iz1NFpg9qsUxWZWM9f51a69s8j8btEOXRujJJjSMK
xjWzEMPna+2U0dl0AFvMMbFfAsQ/ENVrs7WKoz3OvL1+8IbAnqYZfm0hEvJv0fZurBsgJckdrasW
2RZRRn0ujpY30yt29A4UPlhmckZlmM/kQuKAQknuuOMA3+rCR7MmmpAPAbn3hewcesmR8tCusFFV
loVr7ciRhkgtKK5FxcsA9IBABi55CToYIPb0Yx18CWhT6OIPr17fkaAU6U+jQxElce9GnPwHu/Re
UsKlWcTYVwVBJ6v20qXJvbYtupFiKsfLHsZeAfOLmoex0i2vI+TQf8m88VLzeabDQx/epi5oJwDm
a0Y6zPpRYwLbiB5tj0B5tB6HhUUo1cHyprNwBpYp1Al75PRpSgBCxu2r4N+YEBg2N1uniibJg3sE
iVNtqiW56JyMKWlbYf8FQYoOg4AUc7idwwgW3QzGoyHPYXL8H23YMBDaMHXsUqR7dwj0Pd1Ulw7z
YQrc64FCCd9iEmez3PagaNGHEdAnSBiFTuCn68Bw9tlMIQtq37yJ4MyEY0ntNETUOtzjg/+hUThF
y12t9NbDBJ5sEbU8h1PxjvKVpz3i08OGT+wgf5iVKaJ3Uid0XGv9i6Hb2bvRuW9DTR4Py2WAbv23
xsfzi3MJbzVJhjP9+g3+zmiucqIomWj7+ZSfqtplzTTL5dowJcnO5rLBEsupgoCYH0742qiTvm4W
6icVP00d/O3u/8djeBwufa2KJeCgs5gdhcqqI6+4xiRZZ+q22sTynq+bo5X+eTfOE3dHO/ayCYrm
RJZYc1J7natXx1DHGAgHBU2Zt1OH1SaXZ32d+nVM7bluy+zt/3r3169JSjR26uZ8j6YUr5N8CuqX
65oTHmfST9ShrxPVzc8HULtqM6SBnC7aiOJYVPz5Akpmzns0DkeoEP52qernRF7jYjmN74nu26SN
DR5PrbbVQbX5OufrWDlLD8rX7d/OEUNACxYkVuYm5S+n/fb74NAxw/ztZyP5lL6OUW9Hc/J55r98
Zr1P6yD1iumPk9SP0qTrdumY3FZ2Q7RYOYobA2AIDi/s1ANxtr9sXDnrUsfqGUnTGEBkBDrLXGuo
ZBnl6/7P2//6Pvu/fos6P20iABYIWkdhbwLm5Dw7lyCKQcdArpbCGXCI8VrtLjgNQc7U2lrV6j9d
ebISqW6qjXL1fN3UoaxmDKaHr0Nqr9DCdO220wg8F1XV171frqDfjn26gr5+/dfP6b5/W1XlstM1
y8CyQj09aoqfGjl+277SvP3/lDD/kxKmaVND/Lce1zR7I1Pv7dci5h8/9FXEtGl0C8QYhkSR+7+4
XHWLUqXLOC1M3O1g0P+riGkJeY8wBGVKhUGHnd6CLo3++XfL+gdwGsfxXB5I/qz33ylimgau2L9V
ZTbjzT3++OffHQ5YmAN83+BpGIhAvL8WMZtBfkFdMNUaZOqsxJw4gtcQAq5SFkRPI6Ge1bSQSJZO
5oZ41NTDYFH2BoobpA9F3o3n2SeTsdBs5ijSMFZ3Ocgt2z4SD6yddJtGgE2ifRNCJQfOG41FfCam
tdLxMlgsMZAxde9Tzei9tHCAob2sLWisUoDvR6QH2a7vndSiqPVobycRF0ezdAWFO+epcvJ03bQM
VhjfXQaLSUgLvPvLBiPWRNXxNANecARKCHU/7CMoXWpXKo7pPYftjuSyJz+jhVCxYv7chG1l0q0J
YPWyZlypm1DPSFlaWnP9dbK6Q21i+RNqT/0WtTcTaLTynWJrTCEhoc1HhH9vrXk0jtVCUW10uVrE
F+li0MevMpsmiyDp7ld7XbnJU4SF85KSQmeIjt4/9daF5raX++RW+b5224ML25XBBRI4YzO0KEw8
KyzOX5vEgFXJzMBbz6ns6QTxQA/JZ3lhOmDmYje+IBGU7Oar3HXGdd2CZC9SomWY+96Yo/fdreg3
DvXCQlbPvmVLDiYrrl49b2DiMYvbAIPQRo9cjzmQV5xbpp2slMUG7soLiXESAAatp9bStcFE+1Ai
AbE8KRVqeoEIozYvw840ZNIdUTVpByDLD119lzTJQY/m9Kh51kqYLbrNqjeiC23+sAqjuBwgPG94
Npd4Cyht2ecmsfqLYO63SWe+h+MyrGM5eS503QQIyE2joSFqOaV1WTXwjsmO9lZxNtzPuG0nppsX
7tT728ZptVWoOdGlOTR8OlEC78bMbw+jbR3aqsiv7IhKGVQ1MF0j1CD0vgi6nWac93atsV7slrUn
289mPl4UIrAv6MTiFZzaM05L50LPaBLAt3hS9/mgRDa6pm/zwKQ1K08gg9Y7orXfG7z0y9mbLRSD
POuujZ5gocOniiNEK9y3yI2L6G02mRJG+vLohnh2O7trES4Xy0Uz8rJGN+b9YE3pm9p3sXThbpnh
T4zGkuxRJF/ik+A738p1dpJYeFlc5ve/HBubF4JFr+IOS3SWRmjATV8/zFqzM4sQjotfdqeWB4d7
KXfVwa8NYtatJgtCDIDd2vGhnxg2j5x081ndIhOMNohekPWzYOVwzXBeaXGwrZvbhfrTJAtRfDbM
Mz7BSVJa0Dmb29pybzKqV5YsYzFB0HYplS3Ce6ZTL4tdfiejauqYChgNdsoYpDapLmfimdvBy18V
uRWa/3AoKRogsGMh+DkFVrtg5Ck1IjDXg4oeiZQKDyeMt0CZ5WbM3myHv5wnq3iQWynqycoeItRN
K2t96pAv63+GrAQ2sibIkFCseg0XfayanLJ2SKQX8m5VUPRlbTGVPQZmat/TaYAcaDFFUgjdL7au
OjZ5AxLXzNm3BgCMllzTzWK4B3J240Mla5121dYURvw3S9ZB27DCsyKf5UKR1CDtffv5TvaETpbe
pK0pPKPetTOqgdN4QDZVb1CIQes0sIWjwS1JiKMyW4OEWaN2x44j67ZClXCV4ceSdd1OVnhdPCMS
JNoqskpi5QcL8ZruhAdyMKHaUyfOZcV4SLpHa5ndEyWuaWeWxQNUAqzMstKcy5qzLqvP8COLLZdK
/oxYXTZj7NK0mC2MiLJyHcKJk5Vsh5J2IWvbFDoMWevWKHoPikig5rVqt5dza8XvVXsjEe6WF1NE
p3oV7dUqR30A1PJH7bVledfR8CH+hiprLPm9rkNS19qXrYqglxcvbB4bP0DanIsOr52E9GiywW/j
38GxSA8g7GQ3gLaAKfsD1IdsSjPtLY36AL1tax36Hlbki9P+VG6kWjUbFtlOF2tTkmIKX6CpoYRE
4QWtj+xVqDMz2b+YZCdDnZ3K7gY4yhamLOWTPKkO3gg03LG6XTMfMXR7oI9GKocMh9S06JxotFDM
7G6sp+H422tXN4dYR4mULuHl3OLqUG+DpNaZerAc1C21Uc4rZ3IvMnN+J/gQcmPiWhCTLeBwqhMk
VSmm7A6h0SekiE9HKj+gKflKy4yVuDH9fsuiEB+E7DQtV5PsO5EfjWAAUYxXNBejU6b7zNSiVe9O
2RaZgQEIUkO/6QIwQvAqZHcrkX0uXd8Rdxajg2EWQHrVvS57Yr3sjvkJ6KZqEj3i7WFTS8CH2iD0
YAADZAXETHbb/LWb+NUxQm+i4M15QkEklVlOLteCqqHoIFt5X9arL/9Vu/S3OvjWnRre1EZ5sL5u
6nLIy2PYs2EoAJiWIddW+orq2x/qstmodtXGk73IXHYlHdqTyI0pBukGNiVJjFKbzujbvUljU41B
Oa1OV/Y8i4Ig2BbztgZuYdvZ+qt6XDXequfy282FOuq+wCuklOAQhg3Zfw3SirLCUCNGI6fquZXN
UjJFdPjGbMjTtjct7dyqxKJ9YYi63pud80HI37SdZP/XpBG8FNV0MIsHLZCLYJLGqgPGvC31Gb5L
6rvpq4Uubgo6zDhlJO4uP42y/0zEQzJExs4cw5esTrcJPxjLjnWrmtek/JwRp6PrkmtVUxaG6bGx
IFa7Cu6t7vm6G/5BKzvmX/epU9UJieyxi+FVWeEEWAigvIx1ss+sLHLKHfd183PPctMjMttVX7sh
cmx5MiwyuVqVDf5KKvXOSV3u7UKgN+MVFyZqIVvKB5JBLBcOqs5BLuJCwXIuZl0XywWeIZd6tVz0
Gaz+ZrkGVXRotZfIJWWhKBJqVx38OudfHRNyKVrKRenXyWovl4tXg1Xs1/Hffl7doeDTaq+Xy2NN
tqPVV6+q8ni8Vrt145Lh6k2wpc0yhxnFgN6z8q4DPTtMksj2dQn9uqn2hkU2AtTd6ra6zH7dzC1S
PAb8kh1ue8TW+rRVlxxTuk2bYc6ylbo9yu+RYxM6krcjnFcpWFMbT5+Il/C63jsM9bgeraq/UJtJ
iHIDVJhxyY3J3DSoDQcmKTCY9Ljmk/U0wEInAPUQU8rZz2GLleNgz1hd8b1Py1rtTnhOJZnTwBXx
212/nEXmwqhvp5xrpTqr2CLWrY6LYPTZqt6uoo2oPbWhN46TWe1Wqbs0Z7XLqqXOD2pXyTOMyC3z
g9r9VE58/RazhexfiWnIzvhX0k2pan2GYtl//vJfj3z9StVuV79RHZta0zvSQFaHfzsrmiMPhK9C
k6hd9eifT0Sdqm6Te85Z6vbnI379Kj0papJ2XBI+aQUyQIx/Anl+exafT/vr7q/f/h8cK/NzImq9
GXYshI5LMKMhTdcxgkDT3ZA/X1Ex1sf5AbT5tF5itLyTUV/ZiY7raaTNNCzFUxJ7w6b0qyfAcMAh
/MXZFY1uExQlbtp0qr6xFP5giv7WCcCPyOqguS1asStNTofCQKCtCcA2bqPHySkICUrS4ORSa7ej
fl7lAcElbQsAlnQfiE1l92CVMVcajwSuhSsKWrbhgfIxwTHQ3FxiUuh/A0UfxDksEhBLKDoSSCLr
VL5MIglRevTtLtO48AFh7sY53dbMT7GhJQ3fha6l2UeO+gDeaF8V3c/AxULkTWOwjvThxUR0i3Tn
m0d2C2jPBJS4GIBeNbt5Ml4t3GurYTeUU89E24txEWnWUfQuCNqlPKRtCt2H9y2DjUpjhT5gHL9E
XldcRdGPcX7P/GCfWEWAl1sbdpjenrsB+6+woqNdsyAtyukUWtbe6qpro8KlFIfAh2kg/nCDbAMB
09mbARWJxC1gkbNy65vuWRPuDzgkpDBTwMhnrq38KEEZ8106BTsr3TkNIE3abRp4W3cbZdZ7GmS3
PqWJpyF/18lq7ZlyXc999pY3zHXrJt1YsX5Tz4IgVcQBK/Ya7IkFKw4bwXPovsIC0zd24bfEgWVS
D2SHx8QiJ5lV9n5qav6yrpZvQux4TWb7e9Bhb5gHo83UhE/t5CfnVAPOQuGk21QsH7eFMew1O4U7
mTvbqcEXA3kTeovlvSV80k8JV+q1jcx9p0fxA/2wx0CY8ARM7XJxmYAiJj8Vjmvspy44jXohNQoT
BpbQuPcQKe+trDxGeW3fxbZ371WAv31IO0lIiHBnhNd9m+w7OrGbBduaTzkDhnCQ7WPX30OHqLZh
3l+AhQ5+IJ+44F+9Bt+fw0hrSgxTDHCtTdcdl3Z9iJlgEZWCcSTBoWFnSKP1az9u4CiFXQMrILnQ
h3m+9mctJScsu6pqG7wLn1cYReXartz9UANxKums0kXjw4lYCW2J6NZ4wG/MxCaWwSZyreveTbm2
9HQxHcfqWbM9hlUSTjOrIvmIRo6ThzZzos659JYSm8IQ1fQe0+SMvcXa14O4I4comfWdloFHKpz0
W205707r3NmersMPKp8rhqj1PMBIAaKgI1ZZmr25jPDpdbyHNsqEiVWkbZbkxw9kO6BiDYJmuiox
ybp9tx5T49YlI+tmLj7QOtyXc+ueGVkBMEaMfQ/iotZ9KBdVeazDyaaApf1YDOOpIJoji6KDX4Ev
dgFTrvPQ7fYp+AvW+fAxigGuWpShzrH9e0cQAVGfe1jRe9uG7VS7NAnjfrK5/GfE/togtgvntFDV
whLnbUcN+E0+BBdtZiIpCvqfTHJRmk+Iy8iapk9JT7TLEgT6gh5G659yL5p2RMVd1YHRbd0wfS1J
W10HmDeRDzdri64UdgcmoR11H7Mqml0aBc95MIDUdUnKcbIDAJT7Smh48IG0RcLxQWvY51QX9a02
wf1JjJEcrrT9MQJx2QeMUWudLuQ27ljj2hOr6K69KpKREGJav727H0vvYexTqlIoLjaeqf+AqXx2
ZhDD5hi/LSN5uR7sgsAMsabx+cK4O1wGZvNkNQ44S30udniJWeI+DUP2UcVtjLOvEYdywASp8fGt
3ihT8JoGcp1tI33x4e5DHH4wIsSLLRH2fSnCdUno7D6xJzKTbCu/z11vB8dw4xlGf5MRAGzl7r4t
szs8vcUmtHFijiHJi8AEyh1o/w0N3g559VJt4+mtD8fXyYPLvoyPXZghaWZiObXZvR8Pj0TwAoUz
0+3URudZm64L030fil2XMdTE8Fb9wbW2Na4Lwoo8rJkfoAH0DZKmD88oDmlEJiFZnjJUmY9fDEyb
UuZyZcg3qCC/CQNyjqkfE7WX2sFWMwAA4eMrNpVVoDdhfrSZ+vi9GrdkYOPT7Yf9mPYIF2rCQEKW
nh6XqmyPGu8ys3Rva/kYuKrYrtd6YfyYi7BaJfE3266li9SWfpDhvW87Ei78iu8FZo84MtoNPL+N
+TqI2lwHFRRv6lBVOWA8wE0fYlILdLjN+kya+yzWbgfMyM+xARE5+2JjNs2DK9I4pWG0jPd20L/Q
tz6VrIZ3DXjBHm3qlVFEl42OYAfj6LCDTn1FvdnbJXk3sUTzYTpRHl7Fc3Vbw8/lKkwiNK3yRKC5
IpvhuYwSOAtJ56IIM4tNxKRxNQ5ltYrH9NaNcVAhLDlZ0fRmm7ZOKB/2njZ7Iu98Ys5o/jTLm9Ch
DGWXM/Fd9sxQ+OSm5rl9q6Lk0YYp05FUDjaYqDIDNvCR5erVHBQm0wLgVoNxiUmq2DvVdV4YNwDX
u02BHR7byrSFJlOuwy6Eg2AzGEdBvesH67GrI1A0EddlCgh3iEsfRcAAmcaVfluFBTiKIrEo82h3
dmkAaejRAw9VuO67HFtsaQ/A6aeVGfnEBHTtTdpwA7Y+H4jlArXEzVTqFKv5k+VCHOdwZnSwM3uL
RvKsFWF0LMvKOdhNBmaGuPksvWbm10FJEY9V2pz7IroRcd2ey8F+t8HzAGw5lTZZDDGC/+0UUAuM
Eg8jUZ6uAkMvDnEXfDei6aFfeB+1pK6xG2GN4DqGcMtvsX/jtQc2dWc4FsKu5GrB8GRqVrfVI9FD
zZR4gSTa2EPxDna93Dl1g0sqwWLgQxAEGPoWJENMEZUpoOW31/qMOAS58XrAO5x4A3DyMvzJmoMq
Ph1I/7nRiju/wqNAygKJUHp1o8ensSj3YyGyE04upk+67sNcQM/Tj6TXSDEh37rG0BjhEH2Mc8SX
HezCGgDEA8jA+9Js04sxNrYjETK5VkyM5v5lJJchS37nsOokkWnYGF66XM5WdYt3wzhrHWqkQjuT
ceevjKbq17owUwKk6urWHxpqzR6y9BBT2IIwBuZ5eaYkHtVByuxWnOZW+6YJKnAta691as8klaQE
lWZzcRPiW74m7HvqSv+V4YgAFSbzuwpe+jaDvXGFSe6MCfnk+1zBY+gLXGkLYILEopJxuxXS/FWa
8x059dONsPR8q0tNJDVwTGhxZdMMKJsD+sJkZ4BCCyl9FXkJLib9EA6hAD3XJAxLxCgmYDtI711l
Agc01keqxqRhX4/TuE1Hcq3cZW/C8t66WX+sRj1CH2MsB4uhgQHR12/HboLzUpvXi+ccXQieXjb6
W6ZJGpyJFIB6wLXPaa9SOwIMxK9dlQMFSl9UElLYxvuhizcJ6M/jaDTJHrV8RiQlXlEyD93Mstcd
hs4dHHida8c71uVqt2SMyrFJsCaBneSqEfroBtFH3BI/ZOxyrq9MI4ODk1d3lnsvfANoQyNZ5QBq
SGyu1haBmXX90g4Uznuc87bJ5N4X1m0eOs+V1W4o4N0SsJOz7isQExkLAbmtH2z0crkrTW3AVmgh
D+Ydn6Vy0wCvukqq/pBNZ0yHPRImsozt6a53Rx0U+phvEPOJPkI8k5s3HY3OdadP3zGJz4TzQm3J
eg5pAQ4rvVmePCHXBcjToEihLg/gXY5a+0pWbbwxKtIf8NsyhaEvJslKPUlbxczVZuyyhznHfI3P
7odV4EDMc+GyHiMEw4jxPpe1Sdnupxnl3a52ApARKa5qiCFl4zqbRtAdTKOyOhgBOefgI6pt5idb
Vjn2KumTHb1FGFo8clY61dpv4aaM1rXec9Ga7HRbxRha0xiPeBL3rz1j/9rCr0+2nPvSdEnPgOdt
g9IWfJn6N3fqHlA/39rgxaZ6ocaAh24dLNumxR1pzdPbTHAnl2n/eYBxudIFVOwKZkG/VCzXojnn
kz1uKaSdsZ5EfFNJEWgpAOWef8RzL18lmUNOch1UezHoeyAjw6k8D3H87sQQLoYGMb5jPo3J+NEs
XJWcyUGTOfyEMH6Vo83f2m515G/Gsg1EcZY38270y0ev5vox5/5zuhj7Sgw/+3x6xJx/LEN7z7T+
LSCS5oh0iWAK373T24K83ekhTXB4Y4c9dTg1yQueN8Wyc0guWDkeX8hygnc2WNNlCYm/DGTkgngz
Fzyw1RhKpYsZwkWl0RzmKN6okxkXIHMrWpT1dIZATGsoBBKBVDha8kfINLxPSbHiT2aBgZmvWbvI
PFft3DEnZRT2KdfoXf+0FFZ5xSrFTAMyLKDLrUDdjquisXdz1H2nb/sR9Yu8i8JjaPLRdu1HRokf
Nc2zXZVbe3SCNV+MyFx1PqN24Hgo56bwYtAGLqIhGAQ666uwo7XgOyTMaigrQ33YbRIt9O749qCW
S1mlBA1GFhp6WfwDf/SyElBXyxlM2mKvi7SF9Ba/i8ah6MdnshUa+Cfa1ehRkEEXS7zRCC9Gp1p+
RFAt11E0QweY34mxMzEIoB+Wgn5fH4qDETX9ChRyWmvf+nDqCdwQV8wRnq3Oum/M4cYqtFvPiK99
vCSbnKCuVZKP3y1/2dcd1ycW8nVvgTaKo8dQ4N0kF29nhal3iuYO2aEWsUKOwhvfLI09mkfmfVHB
DEBmVw4+YV1xZ1NhZlSbDWiiUMcgNM4raN8W2siCNyTgEmnr3WaEi7CeQno30VxDQ57LfhV7tnGR
UmEAHIp8V4xvVg2sEcxlvhDnFFcttp0xeZqNt8g0XsI8SYj6QFRXzFydO3sdD3A88D+IjJhsc3Iv
TUvAjEZpPmHHILfMhAqjn6k+IYur/eyQ4UC4GkhttPv+EZ5TcNmgNiYaEI6k+Q66sVml/dDvNJbx
7I13s6Rxd7q+HdL0w2/oT2u1fsKpFO5aizCsCIPRGjP1zCuCkpd3BpVEktoyrSwJLL6bSu2xHz/8
iKq3azyODui9zPNeNecRDghXOWvIpQrxEGSsFukTrUTPCCBCHr/JknhN8+sYVeLKqXSg+mVoXECY
4yRmqnViM3NI4/VUVvHaaBlBwLWsc6+9ATKTr+rUZnhIbnyZztrr7yRNN5DQiDWuDEY+nnNkeejL
6ZkbTEdxb13KNSrS2WBlBDD8oSIy+dCn575vtBWAzF2imeY6JCt4Xbm1taq8m7iDfKARnIWdGPzQ
4j+mbfPR5eWH1JQ4eXw9kNKxYqUS8DeGbfMUjb63MWOPyKuM2bn2jQgbhJCtM1+K+Lud5TdwHJxj
vTT2KmfeOShPb21d6q322M6kXGCYLjaINlfGUx4QnsNSgMF4KTZGF33XQM/s6vQwsbpHBl49cNG8
tKrlVoR8PPOtJf9ORprgdxkgZ7gZbyCcjIZ5NJ8WHUmfJmJzG2JCJnbnzhqNlzLJSDNC/oKvqErc
ZB1Z4j6iAL3y7EvimhLsyjQHw+iGety4csb0Rji0T5FZ1O344M7JA2y0u2mKb+EOHOOuuurafNc0
V05qvpS8hIAgdVF/l5LWcNRuWmfh46VdTDGq8GIRO7kwXXDr88VlQhsa11YavpmB9biYvbGyln7f
J/VHEomGwFj0c3nn7Rzt0fPnQ+VI9IqP0DcehlUZ8HKd2n21l+EWo/SjFYABYjoY2ffesjzU9pQc
jJeYWnrGBJFV6VokQ77rgENiBi5AVDjNplv8baw3r4sQr25OQC5vsW7kH33rv1p9/14U7yN2Prgv
+kWuB4+0kW5JZFznbvFh8mSzpfoIo/Q+c8oHCPOLZB/nONrFu8/nGSYC8fVMsFdLLO3k9Qxguyvf
sqQ5No24JwoZkXhGoWA62nMB4Li6d5zk3LT6szDa+1HkO0IE/U3pBbdAeaksD81H6qW3fviEXRNF
tnYRdVBc9ex7pdNVaoR2zrQeOO4g1noY2btmIFTHaf1qYxr1M3lM1RK/pF37Mw+vIO0hZaoqg7fH
uwRADssmug5gKsOOuBSD8+EYeQuGWharTOtqGMxyTQ+NKhIz7ajadiI+Bd2zZbeHKPxGsIV2zLv5
VsNTlgn9Os3iuyX+H0Hfz/9E0Gf4no1J93//mQuxeeve/vb5k1dv+c9//v3yLS5+/qrm++Mn/lDz
uTiILdexXct0XO8vaj5h/EP3pLkY0R4IOeU7/tOSLP7B6kyYnvB107NMHU3hH2o+Gwkgsn+HSR5r
CuSG4r+j5jOQBf6q5bM9KGmWzi/yPct3cTj/VcsHBkbXuklbDnQPnFVFOQXJRsd6aGV+N07Na/+g
HcONJCcekaf/8kbdfCoG/1b0+U0ZAxT8598NjNW/PTieaoSJtB95NY7x24OXBaAYQjnkGoopGPP8
7pyNV3m5ozTJeDEBJnJ/GuP/78M6f33NvR04QxPzsM23vl5H+XWv7VlPrhEyBu3ZqXbggP/9K5WK
yF8Uk7zLf32h8q/w/e0uLkL5tvyv1PWbwENVc+gIjVtuDVkmI0Ca9PNNlzz9+8eySS/5/eGoBMJq
EKapC9tgtvTXh2tp1+DSq5tD2I0BMWJiL4jAm2QWp1V4MJLJDdhaJWAmF6vPZsaFAexsxFIkyBvC
dnNJkOqyTYDA7fjk+qypMLVSuC+hRuYOxQELZUqr97tF6M+BgJdcJoa+m5mP96yiB+xd5JU4K2sU
xaEIU6J4rZxyM8uFIK2DbZSM14FWm0wpRyYN5OzEC2soZ2qLjVt7u4H/Nq1+jLpSB8Lzf3g6s6bI
jW6L/iJFaExJr1VSzQUUUNDmRQENrXlKDSnp198lvoj74A67bdM1pDLznLP32uYzmn9YJpyYkCII
+V6AN1iiBA6SJthdZQBK9D33CcsGnHe3PAJeaSW8TG4RvVyHlC3WbFKcaoseRq4eEzYPeBwc8EHI
z26eWHnWZ4IHBvnGfMdBt1UVzXa7cEBysKVD9726qkZL45yqZDgqs/9r1f6DGS14fyrrxymHa9q0
H5Y53rm3MILrrpqDnwsS5tbt+WSXzHDpN0YBiR7bQWn2RnQTSk7KgEJ8AXSmfmHguVlG8JveoO5T
l5EB2sgPPQYim3AEVCkk8VlLtmVNl0RMNCRRuLT5X6Myf4DdoXanj4dJM0UCx48yY4BpnldujWq5
1Ua9bxTxthK2J0kLCUHY859KO4kakHffA4kdGuzXBTzE1EApWachrf8Pl8ZoluahO8w/+TLdE2EF
TsyNX073WaWMvKkpx4rrdu4uP5ZV3uPmuyq7T1CGUDc96GhkR4C6gz2fZ2XoquYjmvDNurgyKg8h
kxjveIR+dFXTmO/pPvFzSmu667PzONdPovXR0TIPou7awjL2Aq+HVyISoJNsVw3yqKViNpbXdWib
3YUzv9q6JF+hPG5wMwqccoVljWSn8Kl5uByV0HG+8R6Pk1fT/a7tH831zL3Rp/QkdAp/7SkylbFx
s/Rfl/MOyg66Kd2NC+5PWjjWgvS1kH+IbZ42GTBZv2bWryUQboc8JzaD/1pbrB90mpBoYtacuSAQ
5J5H7E6zbT1eSGuDzl0q4iz1MQ4zuOBXeDgHBi0UbC2v2e2qm2/IZ5sCclsYxqXO/Hg7ajB4LJ0O
PhGex77QwwqB3U61rB80gHjBwQ/Xsx6kEX4ZmlFMWmFJ62O7//2ifY9Np8VG5ntP/CxGDT17fMSH
oUy5hw2v86f3gZGoa9yYt9mFB7ku38qkqRK19V8jE2MwecUtnqmmxrhjgGx7z7DmmAkXvLtIM5pN
TWgXDc812htpy7puprl6xffxQKlML6ToPwy0LrDioSTSxt3aiKw3mo8veDTpPk50piqHKRKp3xts
ModxICtELWfXdNd7F7fkBuwtTbWntIJWB6eJSIGekHBJhTrw8f2uPD3PyZzGUS3i5sM0eR9F2pb7
LIsQyUTgKtYnrnbxIxKIgwgQ0BtewZlntrXN7DA69LfNJsxjinmvp9O+5FTAUtN/SqN/MVX2kJNo
u9g8qcb6iwWFe9uR00AhKHe+UPfR5TPuHPnhppUEvTfc1kCMTebPew9G2YbHmdyCN2ZT5OI5ikQM
So5t3DJpY//cEndJavZQHtfl5NUaChuTzSymTwhD7l5Yb7I17Z3uNTgxS3GD3LojWW9l1wDFq+e3
vmmILtB5xJNogaLHlv/7fVJOwmBEyFP2gFgHjP4FkQplxJvy240u+EOy2P7pOzaqceYbIa8cIx3g
NjN69ho+ChJLGCuYP7JQ7MW+f1gs8ZxY817wwghhgK7j1zdwUTc5qj2Is7tm5hLlMZHbjG9///9p
QeLm1u++qe7tON+lX3aBFj3qguWspxMc0my6DyVR4W76MixtyKbKYlQ28w5e56DWPUaWHzJ17m0V
jjEDKLKHf+psvpsOq5G97KhP1k3ZIBD18lYSw+svREI4NMTM9Tm2+UaXiY+r0/ANjLQVdK8kZRoR
JYmSKLI1GOZLdx10PgpMcDAos0uX8LFO6+Y+gYhqXJTrbo9g28mZ4sSKfkDK+bOV83SVlPLw0mJE
p9L8SWnWgNlKX4v+cRz2QK3f5rXWZP/UfN5aDGoZMuV8hKXwsX4kc8sRY9oo5WOepjIviHoel983
aGiFAzE1gbjOgnea/qPtslXq2ezR73b8mVuYpmPA8GgPDJTUBx690kxCmfGF++ARQr0rb67dXTna
PxKLWiLHjJy69l64S36h5bEZ3C40/BSo9ZQUQW/ix5DFF1LhBroJu5oTYSNQBkxeQy7wpZZeMrJi
oqaQiilmV8gF5kPdQBfrGwY1yu1u2Uxadu2jIfakwNjsXGRT8QglcgZVVt5kxUNhTuoJkN0DVrZr
y/AUtT+b3nryJX1xtbL+Zmt49PHMvnBGn/kK8Z2P9UnmZrz11B2FZrmzHWryPKsxdE/+v54Yz1Jy
AiSlDuK10jedx1voQbwHidOEGn37rcYTS4YPya6in+8+7gkGCXrILqtRtEEL9UCAYSmLdnN3lup1
QX6NxPWxN8l2LES7AFP0/sgW48eAV2hDkrTZAoMtDRBi7kyaYB93Rag7/CgO1W9q9bAp7acsM2GQ
MEHI+avuaTLMUX9oUP1Cl9MCzyn3xci1BmXuWWX9cM5Eyyp1diO94cuiCWgCAy2SdB2OKuc/4bKU
21rxR03mhwIdwnh5WyUNPFi5DMdRtDjpYv9xkdMtWRJon4P9OUVMevIihmZPBb4tCuQ3nsWbSsDb
7BC8lLvMz1/HpUb6gJ5vmxfFF90uUuQFEckuKvBNMtBfn3HnBq3dkMhKjPa0kL7TmbyiUfXHrIW3
7yNjZ1h3G0T0Zc+EcuS99qGR5chBO/NpIKtP3W0dtx0TBnwWbHzP2ugdpd/TR8WJ63UIOytt2rkZ
FzjeCjQUuTbShsU7aLa8mEv7aCmBoWTJ32KNzWeckKNgag8b/D3OqB8ATSNWNRBIVenaZoZfLzrK
6BYOzRrhC+3DU38Xt8HEaMmNNxL7PToYYfrxFSGgvfFMLeB0qFlEurfhr9NscaZLW2nh0n2z26mz
GKdLbC1G2E+MwDw1vGbGUG9TJ/qsWw6g/72IlX4zzgw050dTWy7+lH4wLE+DlgYDPmmiww0me8xN
625rpT7m7DSmn6a/a3GEsqlvcPVPeKAbWi7k5VSbiZmnmfVyX1OEMsywX2crfbYSlwkMguSTNO0q
kKi/GKpH9L5qrj/NaMn9NHkPNsITcCAnydkLU6g+glBpQsclpNT9ijzboUNZmnuEMcYyfY8uD1WE
UOqaZsWRDZhLQR/1O4S46SaJG/3Qm/VzRT4b7c/ub8ejGdbNd1qyIJIx+cvQCXTT4s7EEeoNroMF
1LaJ5mfuo5Ao9dyZvhd9ZDpSoY7Skpp9e8l5WthyWw2NcmHx4n9XFBtFysiI5yWCEiKywAcEjlMW
egFXsfliqEaQa1JVtIDM6sAnYa2VBGx0A8N8FkfpZSLwsHC+44IvuxN1FoKIuDr5UoSISdNtR+AA
Jps0nL2oDZGkfeU9oL2pTKlAsEeBH0Dz5DAooLjlZuMxgIgqOrNLK+TOjTtOeqMDG2Tq95TR2RAj
vyiovnCGtTCklfNZlmPAZeu4AHp9KlOacKvmzyEIIeIIJ8JdcLtS/T80n1zcpvyLqgh1oFnRUm1t
7sKl3GvWQHxyE3Oiz0ikPZUFPTQMSh8Uh7r55piEMvQgvchwZMRm1A9ummuEpIDBJjpmJHqZcG+9
x/c+Rq85Laq9b7RMCwauLWbX1tgv2I8YKdCcZlcsx4xsYOtip/lXUqmKsw25JwiyoTAZEtr2g6id
74GClU5l4e+lA1HWo9yStvtdxua/Cjz2Sa7ilKZmyNUixmI03fn7SRBY6XTE9ugZxNt8eC8EmO/G
JQSxdvlcogREKpreAkrhTSbMEV0ya8i5gew6/HPkFOEh6Chs5+xu6QXYIlOpI3fUB6cibKoQkC89
C4yvObbnjqtFD+9dx0QyTeAJuFOCg2hIIoODSrFB+FEiBpgH+pqrt4aduegC5TRui8770+cksElb
e0EL82w2o6CaKLt9YS1io9x4Z6994dhA0iY7LrFzgzApgzDspFfLiV6iawFB+7nLEYCBSUuCasRS
hUQNLvQ2AgsOiQIbQe2uRJ++OvJPX+7SJ4GhCUZyow0ooG+RjxBWPmEvs98B4/efU+G/CGvuj9ys
6k0xiYiEqkQwj3LZwpVz4SJc7seJ59pX/qNaVt4FLYNkUPNWdOuECG7YrtfNV8e0H8kK/EJ4MQcu
U5uhiB/AvqpjhdAxKiDuQJ/88hw8B33Cc2Z0eh2qCKHBBPot4NNlufcqrLNMBK4d+8cedDGtcBQ/
vZio4rr+AoyMxy2T6iAGAeRt9PDsLP5abbI80dwxC5LYsRFVjWpdaYC3CWrU91ZrhvzZO5VQMUqD
JrBit9wu1Bh6qlmnAZ/KonHXT1pv3vFVYZ0I6EAcKk93tsKl99DRb6jyUBtRbWkZ0SOVvhCxl4N6
bq59UczIw2aUo9z5UhC/ib2s7kX8IhM5FJX1X2UQi2mMOW304gs+O8iJME//SjwrNreaTeO0n2iV
qAsm45QbNgCf6AKmNly8ialpCxU1L2/60v7k84zJgM/QlxWo4gyBXFKzfukXHkRXgaWNf0UIRwyI
tzrVPhsCfTbcs/ESMe4Bw4Suz+BM45oDMdB/7hOIKI9GjXnKkvJbV6sftynoFWCI3COX2S05xi1i
k3yo8c+DQyUb9QB/zTr/yqy42+iVrbaz3eBENfOXyqZzmEOUiSIscZ4dCHBbF4LYz7LS96Pzpk0E
DC6gj1bnD+EktMDSmfUJ0CAsq9QJ6erXTMZ3djP8lF3zDGr/xa2itwqbCsMVwtWJ8YP8QPJXSJfd
IgoN2ggSidRBTdk78JIB9O4IFTPpR21aUKeo7vH35t5ybgCqFzGvgE/3Mknr1qX29VdWgVQLAyF5
ikNhMQWweTWF8A62Y1+QZOMxjbOrxqwjyPjauNVaTxC+eZXxTFIPEGdJYtUeWL5LrCrROEV712Eb
bFEUgRfPiNXqRjuIm/JJdDY7M92kcG4o7/qx8oOBi/1GYAndR40WinZ86i10MZ1gEx90AW1HgT+p
GGNK1FquPYiz5enH9EkDcndgFk1SZzb8EwnMFALhqpoGXcPHhcWVO5I7eLhaPfD96C0pjkg1aA00
khFywiEKijKvDqImMYDu872ZU3+31nc5YqVwbt9NOhgYl5JtUrG9ZZm3j2CgQ9DmHbTNw4A6m92l
SC7gtKEs2tqp1s3nQnV/3ApANYIBMgzL+SF3pc+GMphcVsQeleGySxw7GAyjAhTXAdEj+AgsLbSH
yu4CKyGvCMfideqniaoNZS3JDt1hLmfFbLieDpolGZTyTzWA7HdCNy5Dq9Ru0Qh+se0FwRF0cpEt
/sbSG+04OtmzG2sl0iDnZrWWda64BEXrVp/r7kmP6p02ZR3PHEyLhNE103U6v1Ycl9uWJJODpU9d
MC/WV9LJV9U1j1BW3MCKpL/15/lcgDrbma5r8zj7V0W6xHFQxZEx8GMB7/w8LWZgx63aNyWna4kn
QY4JDaf2zIZDYb+e1WLwi62iTMsSqibf58B2MMlx8Xd92mk6GNulfa8JuCgHm7tmws4+LZTwiEZw
0AmPm5wbPfkWNm/VQf3VeZAas7hIvCz1tMyPk1LvUVYvMIZ0D0Q5Qcy+xmXZteSRhKR1X8zu4/ri
fYNOsejouso63qtoJGXdhPQkbVqtrfPOfBSh4hQhvpXfiN//K3LWGY6FAhUwp0KB+hb1wo4xiDwa
HdcKA6RK42fbOJ/tQPmpv69cPAOr2dJIIji+lf/mrVZpx+YzRdYA+crLd8DrgwzlcjHLs3DKW6LR
Nex8Tkw11dxYcsQSfBHEWOyUcHl8clIIsCpTUHYWUgFNILmbkeEOXWCv66sfrHSv2x6yghI8qWLl
FJrWUb79FZFNuw7hC5T4a1pgE43TBG5KTGn0n4ATeIkDKu4JCb481qWhn3p4QkxU8U/ORvGvEmLc
5kk27ByHa3k09H3YGax5Fvd0puP77QxgzoaCV0a4KxJW7XHM5E5M06WqjHJLbHH+ZDfaV5UHaUyE
n6k3nyTbAlOLZXHgKDJO8YfQmHo2/h6tAPqibkYWXCf+3snicmONDBUwRU4poK95Tq6GLA91x5rj
rXDLGtQtJbQA0gJCs8UgudvPv6uJ/X32W3z693qZQihn5Hg5OvhGl4iyduLGlhMAMw3ORCjDCKLb
LS+OD6qf6odkRk08oBFHYW1W2qtbjWjQLEXmhZ6Aco1sTkaJuEMKOkEYXdmAYqwAlb35/cl67712
3oyYrOXjNfO/Sk0B7vnyls6fS+dne7ooV6FV2mq+YjcpvlLNL7d+RcJdtxjIvBwykty1CYi+Bc91
+6hMQFoUe/22VPVd9UiBY8k4IDI4JQzg935hCmSR4hGp+kfU6wA+yWIby1ft24mi87KsyodicUk6
cG4tesS+sdT6pe2ckeymBvmT3X5CJZtlHtMjpSTvnOgLRh3yU++By9XOx+i8+A6UKwD1m1h479Zk
nUXRbdDlkILTGxdN0MZuO7LUeN4V78Kr5WcuTXRiPtspvdFh04W1HL8RiRab1CgeRJ5snTzm4p6R
PVg/45G1xIosNSct7J2SKyLp75teRrtGdJe4wfRAwuqr1qD59LoYAR9FRqIZge4kN0wyR4cAHjoD
AOr13HqPkLvbbfvpmTNDm0G7cUP9XB238zC/Z7F3YU5w6ww2O6WdmhTv72LKzymfG+I3MNgC1iN8
t/6kMfieTtbrotmvCoBY2qsrcAE2MstHmbLCSlnxn51YXmyt+s+W/EauybPfDXowO/ADNb8JhdY8
F00CjIzDMl8cLcQoBK/L+NO3CIqa1L+UrIVNbdV/LY2MQEKT0620+GWGb2d8tLPHx2KbIVNNqsTc
puFJulwAN3XbIuVz0KNuf88dmVIDF+62oL7SI5LN7Za8M69UJRq+BDpEFMK0hLc5k9pWoMp37Oca
rewLhExIVBSBGrtLFbU6anov38uGOzcxFXuRSQF42UwDeZx5JBEnR+Ne1yVyXK90t02WqVsNbtl1
pw+ieQMK7ceO/hLOVM9GGQNowM9AkTkHQnjpNZnimncEmc2d+7444o8Oji8wS65OSVKr0MYP1Sts
VQlA/DGjctfjYeWc4R/NOWYS4ILwNNgSipguArpr1n+2S7T0S+bz9NCRbx6kGhqnElhfhrJjC96B
6DfXbTaRX78Yo+XdnJyO3hyTEFeJuTmaZtPuiCjyb6rc6+WPGv2vyrOeNJPH3PHb/9DPYHyWVDve
qyYn/jx4HCihyWVw4g5tGIm7dKYLb6tIjUX0O9NTXgvb3jo4q+rL4LEqLANFU3nzCoxmWN3cYEoI
CQUER3AZ1xJ4OK+jET/LdqCBOqoEG+bp98LStrSIDDDwZ0e7dYSRBFrrPk1ZVV8UE4eb0I+jpb+V
ykh3ndQFTIj0PRva+KQZRQe530LEpSfnmlkdQlRxd1plHwr7ibZAupeobM+o2HObEVPbNuZBlvnz
6I7tg/CGY90Xcr90cba3CRLzFu2a19ZrMk/fwAOYDdH0P3PZk2eHmFxtKv2g0hjBRFTzBLNzmnQ1
h27MF2FGK4qYz8xza58GIPG8zh3Cdny0bHgI2nuL7tYg4nCR3ilq6F+16z319yyMV2RJZj6jAOA0
mMRD7HBke0P+YGk0gIlQ1cLCubaWFwW/IU1a4746tkXGGimHfIn+LoUjxiHFGFHny/vd6FEsoC1U
0a138PwQmfj1u3Qh5lHi64Wjb/J2vYEmtP2U9q8wbC5Cln/RS+8J03kPkWZ8gMhBknlHpAxeoY1o
xg97ch/AMdJQWJ9z6pV/luR7N7MvmRr0ldvm3xAnIUkopCF0qIezpraCaE72v6thLPxXf32N9Xrd
anMcl/gE2eXWGxF9xDar66CuamZiM43QHnN+s2KwHftALAg/suE0w4KBndFadgOCZyK3HBONvf9J
FIYGrtMOm8KbD1nODSBzS+B9xrBuRERrwAIkfXCMboP9YtFYPLk1wYR1EbL99GFaDPgEJKUaBhZ/
4VReuoHRt1SU7Nq/bFTzyQDPEVTVEgi4jmFmlQv3E16kSb2BP4xYa0KP/ZbyidqLm6OuhR5mnNRo
yCRIfPc0uiejF994Av2TBb38V0MZJAA7MeMAeRjQAwcsVGzwYkp3foTRYvDQYxVcBVKdI6KPR3Ww
LRuaE7fjbWMRk6PNzd3p8/xo5Ad3upkaz2zWl+TCJkToVdNcn2aP3To23k1yjplXFicDywiiZNoU
QF6Mx0a30AMrBGr0GgIys6l6OB8PUpueHLx2NCwQ+fV68VPYnDKTkAMtBS8QkVn8aTNrL3Ufu6H9
X50nEzyXmVIyfUrozOziJfuudJcxqYkBDshUgGrzwxk1gv14+dum/JjJoaKVDegnI2QpCZZl8Dea
6LMHuP9gLBbkk3Havlcg9kKPYgr6VNp1mD6zPzOvnGdyyM6OpLZrYj9Ic4pWDu1L7dBZMFu8HwNp
qHu3Fn8VA3jHLHhmsWFtHS/eVSor/nPr9kmtB9riPGIk1DnwiNtLLBjojMGqjZHO/4Yef3+PbhNd
xNNIHQG/vfuPvI49rf/vqEmvWl8ZAQ4oWm8J5KPSZ66RxgvVYRy9x72mfeDBcq0e28PyWrfjsJnc
7sdnLh9ocE5t+r1Nj7qPAX29sQmD3M2MVgObdMBd7zof5spb0fN64UVR7le0zo20vTRVwhAJ896x
bXIiklpzX5lIUJ0c8JXFAMuIxk/imavXaaAV6+fFnr7WnQCD+qhSXHPcWLeTRYCd7jP/TC20r2s+
IY2xB5cgdMgi8QzemeYQoNvxYjd2EiJlrxo7upuUZ81oOxstSl6hyOA5ECO5xNVsHyP+qmX1wHT8
FAk4YMrNgB9X3nU2UBE1pfFZ9GhRp6Igy4zViMqPu1yUx/AD3VHuS1yFs13lFyuf/5kMRIJhnJeT
SW9pb+fVnyph2OmbE80hpvzoAXdk86qz2frHLq6jvXB6bkemuZ8yjcW3LB1zIqg2Rjwy3tUGHbVJ
mrFoVu2EETq2S6N0rtRLg3SZpESOUC42/lYy6/PcpX127RC7q9gPtf+kSIMnnnuiCPfEodJwHffZ
+JjbOHebpfQImjfDaoGgklIPxa3j7YzCfWzc2KDs8JPu9PsLma7dycKZZoYoDf7/b02dBWZ0dq/T
H7bFrq26h//9r8wP+Ve//23by8X68/sTUv01i7C7IlagslizfmxCUSTfI/14fiwet3RnZdFdjxvn
uFTX1yr15GOhLPxQVWztqWxKJKqmjwJl8W8+T8DWalYhbtL4B8MnhBxR+JTFj34itc9nsdQSd5sf
PWAHAtVgflW9+5NDYtUM1K9FCbw4emw6dc4Tf3niPaQnvRlY107oeukA3WT0H7EE4Mzw4hDjXXqr
UqbHxZDkCGB+HId9jJQIF2FbznyfP+/F4EBfPO0Fxb+VF/5FU/aR4Mp6lzXNf3mS93QS1H9ZaWzL
KcKvKxKsip5dog5IkZn71jWWdr+byZJcER33qVHDjrk+luA1DKksp72f8omUzRrwWjrjta2zCkXL
BPmEWs/kylRm1S71rTNx6zk36/y5LGu5IzbuPuGJ+eVNrRk97M0T32A5vPdw20TevMy5xpjW7J+E
zDG/YLUJo06e6UlV6M3gQPXF6Jy0FX2TGLl9tND9bR19Wiss7L1wmXK3/kdrkUu6U7z7dRmA2tkp
JyLPG25pPNApbTe1kZ31cn3SbeR5vjWlz6tnYlSui9cid0MjxtrLFP/Y6kyXlYnKXmL/rVQcZOXq
QUFa5YmZU9hHCqZS5ZHiahEAvXCDirv+wdLNcr8s4NFoo/n7jrEa3QdnuKPSgcS2zLskNYHq2DJ9
THT/gCO3pyI91dr8MxOr+46gYuNVxmnE0XasVpo+2OJxC7po2s4Ovbxq7MdQ+OawyysWO2qtTVuU
mJ27hNFXk8M5iARkZo3nP2+a7wWx9q5JvOemgdaVNUxx25nRdLbKkMYE3bCNWQZLjDjNJjaptFP/
zExthxpBvs/szl3qf5nlvDlq/jskLbKi1L44+AyYvRFYqmPpN0CT0Fl6R5aXhPFQvbKInQdohoCD
ZSEPfbLYL+LJ09LhNqxZSiaBRKVuZMDLkK13dSQIEQfKXpU4F92yDAumWyeJHpVHZXSvkW+rvePi
HR4oyA+yL71zRrvomHSafxrHyD+2VpeclMPbYPmXmHaEda71uqMG8c2LGIitnnLTumZR4+1ya3Qe
6ogJO4mkXWtHD+ihTFKmM/3JNSIyO1qrOixMe1C4EPXdA/V+NuhDBo7hjM8Y20iH1Bzt2VJwVjSu
815cTi+9zWhdan2KjhwEoyZb/XXw2xkttFvekezgoXNrLsCJYMjJoPxoRBRUNk/YVlSRfFOUMdsy
y+UbAaascGJQ3uKIu+mEwe+th1wBmVIUbzAtczoFzIV1LF2wGLrsrVt/qDnL5I1eKKI5I4/fopn5
Us8l9T5ViAiKzPfubEw05EknvCOvqrcGQVpPUY6gfa5NOtzIozyJIvH3H7NkMR+cqIbYkv4Z1vTO
RjFbj3yN0WKrPSWZ40DS79QDztnxgagz9aCqxroMCXPM9ff7VvVh45cjcyrXuXZGD6bQPRiD8N76
3Lv3Cl1ktXwVkyKJLV/HC5qRh6UX/5ctvbMtEszMdoxniBQ6g08pw3avUhl2Q0lvfeSL0KbaCNC6
/WVeOe9SKR3a1HjK25rZqNSN+WpyL6ExkhMP0Zef2rxcdN2on7AyrOGoD0pZ9R6ykvu08Iq1TFyq
ODvhHi6eS4ftmAlwSe8VLkE54uOntj1EuXTPuTJxinRMBO0GpYRdYaVD5Nhv6wT2laGFYAoFugB3
JEx+ZHqiIu+EaMcKKjk893F27mWNE6lTTGuc/Emm6WGQKjsBt6u4ubHJjyPz5MkqLlHtqW2/nKKW
+Fwa+9zsuE5xCPQfBPouB4ZsXQju49uLMhpu+YO57tpx0WBcKQcZDKTTaY2Egh+tdS1Tkq1CDsrm
ziYCPOHSSo4GkbRM/cR+iRFiIQRrEAiYdHkSyw9RUYqNVXdc2Atc8z0Ax4vlCHHNuGxSNAHqtubh
bNgKyAQt4Ee3zi5Mvs4dcEWcj169azA5EtkupwPLz+GFPWrj1CJiXXaKHKHr5M5rTkSHFMRduKUV
CZktQlDTT1Wgz9xDkmWkcsgYLNrZnZC59imeJzDqNMXYtpe9VbfziVLIjNO3ZcF0EtNGuLgt2pbK
0qNrl6hka+FOHHzdPyGJ21a1BRM5KdhKYry9Q+sG80RPgDe5HIukX57cxcBKt1w9EpQfOg+vlxrs
S5GO3PNc1wPyJlYXLuymQp/3Y0yagnDMR6aCCFUt613Lmp+5kPcEITMra34UDcPyyTGsq7aw4yYd
xpSOXetAADxNy5pe7SDBgkQdTYFsJlvaV48ILSaX7RjwbHni7I/CWUBE0efxvZ6Yj8y6P2/TocIB
M9nqbEeUHqb72NtDDZGCgc3QmOVJA3jArj9cJuRlR28eFcjSur1wM3uIF7KgB9Ybo3UwtXoC1mFO
yb4sxVlO/gR4Cn+YIcdu39gDRqIexwiaiJPjajJUM0q8Ov5P08mx9WgZ7+ehfZqnkqNBGjZ+4fiP
aVIGYbpamz8H6coH3yQ2w+6KbFe1XrGPckJj/QhxVS/i0+CVHJ6NvHUWFfDIhSAoB0UPtUqsYJkm
ZrGRjmG5n1mM48V1+50iOfg8deLxt3Dkk9xIwDP7pF0OblHGtAtQEIzOHk2quGkCvE07OJD0eD+7
wnSvjosct6hGEeY6dXSrmyjDtfgBM2Vz6Yj9DUlHLcNS2LR1IriSqPAJ0V59nGOWvVlxVMBdr45C
N8UZnNNlzpz+YGfZk1MT712RpLC1Wns4ukBiSGKICwMo1WCcSX/QwmY9/H9/7/cXUvuMc7T4yNJg
9tCsLjsnKIVrHaToDjHG5DMyNk/bCpnt7Kgtj9Y06+d0/Re/f2dWjPkr31k74oBfPeJdd/Zt7PeO
ic89WPlsp5SsLYbXt/GPQu7+GgftEWPyU/XH+xj/+heDcWHybmg7jcYviV+B/Ua5YN8IJjWgdty8
+Rp9kv3cq1tH9ipaQo1IVW4Y0FR32NpwLY67Zg/I9lDsq1D85Tce6xfB/4qM3qDeqDflm3lLu4fl
PzcjAmSLyM55qvwNwVDy7l7S3XLVQNIc3mAZ1BlN7s3yCFjNf2VEqH+5R5LaoTS85F/wnWxgimQO
7KegJbv2u3nF7eW3V7d5JKBI3OI3G/Rd+zU2VzaEjhEj5wijzOpsdCFxNBa453hXZJvhijK6jKFr
0rALfG+fNlQMxS674K9FCmM+t1+1vhkOZXH13FdN+8tbR5y3s+7ExCHtocekvtsjwpKeUeQnOMPp
wUamJbfw8PZt/lq+cOu2qyOZjNCzMGwUNzwkwxHC1pv2gZSAVhK2h7DeD05ovdlfhXk29Q1e1SX5
6a/W3T9lLNXDgH0SHgjDxM14bi/o22BSZR/jZwmx4ZYE3hNvbt7af6e9em+m0/gneR3ejJ20tkht
r6SyN8tmfuFUQ0K0p+I0QuQi4wPW7gZWEyqMTXXX6wA1ifaaaSAvNtMYAnmN+oflsVNBdvExKqOh
xJFAYISzJVaiOy0v6oD9pd4x7NGykOnW2U0wfW/mU3Up34xH57VSW1vcBvMAkCe62pALN+NwmphD
vOg399WcA5OFox3/j7Tz6m0ci7rsf5l3AszhlUpUtGXJluwXwpE5Z/76b7FmgKlWGTYG89CF6q4u
SyQvbzhn77VFxnUxv5L4STgMteFwJuySrbmncMxB8hyu434aAR4njsHxLjTsoLl8lvviWTj2mxiF
/ipZ4wDfPiKcXPj7hIu5EIiDoIZq8jtcjOCVLOyDeJA+esr9Nq5FbA53JWvcC3aICxNwAqIBd2dA
rPgKJUbNonqw1rgV6ZrB9gD+razDR1OcNZxkwQNQZOZVnTfnYpkeOIejJcDiL278p3jSVc95IhUt
lnJe7WQ73Hin/lFYhQdtFayNxzK914K17s1db36RjvK9u2ZvGhV2eqlrO/ost8mMabCiWEJtdemp
rDt29VzNs2u5dSkDXpqlOhceAFin6Njs2vH9JWoS/9C/xptyb9znq1dAA9UOG98CVW4xh4xziV4w
hJyMIxqX7AoUl1q0t1Aj8nAWvjmrv8KvmLiubga1FBHiQVTua0faUvTpXpjKlDf6fJOgHgX4iup3
jCzvoHBjUGo66cl6gzRXvGSPwoyWSb5Sz/XW7JA7ONJb9SJGUEln1kLYF2uxIXDEtmb9zLyS/HeS
/Fn3rtvZvFw1d8lpcvQgxcWp6uCf7BzhTK0orHmklIPEs7qU36tr+OrSploYK+04Qla95PHcPHFO
HL8kMqdiJ9mJJ+VoHf1wTRnMBYU3Fw7cIQ7rJHKbdvVGwHK9YruRLmgT6Rt/k93p125pvBBttPVW
qZN/VUvfnYVvAI6HxraSrUH3hB9uQ+xoRNvNHPp028Z4iI8xtS5ANHb8SN3+Kiqz6G4KdGHThNPG
SZiAMM+gBvrycCCj1yVXhq7PBzpOmDGmeeiQ1igzSFflGc9CwVrDoJGRg9mEwSJ91Nh7gjVX1tx5
O3/yX3GDQ2Go3jmx9osapjgMOoeDn7+oHOneR30MO3mub5tdUPKwGUwwK6eladI+2OZdfhQBHmWg
r+jtbIVuZWgzBNDI6/RFtXEf1Rzk40wsHxBE9uO9cCIha3gIH9FzC5SCiY1ZVYBu9oOD8U516MYC
Tn5r372Duc/DeTsXF/VOOPX31m68E2iismPYWztP27ufnTkLd4T0UAGmI3pmRZTYu121s3FvPHsn
loRn0oE+hB3mUeq0HOopGCT40Wa+Uz6BjsY4j1J0BmRtgZlh5j/rX94WmbhH89WWnyUK/aCuGKr0
SB3pQAp0sKKRa20qD53CDAGwqEB2Wpinkqy9L9FbCJvwReSRPkhr6a5oXsNdcoHmQNVuih0BkD7j
1IZMJpvzL1l9FzOVDeRYMh+K3UpdV8XcWyfDMvyy6idhtIGddCyZ6r7nu0y2kbmnzXmzVNS18+Y5
WVe5Q0sJTQWAHnEtkNtpo7Ie5gpiGRogznj005UIlGLhQWac+QsDafZRGWx5WT9Ze0lc5VtMkJph
F6t+p68sXhPpTrhGi9ph6y7fB58e8ZJz80Ns1zpz6j2hRWgXmrmRrNAJswlS31On3tLjTLjE4hG+
+9BhU571W2S+ZH8e0mfryh5d2hXkWRkz2oDCK3V+5Ljuh3aIOlu+j1TiYUb0LHb9Zono9BAYE2PD
tDAXjvrJa486qbHbeF6tsAtjAFoVe89u39KLfB6uJD2ZbxMCfGNu00OiLqpn/ykfFtX7xBQnu3ur
vIFmWldLaeP6OPxtoyPvFJkqdMl5cI58B2ps2NmNtJZpoxEADTKQn0cw+AUOkW4u+rUW7TDnO9Jq
RKRxrR3SVizowjDmPlwICMDcZrq4dUmu37dftei41L5kakGr9KlCMDjD1/8MxAUXXMdh7M7cBgr9
pkU6PMTbON26jsXZ3y52vgPEyTo2dwgTs36YDcvq3V0rwswKls0DlF0BnO+jgAODKDgy9fBscfO2
GBSHBWQML3e6O63Z6f4KN4a8M74yxnZgawS17unJa8eG5V44Dew38Lc/lUfo4dlbiuYSOIHd38MD
QlKDstZAmUxq4IIXM10Rbg8x3SnHO0ZYdZ/ka3hsvjijYYX8odnGQOSwIkEVfuD/N4hMw23QLoaH
vt0a0XLSVgL7wzOZ2Lq/VNKlqW04swf6kZ1CmD3q6p50tMo8c5AUmj0btvyzfKitUx06LtvQl5D4
piMTFPInOXikKJg+VHfBXYqnctMVC+/UXCICNWm8aMxRGIfmBmGwwjJ/Fw0oBDPvSbvrFXwqS07F
KAN0x8sORQTp3WY7hwopOHiv5ou8Z5KIP8Nj+wItxnfahfKS7Yq1v2m29bP6APtzoCOMpvSkgCAC
NIAHyh8dP5nni8JwrJc6WZE03ybbTJkN6V1qzLEA+jPTvfPGU/aRv+Q+zg2box/pmp726WkL7B7p
F96uRP3EWzZc8S5Oad26jUoO4eAk+M7temncleBANpRJzyl4wW11otvpXgTBHvfjV7bTT9k1NGeu
Y549tl+b9AkP6kwBJoI3b59r85yHhXVEnxW8rDwlBtuxkGYlCpRZ/Mg+rk5fodnBs0qJmJg1F74n
5lDMAyxfmwhdd2SbD3Tc3PyitUfhPjnhlOmhgPOacepAKvqG2HP8ZGErMEZsCemjRuluxQu6lVPF
qWMjKPh3bPdgOhWCaeqK40w7ant09NBLli571DcGvrBpyTjchBh+5hTM05eAsLrPZgfSiFeG5QlV
HYL8J2idwsZ12LfMk2O0Vcq5tgT9vATevjd3OV4wk13wzNj7d+wcvBfemXjbZhsgR6gaa9HOT/q4
IT1x8ttGKNgXpXV2scYw2rSNdjDgo2ypq1OnUB0XB1++jHgj5BkcBdH2XiQmLHZU4RxjSbqNzFX8
5ErzMft4Fl7y/kXMjm08L65UnSEXuEt2UAH8CRshNduzvjz3arEyHxryET229XVK223GnbM+eBis
qhHbeA40a9kW9sm5fzQDu32xjDnxnb5Nlf1jAHR+xtBCd1IiIfq+pOW3LC6iw2N0H1wkRR3r3dZn
4ycvKQSbsuM/8oJmKMeX6iY5eitEtibz5yZex7vstTVtbxufvQOgrsxir9Qg2PmkEPCgvtGf4SDK
htVcYJOxdiiWPTtCLL4J7tMHvrZ0L76IR+VMMYOPxR3FGeEZr0+LIhk5+zab83DhR7xQu+OgEH9W
7hYBydRlP3sfzMaJsEFRVR/MC4bdt/CrdEJaeut8ob67OxOzpsuZjz2yne2tB7yM1PXyXQfKfabN
q4X/kYT0sDgPObWNSuZabsIFaxTjpblSKmC9bq6UPmoYrBhb5vLcu1MfhOdkKb6LwxL2LZkTwn3E
fIjwk1tev4bUl97LL1atroDlMcuqeQfnfq4s3Hd3W128chsi5l3LO2FubBJsbj7pu3ZjrsVl8WyR
09jzhnKzv5DQC5ptbfCBGGgl5m6/1FbWsTzWj4g5LyDBMvyPCD95V1GELoed/8quOvxi9pPiuR7M
47eBAp9nf7Y5Kssl2yb02azy9aU5+sou/tCujM6H4NVdJQ7Ysj6YW1vjIOEv/KC3gOjCGkHKkJNq
kMXKbPwi7ESnwCi/AEQESgna6ZbWydzfM6z6ahGuqw0hxtK9dJomm0kkxhnOWEv3+XSINekwrKjn
eYfhUbpeyV6Q6jllH5q2eM5ZGIuXGC37rF+ShMjMwwbrKG/9T+yv5kNMvNpXeG7fWQSEk7RMn1Mo
ZivQT/rRXfVr48QcxUthfNB12ym7YUMGpEG0oq3Fs/HED+ufa4807rUKcF9hlzbz1+yI3U+U4xzX
0d6GnypHDHZGKspJ299jrxIfmOU9u8dusQ/xwJyzQ/aKHN3aTfVNga7Pwn3wTj7vk+1e4k/GcHtl
Cz1s0GOKx+CO6Qgkl4DlbGJJVZfqoj1XF6ZH/0HcYiS4L5bdhbOruk930tLYrqOjuDCu5BaDdZ+V
2ZLJk8lSe2Zv/di+dA7dmEv+iEBNmA/oSDctW+nlcOXAThJdtcvRSRbzainS8qPZ92RtGE1vJYgY
yjKzCFFYOu/O5nXot9a8PbjvXX8JK8KqV5q4ylTOljaqfsc4gLrj6Dc5fDjEddgYbfF5eoH6Q9Ft
8y93qckOOLSEHUCzFAvHW/E/ZittOxzyO2ZBNIfWZuDLlqvyQdv0K+6AuFMWE3fqEY+xb0fUg9Kn
XsMLtA5YKGluHabtM17Ct5Rtmb/oF+JHYa6iasEEfoG2CWWIcnnuGPv8tbpip5A5eEpH4ZFkEk+r
iZxoG3VlIILurNjdCLRmNn9+F/V6iwM1t+bVKALPLXmlEe9jaHrxIpeHp0Qd+B/Yj8EWr+yUXxz8
+e/QSmdJVBcMFSvaVlJrLsKSdRzPk0seCYYpZYyvQqxUS6PWuG59ipgStZTfema0wXFIxy/EXQJC
k6BcTli43O4jMSStJeX7+HmL1flPZND0S4jsBgooDP1UGxVkcNVOlXq2S332f37pzXLfTOjmSPfj
TQ/NTK1VNpRxSdif9Wl9ZpXV7iyhMaGkZhlFWPQJiyQXOKn8+UUfH2ND8FY0FyhiIjCGmgPAyI59
84LIsnT8nI05ukcsiBSeVbynKDko0Q7jh6iFZyG696hYdLlHZkkkYX0uD50qf8iRWNlpyGFON48u
10tqPe2/ImngI3LmcgXO3xbu7sIbPpXc3bu1C/FK9RrMY9dQlyteFRH/MQ+iUWUHvXJiCx3JW2N/
NKomWo1YLajM0Dhz8ye1ugwq6tXp94HZF6hFqg8hDM9WnJ/KvnqohREiP1g4InRfCY2mhDpchlxQ
VrUqOlTWl9Jg3EeD5+SCfFA4eFqt+5BK6slwORwZsmZH+sCJpVQcOXaPLs2dRVebT3kDmT7yUAO5
/fjYjfIdj4MNTKa61InyD1NowYy1zbwU+3dT1oSN5fo4+nzHVcpdlfYV6eEcjA01jtelwdbV6J1O
HPxDKWA6wYwxrNyiWbWiB5FVnbqYlbE3YwtsZMom0wIapRQJ5SASZlaWJb8PFI0XZEm7doA4Y+5J
Lv7Ry9hoX2qH8FFweeuiJl5qMduFhhBpDOyHsPA5DUvm7H/9X8TPd+QaEED/BbqYiJcMTbdU3Jl8
6A3QhfgYOW0Fs3Q6FT5EZoEpaFkvZDdYVwnpQ0mxKtVwkxO/BKJiePz54//lu0yfbkmKaOp0iNQb
vovRa32tkf/piFH35fbqXKw8SgchVQxhEii5pU61Cw72LxgbCezQP5ctAcGzTI3mlirfJP+JlZ73
ci+VdFoSF+LbXVfqq8Do7gcdL/wooqZPyj02vL1uoeeknczJNlPWqtVtfr4F0nSN/0Hq8AQk2ZAV
VbWmPMKbJyBFmjggDy0dSPYk/JHz0ojCp5+ZqCLv/Dsvpz85AWEYvj3ds/ZRmxJjLXbCrTf8MhyM
b76LLKFFVUxVk63b76KBGZOFLKBXXqQYqkIW+AkrEA/5q48XzRVM9ZcnoXw3AGUsHgYWE1FX9Zsn
EdGxG/NcKB09pdxndMmjoWjoJNlpNSNhctPtN6T6Jc9dgDHpqsKJWvRs7ZED4DIBAx5DQFYooolY
aQkLYq+vavwlkL3YbnFcleWTiQYkH1Cm1oQ+zXKggUgrKeumr4jDyNCpjz8/1O+eqawoBhZZc6Je
3YzrwVNzViWvcsyEhVAHD2PrRffLy/NnkN6OHEXm3dFE+FuGIfM0/4Ix9Tidh9qSS6cttTNsmmOb
GNvOoPhd88bklGCNLj2OeQuOweI3nbnuQ22P/6PHvh4fdZiedlzl993OVU3gh/igTfXTqidmSf4S
F+V+HABo5HqxEiv3Xmz8r6xMyuXPN0v+h57FG6DIuiaLlilZkjoNkb+uw9LUXvJkheOAxdbUMzJo
BToaJ1otQ8IzHcsgcRJDWffQnsSprGxCY46fPKlD4BhBGNH7T8+SP82ofCTEY4DVDa1g7Lx7NzHL
X96Rb+cORaVxNzHHZP3Pn//1dZXK0jNo50CpSghIhFqix8lhTkO9kJL2MaKlPnn6X3ptGyrULj0E
cNRk7Cn997fv8t3bozBxiyqKeoShN0PAQ1hC/OFQOpFG98QoInLXoI0MPjWhQi5Wnsb7VLe02D3a
GJ2ffPz87L59fRVLk1URzpvOQLx5dvhN/vcY7BEUERMoU2RuA0Siw6PZhCE57mSMTG8evqwIIMj0
cFr5FJrUlSacTI9NDht7/+lOQJQRsf+sDqXP2ogouHr7PM5h98Scsq0ae/9wbn33DU7EFhslBdOw
3UyUpXrCUP18YdL3d9bUDVZjWTX/mZfQoDKAxNKpsq3WUGLXFVyBqNaWPaiZOkRLPErWOqZwHkJ+
+fnTv1sXGWET8UwEuKfcrAlq76qNmrAmDBOnR6A00WFw46UNV5JnPIZaSoGkq3+55u9mLVWEmKTC
94Fkd4OTi/ombYe4K52x51kiuHkhyfTl5yv77TNurizQahmfKAMWkd9+1MuVaia/TL7fjkleBkkh
bEalyX07Jq0QVotc81IU0lLpaAGQG2tbPQNMy9Jj/wcTpAYLGLR7/DJHTE0049EPx/EudottULb7
VsQfasoQxoeYLpVBxcAf/Jcg95Z1hQK4VRjJjTA8+jlr8zABozzjIQ/ctwk4ZrqoNH6+cdL0Kv93
tldEUTMVk7mHxOJbFp6q5Y0iAAtyPMTpds0ybsOIXciIoGZhwmtmVPEj7m5aDuBuPKGga5Kz9c3J
bPj5q9zEJqssaaJomCR1yJosGbeTTqEbojnkSuEU6Zfg0Wz3ZerXBmEVqj4c+7J2twrACl/Z/vy5
/+5OUE2aCOsMHVyo+ecO/TXxWp5Uj2UUF844+nND5p2suNmzLG/xozHplu5v+6FpxN/cc67P1AyM
85qi3u6OrYqES8I0cIepJvwIlNlsZa95GT79fGXffo4qixIPmNlcna78ryvTOcMpVmlkjkntBkj8
SugwMxTuL3tN899tryIZf33OzWZLUGLdRTiSOSApasFS52i+OeXrttAjCyCVi77iQxxk66wKe+bt
/FkN10YRnrl8ag1t0y4Fa9JcKclCQY8lKT7xxOyE7NEnECUgSYQ/g3zQoWArVAA3jUfNSLV67Pe5
mK7ghwqLXhNR9EL3aSwTUYXrnbwEH5jscswPlbVWVOTytsss8ZNdp9Khk1ojm1mg2LswIw8mG9/x
mQtrEm7A5XD61jR6+Xnz3poi8oLI9zgQ4xcDKPLaGXOOp7TavL5Gr2Y+SwZKCbCPOeamrp6T/sRI
O+Nj3Jie/9wluohwFbqO1qtHL/e/RJh488ilg21ohM8ko2QsS027ikvSTu45NBcrlwprZtEAb3Xs
NmGEeMDs/acAjLAX3P08UqRvFiY2lIbGKyiiDNNud0txPAoKx7TMCROAALLfndo4PSqdfDJL641q
BLFbQ3TEznOxkvC+snwVSFOH1X+XBdpmSNUT5vWrJhULyc8fRyF+kXSFrA6lLu0sllfj4FPYKfR5
IHpPZatDnPdBM2NKXPWu+FGSrqkb0RFbG10q1X/KWlqnAkBQxXqLu+6k1dZhrJuTHFFybYnAnTJe
hMQ6lIW/ULER1ip/IYyDmUJemt/h5QyPiazu8JIc5bo9YZnzyo9wSNeKQjaOJ61cwTjAgwF/XMqv
TQqjv6f1GHDbXZcuVhDElJoWRTkirsCzMJu+p6x20bwympOvSx9//l6r76qsOqK+JUcHQoWMnK+O
rU2vECxBW7ApxdcqbB23Z06T1Ksip2RzjZs4SPcE2JFLo955EWwIv3wUxmyP2wXmju8/+l1ELnQ+
7mofJo9LUEydVnu1MT4sTaeab5YXMjnG+6iFxZym91jjMkIEEPsYLoarX0bINwuFbEFLpfikoco0
biYTN4FaKpPt5pRgyDKvJCgSculMt6hDJqW2DBLrI0DAjiSjRM4i8tijqqcJ6iqd88t3mZbzmwlU
kQ0V3IQFy8O6PaJQZWnbLk8yBxwI8vRNJAjBZFRLFiZ6uUaX2g3Ce2Iy8u61N+p3KRNPVYmyxvdN
dZG1Od1EU/DWXd3/sohJ/546FE5ooq7LkgkV83ZuL72hFfxGTx0PywD1rpyko4bGC+Jyb+v25bOb
kEDACSB2KgPOli9066YR3V8WNeWb7wHflvXMNDX+uT0r1kNkdmS1g5c1HyECJCv8f4mw+MMNwdRh
ky00bNMYcaKSrcuJplFPnnO1JaA9iEMcjfq7lmxj7ASU5ft7eH/jPnMF5E8YS2SV0DEL5axLENKo
C/dE0HMtQS1DnIOtpRKq6jZTvB4V818e/r9baIXzkQKSQaO2Ics3+7AqqvM4wlMFobU51LJF6718
hUFlt3F5Lrr0HDcD0h9lBBaTvf784f/uoNVpNZUMkNCGpWk3+8yozXE3SSF2FJN2E36leT8MZ6p1
y0Avdp2cPIwC4qGfP/SbMcWuHdy1YbAxUkT95opzUrIbr21iJ4uQfKIlzKPqddQboB/hneaik07x
yPWvSWgcUVF//Pzxf7aA/33bVFHhsmVJlXRdu92YeUGcE1xexOSf1iq9RSLmTF1GeieSxKbehbF+
bDEH0N7W6EkLoC06qhNFS86gaF7KRjk30x+bQXQ3VHj5896kYpK9DsOD0uzB+G3CDIu+Uf72tP6d
JvjiHDrYtGsaX3+a0v7a/xQadWu9SfjimO59BTfwaH6EmPBBUP5yOvhuYCgU/XRuEzsh7eajfKTC
rllbkRNFcA0MHB6esUq0Zk/C7YhljBMlgSA/P5h/N8xcnmZxkLSMabK53XapOWBNwYxQAvHjrfw1
G6QzSIa5mEuPf2555CYLVTZ+GY//bitVkSO58mezzgffvARaRRGjdo3IEZpmM8Sto6oR6cTi7ufL
k767p5pIuUsxIQvKt2Vctl19EPCzHS/VjnrLGT7jRaPgxlKZPReCsotUeRmK2tKELaBWzLKlgtOq
IQMCUSCQKg0O3GhcBPe3kfXNdol7IIns301Z1DkR/ndo9YLcp2GI7bfEBzQG/knReuYAd0e29rZp
nyU3nIIkYURJvw01bVppb9/HaeozNCBhrDQ3n80CUltQjiLH0oBLqBj9qIDAWhAN8vD6rFvXMN1I
FaSMNZFIUsVjlTZRFSfenY8J3u5adyScNtj/Ad6aEkZAk5dakfAe90kEsYaVYAoSTFUKZpJcznHG
IQrJm3TpVulDrGIi7yeCzB/oWJ2rGOhxk+ATiydH2/kPy0AozIXWAS/6878DxLNgJwF9wkROqRUc
XNe91JW2KVuQDGMmTqZ4b+mbpIbAPgbJEbxR10P51gP3E7LWAcRlzciLeAXwvMynY8AvA256Sf+5
saY1lWYk01JvB9wYwnD1VSa6oRNe3BC9nK8t9GGTlKjRCoAortaQawiJBNPUB+6chZJX9z9/iW9f
LiIHaF9YZGDfzlmJWrB5IGXOwdOJpIrLFiPpbBr1L4e2b+qNjGBL59zLpK5T6/vvCMbtpqR5kcZO
p9B0QptoNiA7mKerot2whTrDPEAPzrOpFe3oN/KudNtdZ46/fZF/dypThV6iTWRS/OTu//eLjKGI
jRg0qyNVcC8afpn35aryXqNkuGqTlZMkx7ey0A6TET4x3/7fbzh3QWVBn2JmbytyvAZ6G/nMZoRW
f0z3u0RflpTuL5O1/O8hmSIYMyN9Bsr38u1b21cRaXgZM4Ye0WKw4PzbcR6jzjKO0SBBeWDOCpXa
CVrdsruaUQ55noycYSmXUMQjDA+cHJzRYss7te8C1bqQh7QjpgY3O/LASkLg9Ps0/N1sQzqDygnf
+qYsY+qlCcKvjVB2NhuhqzdCnr9yK2epLO8G8ddZ/9v7JCuw7sBemP90bmJukqFT/XKG/k6QGpDI
Uf7aUDYFCWmirImDtyZ+UwG/dAK4qo4dqV5sghQBzM8Dw5jegNvpgAdFk1eVFMJJbtY5q5EBPHlF
5GAyxqUD6N8E/ACBkmi5KED7hUkqI5nTZzfBluBomdVKNJ8NUz0naGuyz97DuhIkrVOxXQpZIEFN
k7g68ktrEX7X9dpes9z9UMtns6eYkTMYRCV/VevoyVLqU5Jnr1Yv7nJA9XaFclItn0tTWxSegLqW
/RKlakqQ1nmUigcFWlNOiKkt659BRrPdNxNlkcn6Do/xQ6uAgMmNcus3CngLcUmHf+4aBsBT/ULk
z6Jg2IsoTnsRrKW88xkOdqQFsHZe/vze0JPFn7ucF1RU/OwtFH9bVdVvn71BhZX5D2/f7da+dKup
pJCwshXlJgW2ZEbtpqPJOZ9eiLLr0AeR1qZJTckB5k3nToeWdA7L9DX0yvfGr9ajqJ6FgF1m3TFh
F2VxgsVxP6plx7aU3PbSfw/fJAvkSOMjStCHexxeTgaLLJo4U0aso4wW9I+WwWXmWkX4KLrHaS5W
DP5IhIAPXirHrdPiJMi8h7qin2UIvywD320wJFHlGInB25qOcf+dFcnY7MMAgIgj1JIt9emD17sb
MVxIXvGYlcOrmKPVmYLVs+GXM478zRIkMRlOm2aatcrtfl+WeKtV7NvO6Eof4NquwP6fDMlfFFZ6
CvOXRlIcxRk+9clYpiHc8a9iZuwyV3k12/qUFgD1zJyuXz5VqlZVj4BCdknY8tFmiVZ98st4/fO7
+t3sSk1L0tnvsx/759jdQlvtSy/LnC5E0Wak66KhvpN0pzJK12MebcTOWJIo9wSvfj2kfDl0JHYn
Nqe4Rh1h+Fhn/LvYGN/DXr0mpvgxwoILzUcpGV6jSvzlTPXt45Uk2pL0YjjT3a6+qmCFQWlWmYOd
7lDoXYlo6Mmr860okmLGZiuN+8UQeqvB1H7NFfpmY81nT5VnWdIs5ur/ji2mvK6u1IKxRXjKTGY0
S726461ZadlcE8ITzvqNP4ofeSx+UKdeQmxbpZ170OSG8HM0MbWJjBn4tCKm+5+f5HeHXb4cxxmF
PRgnt5tZN3FLFeA8T3Kssyu4seUwatdQY7r0fMPmfLoTU2pLnqYddM/aqL339Ms3+OZcxZMRLcXU
OWCZt9vA3FCDOiED1ymG9jQ9n063HK8CYl5fVas9iWL0lCX6ro/MQ4CfDJ1HFirXsBo/asM7Cql6
TYHsCyquWUP65e38ZjmWFFQ1lqKyJv3TnW/hW6YjdWiU0A3n6uxT04pzXDGAAq84mg2hkD/fju8G
i0LMlqxJMpKS24mIkeGSiTwShqli6/NQw8MzsSGvznPdP4X+wH/sf3mdp2d8s/LSrxc1RaEDrcrW
NEP9dXDPx64vRZfiFY7ly4iOsccbbtR7L0t/K3wb3z3tvz/rZrxZQhiFqjoVyiz4WFXgYjCVIHVx
wpGC16LPALCZyBpVZeWLxWHMMwMTjrk1B4uXVp9jWT9PRN9ENZYe/bwyH9Zipl4A1Sd08kknAbcU
j6tcagiFNMR1JeRnLLE+CH2lplgLRWJrbPOmPP8hHyPRTGg/wubLP9VUcgaFfaHWgl0Jx3XlS+si
NRZp1hIK/eHJxsKqUpR0xsbEg03JRe4zp86GlVhY27xsD1YC9EUYVuVYHYSuOEcAfBoBqykG0Ljd
J+2wVhpcakXzFYb1ua34ll566FMIJok7nrSYTolsEWmUYdKeBQYIm7gf7fzNXPsRx7NMtWC+uOKV
KJvnqNKdEmSZMCjDDJC21c9bkZAcBSINqZH5/A/h0uJSlioqSdx46kZHE2SEXrFMepTSYvKaI82i
sliRg1VvR2+IYaGmrCN6QZJPxggEL7BSlVEGiuQFG95gnKC0Wlah1yHcrDvYdICiuiEkIKKJHpqE
TaJiqYBBYjHmR0zUfWSJsBK0g98b/gqyEJJxKtg2IQxXt0BnTRTtKiUWyBTyIxg9PDqM+tFMj6DO
50rOfswQ+3WVshRqUOMi/MIt2UFW9GlhDzKC6my65lYzy882yI5emR6FqkZL4aJ5UrG0Z++VKV3k
GN9iGmVPYb+GZWgbOrhbGgcXAziSm2PyBlJs+Y6v8bMidy8SatUADlB8bVkL62lI9HpxtAZja+oD
JlK+5DQPAElfoW9dKRHcQ9cn0Ly5ZobXz9NmWP08P3z7/kiGITE5KMhWpkP1X++qXlRFPehMSHLl
zkudGdnv7oecxAtUQuqgL5rR2nKJv8yD321SqH9wekVMgVbp5mM1f4Ch4g24yGj/SKJ1SKOEen76
y0z07XKkscOkw0nJGfDNfy9PRRwEvN5KnY7w66Yj1ZikkTbBrUs1JUNOB3TTP1qlvA+IxSmk33cK
3834LKqGzj2mCnt7cLTypEjyTqOjgIcjLlCcNujfO0Hf8Z8PCAU49Jm2640PTP4LP0DxChJxJ5YA
kk2Kjw2BPHVd3kcykVqmvnUTmQ6WBizZJYimg5xpJ1LKK1i5jhenH5lXPzS+t4ErvrWGFpgCaVOt
VuJQSKnmewSFeBiIk66ZD5l+VhowcGRqzpph6hHGwkwuoZX6w+R0EodXJR2ddCRwxzdmkmUcEl9E
yP8hVxHCnBYDPrletqEED0V+LM0MDbuKaUCsx9fpaWaQwfB/9dHcDPUnjlJRogNtGMBnhccS3hLk
XnYiL67QIVyYOnY+84YCR28ueQGFmjbcm2xSySoIwSlQhaoSo57LYUtOewnGUQIhHLvBisgPUggQ
qJMo/4mRCjCpCJu7b8HyI4zoPJVIg1o9531XLAc0/0Zee+AdLBzaEhwKeo9Gq28qERNlXHp20+Ox
bcOnMcqhbySTSBzPZ+DyARNW8Od38Lv1Ulc4olvo3Riq0zv61zsYiJWWpBGB1YNKj0l+TPR4O3Ti
KpKIq/n/+qjbI1qbwxvOQD46vgFJMYUvnFJjB5M462rhl8v6dpesc65Cl4IcjePcf69LLOQ8K9SS
64qcyidNz0sXfp8tp317KA3Pkke8GE52cMO/XOZ3ux6qNJSk2GpxDrvZIuslsoI0ZnohvLeHgJ4k
WF7q+mD41lbKeb78+8839vtP1KjkT8Gm/1QbgFOjboFj6JRhiQGsPEOVeZXc4ZLF5WfNGgLVafHz
R/6ZOm73WZM+llonamXjVvwzVjlUfxIUnLCP/ZlKyGGLxhGzpUXQqEhmc62fKthM/8PYmS23jaRt
+lY66hw92JGY+KsPuJOSKImS6OUEQdsS9j2xXv08yaqZdtkKeyK6FbJLFkkAmfkt7/c+sOCG7EmI
Z5jXCGImYoRmUK2+khlz+ahxULUMuzJnmksi0nje+hPSBkcrcZ2APOLlDjhhlFPKsguQyd6tPHc5
N/M2DCq59ATrbWAqDdYAte2bHh/dFWvlJo7xl6J52y6N4KnJGIyTeMLlvrUrc/Nl9OuHQiumRUAl
FkHzKpIRbsK+lq5M+AnUZgemjtX0ed1imoQAEEhYuST7LJb4+H9KBK4TDuZ4v76q7z61PLMWrSBa
02hQ//nUDmMAKy3y891QV6/ZdPZxG0mDeY993dG017JbJcw7zr8rZL73AOEHRCGTgq79U2bQ9toU
Vaab73Cofk1mbp8/t5cpk5dcaTDGpnrE9+f51x/2vdOfzhOKd119uUbX3+08ut+kCJJxPkw5Qkrs
apY+Oi119Delc0iEcZ+V9bOKT379uu/teN+97o/5czLbWV86es5g87gVGc9YItrjYBofmrI//vq1
/Hcq1FCIXURipKXsCj+UyuUgAHoAZdpZRXIax35YxcjWQ6qxZpNJMC7VmwPMje7TvJ30iFl2gWcG
dUODGx0Erbdw2p0VfstK3I9cd7xPQusRr8oxDzA4tTJEfprxLXSZxWptzPIC51OCRnJtmsjyRrB7
LR6DUYJxjjO/yA5Lkzl9Ym/EuxfnqU1U7IlpGYtm2qRlWhty24frcIkrEh3sE2N3/jEtmUaqNfIN
A/vrBZkXBeOSWF8rnsFstIyEUHcOjG3YOzDuAKirGW36RtG6cIZP/WwPQOBIewzpbJF7HQM3xMl5
wPwSpglHsMRjIl2GJh7CqTU+2ll0UHFz3VgfBBHx2PJsgFSA/D5+sMMZDJZ8TsruCO6hWnupdjOm
znrAfjbWojdtbqa1E8kDjFl5dJoIWhTDrxB6f3PEvLdofAWgpvHAav1R1JllVYvusqKuXpFdldaH
HjsKqdsfnMq5oeH7QYIo+81Ob7738PpoMpiG8GgV//g8kV+GcAvZINzMO5oY3iO7DcyV0S5rnHBj
RYcyVAuujf2dGyQgDfPgOMZJsguT/KnpaGtWJm3fHGqHmbwVQfURvT1wq35W1hLpDV68+CV0GKpj
m7XOekaADQc3iF+vi3cmBWxmLNB5mGw31Cp/WBehNmVoKjM8j4J8g36KCXedivfYGEc751PB36oW
MUN92oT/eqpFwPZ8H2H2VFIhDxlE1Hy57Tt2YVk8QdVDv8Wo0xZqAZO4+LeD9MjOvbUJXAvz+ArH
S6kBoMh0hYbW4b7GfbT79Yf6mfiN9SOiAUMFU4Lyj3pivtvRfHcSuTStbDeaybqmqI6VmniWJSiL
xhw3hh9UqzLHOjw3jecIfwVy+ILx3hA2iCzSbZySBuBaKSLxm33oPSEGom1aRypK8H4qzIajM1dB
z2Zbiei2i7OLltWPUclgtGMziCxhnDT4eLfO+Iz54300yjuH1teiD8g8Zeudh00eFa8y5UbhUo/M
LX+doBV4A7+iK8QN0BrUPrb29ptrqr+zg6KNQCqAwI3Gzo9dTT0JQpeyUY4+uwGklDLv101sG4F+
gPyMRoSrO85lvB+igz9gPVAm6Xzn63g3DNE3farNexpodLczHIOsQPE5uxrVmzFdwpnlMmVf4EMW
66GQ97ij4nsCWdGvqHEULqvFiXttleCrCreTxTbhOu6I+MRmhUFlUXq7LPVtaLsFuZSwDqUJIceK
qAurzhe+KdEBAzVM+jIKFH2vfE2DV+YUTx/a2orQGvraWq8rlKeadRJO/KFAhrSwOttYDBWxktDE
bep/9Qa2YDfpvoWOvgocopmi3yFkW9XuZxxLX8MgPIwh3k9h4qxCq3xU50nvvYDB/KyCQplZH9qm
eTa67ptJr4+++Yc+Ng26//xiS5fPETH/MPR7v5I0yKMbpxD9KoyHt7tAt44+p0FoJ+mWaiEj6U0N
MsX3HsEhkz7iCMgW2+P5VcndnCnf0Un/XJTT1988C+89CgjSLB3RCkntj121iWZC1kor341JmWEL
aS2w9z3lYTtuyee4PrH/2NsaEE+1fzFnk+bGb5Ql7wQtDAgKdOaOOtF/LPCCu67rXAVofsntG7Lq
7HpYDPd+zbVBTrrzp3o9M0e6iPFa/t0qfmf3p1RCT4cyLhHij9X3gh57N+RxsUs7IJJVkezsEg8z
D6P7lVUzXlUyjHQrnCeHNbDJgwjz0HYXVCXc50iKrVkkx6Crzb01KQRg72NCCJdLd/Z9NwZ3uGWu
ACY9xwJwKLHFlqiGmLBp/jrF/tfX8X+Hr+XDX2lC+5//4c9fywrwahjJH/74nzuwbGVbvsn/Uf/s
//3YP//Rf57LnP/98ke2r+Xxkr+2P/7QP34tr/73u1td5OUff1gX6Gqmx+61mU6vbZfJ61vgc6if
/P/9j/96vf6W56l6/fOPyzduAW7EjD1/lX/8/Z/23/78Q8kOre+eefUKf/9n9RH+/OPu0raXr1HX
vkrZvvMvXy+t/PMPzfX/TbYuSPcYAKDXSYFreL3+F8/6t4Osx6Lmw4wQUhSOoKJsZPTnH7b5b9YO
UT6Sb3JilFF//Kstu+t/Mv5Nm5Bklc6Jq8bd3D/+70X4x8387839V9HlD2VcyPbPP34uOimNI01Y
w2HmRf+x7OVbEyavlVbt9GY4lsADacvQJasorYqSEWOh/y4qeu8VTRqLtH6ZTfqpjpgVNonhaOBE
tG4Dq6fWWr3Qux5sSt9DEHW/CV5+XoXULF3VaaYLxpjbDy2GUGrB3FRptTMyuL1MbmredK7m9AKi
+Pzd7f/72n5/Ld95KeZrmLlS253+U5bde5nhwxSudlObvqVZ+hZo8VvMsHYafvn1K/1cFDV4JUdQ
CeIZ+OmuSUYv28gZqx3lMH/ti7pGNYBtczrGv7t+7+iHqLwabF/oYNEp/dinCys9hz/Np7JonNMl
188C2EpFgREzaWh1tU7MLvZGI0FQTfXG672jBTlsNn/XMvx5O+ed0JuiRmQhVPmxSuT1udCkP1Q7
Uv+NTpXc7aYTJYSzoU3nsRpPre29BnH4myfonUiR12UeBeolhWE09/+MFDXDKS3PKHmEtHSf6HJv
ej22VMOpluOp6TSs+cPbpJjPFBoCfF7xgbQb9IsD68fm3BuF+5y46W8y8vfflq1m7a5B+Y9L123K
zsyiotpJu60hQzo7Tjel4mJQTRcSxuxd19T8RYJvlA4STJbZ45QqW5yufxLOBGoY5103/E3F/t3b
RCmd7Yk8i+3ln5cLUEg3IdGvkI3Wza7qARg3XU80RuY82KwIj0qQKT/Rmf+dlOedKj636rvXVkHJ
d0G9ICbttS6rdqNj3Q86J3sXYk0VjuBjmvE86pAG9QQHBtf9EscvRQMz+tdL871N4Pt38GNRKM2j
si94B4x8QKz3xrM7Jpe51HCUYUv49Ysx4vXz1UY8JQTPpeeTpf0o0iW059gvK5AUerXxau/GLdO3
QWdicdJ7Y4MlybbGqziLX+jjO/DI8RXPxHBycLqQPqoiavc3gn8zZdONH/DsWFjhj4O/qVr9DLcD
g/n+GOrdyba6U5lsRoCjxOhvfpxcXKO1GNIZz3O28UFKVeG2c3N4fiW/R/18507KgWdpDiX2PdbT
NAXLqjTnZStuw2K+qV0e0DTlhxyJ26XVHYsZwILn4HkISK8M+va6oKjFnGzbhSsJ1tCIdpkR54vI
IpnQ/eLOi2KUo7aBI+t0GdqRuSpc80PrEJTj/sqAKgAuzGnxID3lLhUppmhOVOZG6T6vw90UWJs2
mXHGxyyk/ZZ2ySXD/Ti1aEL24J9saBLV0K9NP3nLneytJBtXz5Pp8wgbNKjw4ni0nParUFuxujI4
UpjLyGw31QDIezS/ah5tQ72PwJXGGGp7d23bBouBz2WM7m4Y+2dALWvHaVcN1/O6eUgXl0S6ewut
qbTlOOUXg9ckwkP6xY43+A2/AHG9EcPK1DtsE/lwAoQLuPNF18togbcJ4hfpUxU1RlBXHrelHIv1
lJeHLmADU5c/cJK3IU0ZBdWeHQn3UyvztyZvETxEbwgd7jDCYEpqyjUAnZgY9hg8UfuyRz6qNrD1
OLN+xnb9mPivo6A84YgBKynOCXMmHcVXKqn8Qx3BQIIitghotS0CMT+OFtQLDmFf9CcfolNO8ThK
e/693/rrR1BvnC5VePFpYS3gy+Eh+q3uxxtbzy7qJYp5OEWDetDibqNeD6LuZwUV8rXsYs06uCKu
FMHPcaxcMDv6WRuylUbWm5bpxUjyS+8xyGCN5xqSBbneQpThowXeZDE1xikBwGnrkmcqdOQyCLvH
NMe6yrewppsYR1/YVEPWWXnbY5y/oH52Y8PpRWo3nWfe0bKIJLzEWFu2dXLBaV5bcjreu2H/KlSp
ybS4WQ32INs6PZavubE2HhwP3yBZuAfW1e313Xspn280+pM6d5MaaHV8MSuBOWV9GfBjGiZAvYjW
0DBQ7KbggfOFflaPMq0TlrLuHrXOoMAf5LvE4N7EBKpbuw4hqvVnC/jgBtBpu08TbLriorm1R95b
l0UdX+j2pW9u0FQbyMwjz4cFuYRJlOvjWDvhW6IW7pzzHDRaxrxb+OjJwlwGnsrb1VYi4uxtcMez
n7FWyh3bLdzO4XxNuQ2NvRiJoVhp4ExgCZET+lhc98QRNpw4/pRup+mpnYkJr9tWr456NIvLYeQR
qkJ7OY74ICZyOhvqRjGtpn/FKLSPUVfO6Ik7rzstuzR6QzCPCldn65NNSEcvffGa9AKDblfH8rMT
H/qJNdDzuBhhekEKIBEAYmPVcWT5AyHwKAxsnhlF2F5/wO+2IUAKXqA/C/VBpcbbGl3euoVmYGHw
KgHnEBAPC6t/DLnEdDNO8haT7BK/oYaZt83cjDd6E2urFGmo3nFt/FnrtoO+c/x+PTaeCWsgHjcD
dWLMXcN4g9z/TuAmAFnAPLuZWl0upoNqx3RlNy2dipVOtzNfNoZE3yINcBw4tpd1kK2Cu9kJndtU
48JUQsDC6Xng7eFQmS3+/9FwIF3ee5JdtK3UMVmOwQLhWLyBsvbM2oq3iavBy9LE0pTtXT3hgwuU
GnBYZT9FCl6gjZW/zkDpjmFPV6iwMU/LuHCZoa8TYPM8nFwrd5jOuio8XB/Ia/ACmfFNHQd6nr05
oYtejUvDFicl3nDMH32rAx0JUrHsdeNxCPybqUs22aD80Fz8NP+6RZP80Pn5dszDw/XhRw6CePZg
dTjNawpuVyQYtlBwxS8ez/p2wkeP+s2SQSiGKPpyXU7daxcwGOeU7lNd+NN+CJK94WNIGuezrnxs
mHTrgnZjhc1L3XFFwjbeiDq/lb5G0742vrgd5vrBnOJ3CJiFSqFZg5GuzZWuzJmsUNvWbhlzAyEX
O8wJCw+QX1wp08jRVXMt4cFjMJmWGuvQDuQK935r0SUzE8pYbzKHsUtm/DB0HXZ0bQjJzJG/jwvm
lSNZQ+j0oiUL2YRPXN4VKLeY+CBsF9NrLSQTiuxbE2fmIuhfXT0v1nnNRepT7OMyGIydGEEXO7xY
z2YOdQ4rkrhfOykNtOu9KzPWUD/Lt8I+t013P+Iis5J5AxHaNy9pxAB3Cl8e4856ZSLjXkYZtx3B
w4V/SFOsjbeFB17Ppvx1jYlsc/zqJw5Jkp/4q0nD8SrFlLTKlA+lwyi2E5FfYEy4snP6zp2KZYMO
7mH3Ouo5zWixLAs+VGKXp0K652JkCTBv/DQXw6Op9nLHPc66g5ttyxINB0sBuiVzt9wOp0OblRgY
gVYBa9lcxpxtVeucR0+8ZiPLFkHnC+U8HWpvAtdgBiZL80vNtPAddyVbSTHe1qQHG7uieVNxzy07
NJdpOGxk192GeIKtZFg8S7eK115AU9BN8mZtcy6u5slF/hjetug3WeEEBh1reVWgWbrtgH8viidT
ih6lrcveXrZ35iy+TvnwaHhi+AKUFgCaewjDyf0croEMbVqpDTRb7Nu+t6odyTfg9iH+KNpev8n9
ZLjVBA3aOAsAnCRA3Pptrah6YT3qK9+NMU8xQ3tFHRSblaj8GlMf46ihklhQ+IyNs4/7qgsqfWmO
2UvMUbrS4403zvV+qsEqgBJEjwZgjAcah4BRiblyUSLo13RMKmt8WU3Yvam7byLrTm/Np2Jw8Tz8
fM3JMXhbDAXe0p23FW1gbEAhNcvMui2ozi0ax3xwxqbAB7G8T10Zbx1N7CpIXWhXUAsA2gQ9JM5w
BMu9VAq0FEvOMO8edKPnhz1MJgHD39CwuIGcUW8YfQFcIad+XUBHwzlPftMG94j2BSWAKTexBap7
rPIbJvNqFkV68hG/OPlZDCG+hCpkaEZOVJzwtGUVYNkble46D4BAG4R5jvdVjhwfejcYGzmkSCfK
+8YybgPPBnemNVSkk5UO7wkpvv3R1jD0njDkWWgh/uhJSGICVpGl77L+J9/e9XkqmPqKtp7FC/o1
1OS5cjo47hwBvYnqH/0ixpbMRSf01HxKv/MEcsKbYlAWYDXDJtVXnSwHcj78GxsG6rA+xy/em/D6
NYCHTWHHiTRuuqntt8Jv7tOhT5cOVcNVIe2VgR5v3XqYLOl9/4mmFYiKecBMEFX2whIwQhj93Pq0
Sz1RYXXtRfjC9cm61fGtbQc898IG9EHn7EotwPCSEwasRTCt3EpXNFjakXDT1oYWfOnblMeJi7q0
1au7Um6lA2jPcSOAqN6BNZhtrycd898kmQymSbc1lsEY2jBg53QbUidgO2PSrShOZm1jTJBHh1iE
1q7zrVXEqbAd8YwPRzO681H8W0H4gn1Lvpn69ktWazhthlClEVF9LjPpry0wnJiM4RPWb1KjJSiS
cbi18doW0mVwK403ZG8uVM7+zp1avFSSUjEj6wWClnLlBeNKN4kN5k7sxBgSIBaE6QYO0YXBQzCr
kJIxsZ4+GaPOpA+oHvEwNtNgISbCdI0w2QEvvpiq7KIOzL+qS8zLMLGSxsQ/Scnjw1q3F/Q1e6it
kLhCQmjuEzZH/cKYtZtSqznfTeIsVyczw5ZEH1I2QQVJv4atyODQWIDbMNoPmYTRGJDNJL2sNk0+
PIy+i1Gq52/h9PJOLW7QoC1SYjz8RrkmsyWewcs+sCd9QDN3vIa6Ug2vCBMESBsnZ1MQvKVoz4xF
U5qvcuJzN3p9geagIuUyMM8FbqS2WTHOWOj9NtbBg8baJ4e9g00wWIwB8qAZLLT6P14FOOI2ydvc
dAFBfIKZfRbcazhcLvC5IAoacODI625jEto1BYFG7qQroxbxTltZomluI4GvBLrVKm6WiQ3RogdL
NFtEF6Ijv8sDbR3gJRJ4ygEY34tM4zYmKtnqVK2lU1chEuDduth7CdrkC0OOZydpmFiy0otpc/2H
uSXjJE+jXJwcau6YTODDZGQk1Pm5uGX24PXjcfacp1wABaFyWKleXyLXvahhzKkl5sxnh3N6WWF4
XQLpXYJGenJUGoJXyTNKpppZ+SzbGKKFoIvzlNWDvPfsfBPWYlwHcfFpshH3k18i7jeYGr5WQ0Ol
aEXeTLiX8uWvkEpibJSwzxUkXxMYw0XVBkt/5kBVaakr/c+m3Gk2PrQx7a/rExp2eBkxgwRSD1BG
BXeiQdB3fdudcOn1GeGyN8gWep3Beku/d/EbXtFNzJbg03XmmbwnVIK7tOKkxgvtZOX+gADL2IXW
cLKGCWslguPO48IT2ZOgbfI4ftNoNa+Trj+lNXFPnoWHMC/v3LIjM237m9k0z9d70MWAtJRKERUw
70Htq0WpcguVH+vR9MF2p0uXYzteNfGECZMPo9BipuWaJVvZvBs97Yjdq+IOU6yeWYdGD6L3+ibM
tlz5KrUt3BzfMexcqNJiWE6yWiXzTee8QGZtFloJuYaBOsbmUxzMJsx6C5BT002WyntG/DZwWw8I
fPJlWvAT6lergqIT9l+G8sV2Af90U7ZKeEYKK3rwKenhjbcrO/G56h1GeY3xlsk6jgwvvlgqRYc5
meoYA6vy2/XNG+rMqWyeVzOnUJHw90ZsvkkXt+CSf4kvKXVev9tTeVb5LryTlgc+jd1jkFPvMcYb
kRuPqObxwLfGOyvhxNQcGGz5iiv/ojaMrkCqAKpBZ7fxRsNdYHjHQ8rl0WoSHZG1twQaBMHkep0g
sqqfrtXkOmSna5zPmnApnpmkl6k9QQ5xj6YMF3IGyNOzplVS35eE7J1BtwIk+C3CN04AIEkywNip
DvFqV7A5SSbME8y/CK14nYdbQx+X11U7q+oY/ftvlURle33mhVXfVH8ttI3AIb9rP6cjCYjaaCtm
5/pvTd2f1Fai7mo0dzu3dC4o6i6J8RWXmmXYuukyywq2Ge1+ssw73H+m1RzzsVUJom9ZPeE4nhzv
Oe2ir9iLzQVVlcY1Q071Pb1ZnJvVNQGhjV3nR/UxXU3VlNkUK+keHUEx01Oz3qpw2bXAW4haOUhe
TFZHDYx3OTBIvx6RMa6uvQFL1h6ceyxzg4CBa82Yz7XWvo1VdmLQeTMPIyAHlj8T0ST3KIzGutSW
qoGB7jKEbmseEp2iV198nGAq0yMn71AFHyeM3iabqgYzTRpiXG1Pq2drECR66tG+fonp4hkI1XN8
zWt40gt8b9HCuMdx5BFsaxpMNCzW7jA+eC5cg2thIXrOoAKj9RPIZAYevDAmAZc+rt4VD7gxbUoz
w4SCSKDrDBzaHOrsKVWPPINIoCoelp9fICMee2zte2onrqNya55KcwQoo+HU2lKcG6/ls2QLaBYD
cBHcDRhXTi27us/FSeBGqY84NsMXiofruhnWWQetpTMI/HIj/yh74+66HmRgcwthE5YxCdWEL4ab
u9+cmbn1tJ545VRu0DnC5PuA6GMnJPQpGgQsv9Z7tuABr66pdsBEJ4TGg0GNsS/J2aYxA8TJA63S
e877vg7f3JCN28lm4NCkRa5I983QnTK0cVNlWmtslIgPDDtcRj1ToCqidqjCXjOtUJXKspGdoagw
gGPAeiXU+UjDBfsp1nWucerGFN0K53bQSI+SiN3ADYneClQTfRVSnIq4IU7GI1mDqo3YdP1cedvF
FfReipSBMYDRHaNt3fXkoL70YbjFT4x0+NtkzwR6scGCTVsZJMg6yofIJZosJFCjoD2aUHgc5bzV
Jy8yLOETtWwxmZN9K5reOF5zz2J213GC71fWcokkONRGTrdDMnBKBR2kCgl+kobrxTNyIoZjaNlH
e8zfrlUaTeNDN1m8qivm311diK0T60sHKfmyoDR5PewIFdN1DcIpdkiN8a4EWZkQnk7eNy8SLbeT
65gHOMtHiXgVKSlvk+NeXUUAmVRBrKqoRjcW1y71GVbOiJEXhf9QJrmHBW78NqleQOXTQ4qM4oM9
um8dI8G+8IEqUEWIregtqR7yiSMkmakozeXHdpb3lUbqHZRYdE6Zw4bK8cZchIauML655swFJl7L
69mWuoTR0nNf61aDJESxelalKdNhYRZW6hEx3lNlWNCsVibmyAlDf6OBT+RHEs6sLr80uHAKKMOa
wNrkelbhd7XAbPf+Gs1dP6iyiVpVjs3eTJJHZTb31U23JL/U1iBYwpsOGVhuRfXFp8EIG/WOmdNP
gUO4XdEECMLssxdXYmVFVkDJATCbujauTSQ51PuyCLOleurH9FSnwKc0kbEqa1x8i+kTRtcEd158
nP3HAeI3NyCA5ZORh0rXLA7dHcahFAODxtzFRX5I+GhMEe51UZEUNNO3wMIxxC6qDen5FjN0Njd/
6pa1n3+sankIKxh4WPyPgkfLKbJNDj85qr9WmeZuIuc+6Mu9plef5lDgmOqR6wayvW3tsNoXqact
2C77lTNlNwNQ+btR77unSc9f8rTHzcwZd5juO5Xmb2ZnPFV+pK09ynfLWGdKs5uwsOpKrTm382Zm
gKkMWoG9uVXfoiJN7oPSBtKdrboRaofe18c+xb5Vy3oQD2YvNm6HLV8Vdky21lm7yQzChqQb79vY
0m9NHJSiPpo3uqAzVwVBj9pweG46y93n4K/QgwPv6S7FoICm4sVBieXkDDm0lfZZ4iBJjTRM0FEK
f13p6Yccrfh26BQBKRjMre0UD8UgEOzjO3xy605uCnOUYDhceWBsTB4cxjT2SQ8bwhy9w/VLYPBd
96kseuPAswB7+foFb++DTCbCf93XKHQUIKj7qXrEo8g9XL8gsXEPDitnCMMSIn3Fr8+K+yx24bL0
2joVFh/GGKgfRNSLgZWzYOpQUiFktwNXbK5cZOebNsu+trpmHrpc/1RUNBSyJDbWqOgg3gxGfrh+
ARPwyW8mf21aNZgDEX3/5fp3CUb566hOv8S4Y2HryYhgU9gHfKPtw/W7H/5oMaWPy25ziMu6uGE8
EUMlH+NirUj0w3+/QEsGdO7jftPXASWceozbfQKjtQyqtaP13c6Cjs7qr4eaITt2ASu+TUPrKR8i
sRn8bjNaI4SFKL7N5WQerl+AwFuHBrsKmEpZtP7vfwBtnayzlIqGoVnG4fqFcr/513eYuyD5x0XQ
oFKpapM4+rBa4/rBB8LKKaCf2tTQT2WdhLDFKQ1GgbuPisK7TYEzWW4DJpY5JRJHdIJapoeg8qxT
yZRNPurVk+42aoxpPLpGB2M3zZI9DF3GzOICurUAOi2Kxnp0DA3cZ6RXazeJ4rXvF8BODKfdYJ+B
OeFp8pXJiJA8UOqPFNrrh4HXuP5pHBx4mXDfV4NfiG3X8XZCEOin2cqr02QziyRK6hTXv/OU5NLv
3Adbux9TqD0z06F1Aitqjj/Zepndx6ie0VDjghj1VPdnO7U5iLjObaeE2NdvnSL6htmzuXa91iIF
MCxsEPmuV3fhu7/T3XbTh/ZHMYAmSocAQLjpfdJ0qLSjn9Y3doG/XA6CxY+hcKov1+/GPnqicDYv
8DQl+mr18RC62VtCo32d0jY8XP/q+kVPYfBev6saCegJdxIm/vNsb9JnMKlJHpzoM2/wMe15ys1S
QvLN7OP0iOIf2IT6IqbpK8cRtuTeHEAL25ZD8+RoEsf9ctphELw21QL21OqUE9jKzk5u67wNefyC
tdAKuaHifutMBn9jhoCXaweW33j0uia9cRj5BK7sN8uYrWYV1So+bdaTNMJDo5Z4GzeoJ7EjQmiu
G3s7fszjpDv0qSt05LrsNpnaaMqgRKXb+VvLrhPAhCl4t8rEY1Enp9xmo3mMBMwTMZhQxDaVl8K4
sNobftYloENvl6pf5erMACS5uO8SGd2k+JYs45lp4X7WdIKI4mtd89rT1lZmLb3ddAecJTv2tZQY
4/ot+nBGw0SYrClFQIoOYvvg4V9xuH53/RLYzd9/jJ3K3OS+4OTs9pNXTaBDMOqJXJsXGaK/v7v+
nRO+DCHzJlSPfc65kfI4U4EYY1dxiRGDkGtTc2zk/+3nyeCyxh5H9NQ/VFH8MYuYhLXGBiZJM+2M
UL6Yqcedx09qmvR1ysNM4WEIb4MY1ngHLxYrsOq28h2KdG64t0l5igz6Y1zpXwJhbxPvpk30HSrl
z35dnbGQ+5CORIzGZO0G4lIyXzM5TCYhfDhZL04y0J+LEaPOGvitghpGq2nUPezPugmqve9bcDDB
nWyybpuFZrV+s2ACx4bDmh2Es48mEwNZDxmZwcyg6yHWTgNGYbz2Y+LkX1pXfCExWTiGhyy4C7+M
dXCZ7GY5eu2pCHFmKRkKpmq6CbVorz6Abg5b4jLBkhgjazunxHrJRHDb4TpGlOw9y2hYUWRZYo0P
zTSjgjqyt9X+0rC8o/K0Shv3c5xZn5qZX9LM0ZsYOeaGjpmNiFKj4eQfwgrQlBOJZ0atv1ie/GJh
R9rWys4PM/2QCI65U7DKefNx0NLb2TrMtUkzzqTf6+Kd78wFySxGMrd5GX9kF7pL9ajZawbtKa+u
tmbXPZh1hUft2IHNBLWa4xS3tsBeUx/mgEN8vaQX1y+ax5GBjzXRbHM7u1TAaUW9JWY//lXlsTXg
aqV+oz5GpBKBDCCTB5EVQSIRdXbt1wW+NAFb7DBzeDRgQHYe6dO1opf44ZsqBY3XhAozkCWW7Utp
Aurp03yZOMO58WF7OUzKJMgtdBmQQFpLh0TH1Mhb7ISRw9ZjnLUe1pabXmIf2CrBIrVDcma0+8yo
FwvRUxdA/EvUiJSgoyyUoZc3a6Etdnbt/2bk66oY/scgna+TFSBr8ukKWob9g76onefQ7lrKV1bp
7IqJXKUydOaSZ+au6JF4Vf6FSC8gjck4znLqE6rU5NNQ68x84UeJs26JuilQxMYiV5nB9VKGlBlt
fNGsYR+apLOEPKos3B7HxKXL7JBcdgH5duWgGJneXIuHoEuICXVvh9dQhd9AfCkT19i09ScGmy6j
A6QSGwBKB9lmZrsm5E/Anmu3LjKWX4uQDCXo+umioCHFOQoPRvN60b4TXXmhGU6CksiuyY1zh5yo
SUlZ1VuKR3HHbNA87EK/WY1j9zsrN/Od12ZUGuC7zUwxotgfpjhau3dySv3ZrlId7zwg/+KFjOjs
UGbQTOdYmtPJRS0yjcaZgcy9PwwHlYXRFgWBF+LjgF8AcQQtZXnXZP5+tCn5/PoKuT+JwpjV0z1H
zQLhs/OTC0zRjEVquymPjeBdRgxILEXbDgu2YZLJSZXXCiNdVi5jUaGPrgrJWD2kb0rMEWPkzYgW
3ZEuE5uSjBitwcVSuZzIUH96JaZITX7JKBXyTGxsk6AsTKLPZRsT3D5cJYihrvJ2VQ6UtX2sPyaT
54GLIym86jRIE95oBLsrL4sWZk8ib6YoyplfOoTzeJOqdymsyFy2Pa24sclAztpMyoNby53+NOXR
K9NM9zDtspNK2KjzXNxmOGVNy1jF+MFURcbYrfcO7HZEHuVM67GxpqdsjHa/vtaG9ZM4louNhwm+
Uh7+vD8JViv8gQHNdOkudlNnydDvGo0q2a/SmzRqJ7NbpYqCUkqNpgdqPOUrvE3No9H/H/bOa0lO
bN3WT0Qf7ARuE9Kb8iWpbgipJAET783Tnw/UvaqX1t7Re1+eiHOhjEyqKpUGpvn/Mb5h7sSoFkwH
VJQdO2ZljG/sjJp8OGC73OMfN5mEqefMWWpnpyikflK7/aMZ0AAuteIyN26269X5ZzbjjbdQpexE
Ne3WYnMYUbHAdutl0dewURDCadSrY766paGYxxTJ5MDYX7NHUdGobIyMVZdOQdSQ+qG0qb5RZihq
ym2CKXQr2/shojGVaAMIjyL9jOeFkYfNe4adGvxY55UTI08d2G8piRikAPPzKOVm7bd2yo9UDuWO
moOiteVW5u07ZIyly5ARkUEBYpsOMTCU/GtHlJGXGeoeoxYtLzUDe0oAsDTspTUSh7shV19Y6FGv
ouJjUppL9PqiUORCw8C7ttz2ca21l0pBJHxyjErlR6Fz+uR5qPkFRkitZ7kXmDONkYQNloqurAkb
hCx4j/Nm2CuZDhBAVuWOdgkZoLI8ll91Q06nAdmUl6TWq8UP6RCcwmL4Zg4R1BYwlmZ3hZpyLBeR
gIiZJ2pXHIxaeQszrvPlpVbHsIh+4C997JIFtyIIJtQ6FTFAN74agYVYgzCEZGgJhS6al384XRdr
+2+DJ653oUEkFJYLwvnfFathh8bEVMDgGctbXmYDm2Os4dzvSnvObcmmlWQ2FDnkWRVL825pmAEK
ZupYNAxVm/6Dfvc/Fd+u4TJJwBzlKmJs/e0lQfkgQY10vENqhV9KIPAsn49L6TsdCL6sp2OwKM6K
oX9dpFeZk34N1OqT4Vj/8Nn8F4M7OSJU2LBI4Fq3f5eed3HXByIv4kMbYRUbO64qyGyyIWCoRM+M
Uvy9ZqvWz9a7qOm/4NS9Nkt9Qyz6MfQUXjORqJYFzrPaxc+6GU1bKmGBF5fjPyhxXeM/vkfYzcai
kIf1BXFrmQL+NgmywDZpgw/RYUyWDGu66CgrfLVvgCgH+tLMZls/p8LG7lrj51TPsISHk62a9RZ3
MVXn+DIl8bDtoBBt0U/Ynr5Uo+IMorJhxj51VtJLG4R5Ree+bhpaklt1yNg85oWCJdRtjkMyvmST
LHx1RhWrZ+ALAoDzrmK5ry57IV191OsnJUnr7VoTD5WY2aeeD3pi+FT63G0/UFhLP5UW1Nm0yrtt
2cURqbYkr6OsfBGZvhOg+EU04dqDORJP9C0UY/BDYvFOsuayMaoS272mzbvYVT7VZZOSKdRTXHXV
z1OKWFcxDkvNcZWK5tTUHFd5jmjgqswRkR7d94IBec7zJzdCGxUa2eRnhnJ0Ves+70Ic2Gq3F8Yh
kGl9KBqHgnYxyl0l6sgTc3Wp3LJ8hOjA5jRhtMqmdgT1GZPyExf+evH+r6xR/wPT0//MPfX/kjXK
EguY7//85Tv6D2vU/Y88byBCf81jBp9fdqvVU/XrD/90RtnmH3B2QMHiY1liyFzGxj+tUY76h7Vc
SPxYF6y1NWT0H9YoDrGT53JDewdl9V/WKMP9A68hbWJc/Axhi0Pkr5f4p33nl7Htv7ZGaeRi/H5R
o8OE8g/gwbRZSPB8/3ZRp5kB8qBUp8NIziRNhnkbZPIJsQCI4MgrG+GyfdTu0CvMO3CFCDiQuO2g
CnpNjh/Drez0sdRJt5WkYLQDAY5zy7UXm+E2w1aPMBz6lkj78VLYzcPg6s02U9oS/x87c3CsXnTJ
SAUhmibDpt/xzwjDbWiMj+MAHsXVPuVBKJFozArgsml5roTEZkO54QzBVH+rUiu4B+FJOf9YcxnT
ETc38wBpKo5CsTVTBIJJbkq/WaBdZtI5+2nRJzVJ+Mk1Ug2FgtWdumXyqQchz13TvsjoMZZ1uZ/c
fh/RDTiEFKiQ3NV7rUWS0IQ/h0bsG0OD6zVVHqpJ2rMgEpZyCqFbaXpKZwRmtmBxkfV0iStBomoz
xvOGOsDS72NZlEqW5QHNNn9G4+apyphQ56i/GVP8Mwoc9A+G8iLsHp8RhDMq5jElkNQ5Zn1kwknS
r3aQ0nqTjiRvtrkmxnUYW5tucnjMI3obRu4OdH1nMFum7RANpxMEjtf4OOvqQM53Et/Y+wcb6ZLK
LPprHJrtWRPfmqhJLkZvXg3FsK/CTrGNy6bb1mWZ7BnGE08VqD37kVx7o9G3piBbGoFV6yHbIbu7
hb/dqybrotxS9oaMP5lMxOhPJzT6IQ2wuIwaSv3Z4M128yzm8tzXw3xwS+cAHCFxLMw9SvseaMXX
eqSYMs7irnPt7A7wS8mHOrGaUxGXtg0BWWmqHNMivAPgYh/sONJvmKsQkZlfaI+1d0FYXpDsluel
dY/BREN4a6T+MDvoA5XpGaFluWngCchkQHM7W/aGasExXToeQRcAZhkyjzQ7VGEmsxE5lBtWZ7mK
hCBC4S7wVDshfIBEmP0hc/Tx0KU4sR17sPZV9B3Qi1/HQbnJMvRmmp3trFz5QTuhwcgG9Y1a3yYL
Q+OxddD3K/ZRzr1f67K75CwNNwH+8Z0qUu3Cn1TwSDhPgpQPzlYWlaUZ3nd9SIorTRLIoD1Ba739
BjkmOahjOQFlpkcA0wxES6t+pogK/Iq1ENuV6qra1fchJ+hFjs0TeX2OHzbBW6YMl0zNn+ZIWxhZ
8dV0QpONhL3Jk0RsVVyPSP+Mz26dolpXl4jbafa7pj7WARzfmr0EJhhxLb7GM678fhzpEehPEA4y
0PfDg6s4SMiqQ8eajGUeaoU0DsgwUHAMuDmR8DQ5DWs6alLfk9X3NImoomwPNYedxM+M7vfcsBSO
5sDgfAnosNo7hyyci+W0VEpqjZoCywZvypszL9Z44FP+FssB1HmsYaDHrJ/q9rfKxquTudUdi7Pn
WiPFtjYNX9iW9IWbtec2eXGpGQ2BugeXYtNtm7OH5A1B2PdkYP89j13rTwJxKs2szVC21RZr67iU
eaiNz7MEvKctGc5Id70on0uQEg6RkjrbXAHXysF4n7UjdvckGfypMr8ZaN1PWhXt8hFS34DDENpK
S8St7j7ngiqsZsfWLk/IVlJNllCAnLqEvW4Mpg1RFlq7Oe13amHhtA/7WzlG2UG3GIw0094Pc3xo
CDoPpz3ECjd/SfXGPRYk15buOemqfQRkX1EZHyx3b4KSOtT67MeBzLaZU32mfIzHPjWqfZFDV1QN
OE4lxAvYSbuuR+8wGOw2sd/Wh25MFp9M4A8LfVLkctj2DcrZ3PbIsW2wjTDQDe1za4nJk/TQDtrM
cIFu8dxXpNsLI7ubdPPB7nXghsPklWEJoxLrBnoj9td26zx+nlODElnQzdvZOU49O/zMtrBJJehw
FtqGQTvfUU8GiMQLvCI80CeEAfI2T1Qmui4sromIhd9a79UyXLsdpJEpS3w3s98V1zroeRaQfZRx
/taqvm3Io95UiZKjAyGDO/BRsH03M+1RXRS3XSCVbW0T5CBmVDlF/G1ujZy6b/6p3baxzjaOjHo1
RAlraLXfIsM5Bge7U7+pPcmqrRHtiT1u/LJEA1Y4dMmD7khEATnyktqZjtg6NH4iy3xNLAaMqUay
ZdSxN2utRAUXUDOx1GYTuekVTf6jjsKfq113vaA2ngw9vlomko6pqohYybmOWYjseyD22LlCv2wM
6c/dtLMmTwVzhY2CVghZa16BlY3t961Fp4OcaWdmqPwNl5OoFPvC1b6Ad6m3YzNFkEI7Nqt6f2zV
YTpFugaRQojNkDpPaqGxqbb1eWe1CpRx6qez4+g7tqtMxanZeQEqOph8cc5nHIoCpxALDxGEAPHm
Y64ThxWVD2M6HxEDaug6OnSIQfzWq5Z1DRU8F13CW7G63KtTwNbVSE65a9wyl0ydJiG1kJ3MZnZp
Vrutszhdhnenr6RXAx+Qwddwsl9cJMR0Z+otUaDjSSWuG03Le6I4od8aYczXM+wxDyNxT94H1z5i
/xNeZX1Civ1uRZnmdzSxHWVP0eReM4dPYT9PpBQ3d4q8MCjQH7DdcyvoafMC25yqJRt2xTRRygnj
WoVoxeOUSdbu223OWOBRBwVx0k7bNmBXzmpjn5YBOSBHq15zCweBGLH5Nm6cDAG9QnD6CSPCRYNm
vo3McNfpculCGXdF378m6HM3S5EybDm5WsMg+SgK93LMTWyiOoWBAmYJpZOa0c2zC3sfayh7F+WQ
MSXf9bFydqNi3JV5/zKTFY+ZINEIV279YbT1c9jCZw21rROFCjBD3CMDwlJZpX6Zpo8I/F/yqvqu
kE6eZDlCrEDsQxfkeeo8my6RxFxz+0CdtiIayCiOOPtMoIwQ6UvWVqUB6iFb8pA6IdNNQJip6uQv
IY59Nkf0GbYfjeuhtVAupVmxTRLaOBugklybVXoMwmHEtZD//WY9JkY2p+sPOAFYcpKdwABO6nz6
rxv86eWpVrlklXA3NW2BxCIpTpBjI0Ikl8dcnOmxB1UK2bKh6qrWC1+FKKoSIGMQ0x2X5VOWdIiL
lo7eqhNYe/jrzSoWWO+tP7DKQYCH540ore5gIdSy/OTitT1FMshOExDJxtSa/Xocu1Z+Wu+tN+tv
NF31bkmW2B+H1nvrc/x6zo+n08qAWbKckvIoq2+zFNBi+iekaO5R2HqyL5XkFpFXY4DEpSi4/oI9
T+oeHMfRtkwXpePy2hzsORRZl7vr4wB3NEYxuEGLNIFMlLA41ZkdcIotd9eDHze/HVuf4bdjAcwt
VJn14bfjHw8ddL+elCiQi4KBPIpwGqAtrk71chMmUXUqxWDP3vrYtK3XtETjMCzf4MfXKoHonFK1
4Ltdv+Z0rOuZ1T6/JMbhNUvSYJuvx1Q7LA6NiZvnX+fEeu+3J6yTiP0K1l00uXkJYvKvG9XuyxMW
+z+PxY2V+bWdTpv1JaxPlazn2PqEv+6GgfikJ/gvRgo+p06p8tN6L5knPlpEYctk0n1HUMY5k0aa
Pw8I1aTI7Yn4ZSs7iSI9hlqDyceWBiSf9WsLw4q//nV//eylYDQvLCx1ao5icgNMtMA/Nxan9R4O
Gj6N5WZor0mZqUcdLUC6UWHyASFe7obYv06pE+6tCnxhbbef1stovbFtybdQLldUbrUTZEQ2NRot
V8wBXDpGzkU0QaM+rQ/Xe+ry0OxlpXrrY7eXCTvRdhvkNmXOsviiuE53LmJwMyNHpqSp7zkMA6ms
ny3tlNcMJXo7vTVVsE+meXzEempOdfLoxNYe4eRn8g7Tk62AkK1YSu+StoJtYAcSZ+FpyM3yOS8M
cmLJ4c0NJPtWmMt9VFDCKToDSpbWsJlD3r0t5mXloZPSblroN1ehWuWk8tDM4p16kTz0ZOYaCWEo
2mwbJ0uqt6pLNd+NDcdrahcr3sgqAnvM0YFe7TWiSc5Dh0xO6+HU6UCeMNfBtsSzjL6MnuEJM+5m
tMLyTrVGX1iqfu7G/kuv5zF2rbT1o7ButjIld6IKp+QkhvwnV/izyUR/rF32ZeQNRodOhSaddd3k
p7DxwKzctw3xEIGgDz4pk3l1HaTxzAqbKOzjm26wItRqUIVDJAqIiToS+lmy1SyX0y9b5ETDcs5N
fc3Ust79OPjb76w/dWMGuI/fKxrxpa6d0qsN97r+LK2EYJRZfm3unW5XjPp9UHCmzU5cnrTlZn34
64ZtieemCfN8Z5YnyXZm9tK5QqSj7kWJWJlJyAVWxRWo9O79qJKmuj4RPKny11NiJSpPST2PRzHe
f/wMr03l90qCOH75P8k7iPfqBDR0+cNuufl4io+HOTr4jT7Fmd/EQKNYvUZEM4XNNkmd/FSmGb32
9e7HTerIZj+I4SjTCsEpmnwC+rgUONm5RlBHLFtQ7dexjx+s99YbUbsDDfw8LPddbjNW8LfrTZhM
X3WEDAwkfx0qG4Qm2iJbL5fPa/1cJMLDvQzMcxmrfIemMC+pouFnX76C9XsQTswP1u8VUbw7eetd
fZmXCHv7RK97xAFFQ369mbrCOOlRhPChnh3U93bgdxlvrV50V8Saoxtm4WQtYwvr8uK03nNLvuLf
ji2cIU8fdDf1CzPwQ423kS/Trzusbzmpz5UtYrkN5ocCe8FRmQVoaxaRw3Slds5A1fMu13t9liE/
UejeGnp1MgViFKvXD2xcw23NpbFhkxMjxV5e1bwOiMXy2tYXWA8m6vQcNvX6v48IfXdFadxovVQn
mSrN0enfJjl0p6Gb9mWp6vtgmSV1Edc7gBcP9PqLU7POjxK70Hl9PKZjATwicOVWjgQWNp6VwVcI
5wmCZD0eneRHuwz+641sXTM7dMuMoGZK3ZxDORV7TIqnYTm23jRtglTD5uPWlpNt/bv1Bx0ddGaO
df6Q622XIHeNlq7R335reaKP/3H9v9Y//2+POU3EnPLxDOu99e8+jn08/Hiaj5f3cUxWXKxBSM2s
seVr8PHM6y/b2cDS49dr//ibKHWiw6zp249Dv35F0W2qJhbe2K40+tM8df0JpYvYlXVyp6dc7wWe
km3H1MsWn0sZGnBxongVFQeT6slpPVjM48vQthGxvVIc5iH0UIgVpyLE9AwLR8MPuZwy65m7nicf
N6Pt3Oog1nf1LEt1OzxIQxKrTLAitj2m/2G2C/oCWU74JCC1TbvMw6W0mUy05fWsL0Kt+6dBp/Hn
OBPRduDnhGI3Jzsvbd9xyoxtgRYjcKOP2rYnI6viY2TWmCaVxeu9asfiSbvXcPzFHlP2ptUSNGDL
czCLzwDCUTYBsEsZlyK8aS2ojDb6UzDw/xsL/8Rco+JP4+y/byzQSqGd/DX/t6bCrz/6s6ng6H+Y
2hKUCejVcqhiIdH5s6ngqn8Qzaa5rL4tVHumoHPwV1PB+YMUGih9Akgs4+/SavzgrdGBUA17oW3R
d7Ct/1VTYflP/t7wBYvE2G4aNu0JQk/U37mI1aiMLaps7awE2lNbVwWliR6JN4uoYnC/jZzLJ7Ur
iKhPW3Vb6PF8V1dTdHZnLBDLo04rnFOWug9TWpvQwrPPBDEN5/WRNVKzV7Qo22ll+G5m6o9cbx4K
RSEeG9UshZEy9RMkhyd9ILEBn9mZLbZFFiAKJCUDiTNZmXYwqrx6HFkqkcArzrboH5u6Ce90ZEkv
gcS/ooxqwxrdAa8zZKyuzHus5+Mji05wESLAu8GKFZxBlwXnFt6SBQrnztSxMFE1RPEZPmjWyoTK
OwoUDXSBeUAy0laHjF4hAU69Sttdy5+qhHzNKXD0bcym/IhdmKq+bZgPpMXEnh2I+z7QladMWkhi
GvVhRIF5ji2FF129iyIcnuzMHPazTKFxZzgsKn16C1UVM3IXI4mQVr8xM8GUo4/nVo+UTYp2lEQm
tX/KwvKAcdK9ON0YwT8geCLolfnA18fSn77RzaHA5mtBY3mmJqMLOs+7EiNanbdUaVulv1HiANAZ
5j9I/rMv3dC4T84svI7F6r7vcWI0iVTvCj1ga7twO+IeEE8YN/1FgGQXahTsdTOTKIO0/C4v2DXa
SyBRO9H5jJ0LrKNTHhmYBSxk/wW/fpM2C7CwvsfRl8+aAr5Jmha5nkbj8e5wP4TinoJtcI6s8MEZ
1OSa2f3jHKj2ozW0+0no7Q0+zLhVDKyNCqvOBxge+96S8hq1yls6zSB6W7c6BxO78LR6DWHBn7V+
nj3U2I9DRWOF2BPg2H3iAHum+ojOXz/2TtgcHJ1qiNQTz5xU7b5xx8EbeolJPWdSnAzO7XL4B83e
73IGHekZ3L8F+oymwULR8O9NPPYKEFTquT4PArlKzxoYRUB/MVrKxGT1XBu1i46WET+1oIqPedx8
MQPZ+JEpMUaGeEb/NmD92Wb8OyWQOOLlf/yb5oNXZKpwh03LMh3hMhL8+ytS0IiWSleEZzeMhmOa
ZHJn4QXx0nJAg5KZRxWNJNdkw4apE2+ZpirE0Vjnutc2lWsscfAQIaiib9s0c+6rFOQ25tbwbTCH
i0AbmJnZ8MXme9tQwwyf3Xc2kZNPGNl07jscPqTdmhtTS8Q+J+twKxtr07W94vVk0BFCHV0x6fkV
q1YYFvxhKErwsssGJ9Sb4WiUVrcxbRRprdXNd/Ykr30HrHia7GPVwz/IyzstNcU56jFdqloL+qwO
x5upHlsjyL4pCDZ8NVDsvVCia23O8jnslsDryD7bRCxRn6balySacSSo+pooWnhFQEMSeQn9g+JR
eyWp9UmflLcBBd+jUxtbq1ZfE12al8JoTkJXzPu5DvZRoFG2p5S+c93eb1lGP6tEGiagkuSoHrVw
eBxLXR6QUdEAkKl5NKPxqIHZPfTDzyww2j3i7hetFlzcbGVBMijgn93oNi1Esc4m0gkzzEVICSAg
+5JlbbiNh9yis+q2Pl60r4RFgjDDtrZPuu6TLWjsTm0CR3Co/DJz06NC6WBjLyEjxBr4StbM22nO
zmYDpMwJgRvUidE/5Ha3Rdpy5CUVBzJX6i3OM4xpTYzWdBgv49zp2wAXEpsUqtnS1ja61n+33aHw
Yomls41mT9NCc6tn1DxUxb5ElixoLqYHx24ayFuO3/RWctQWCxiGCPItNXWvLO2VNBRib7Jj99t2
VjyLDZ5f4k/CLc81UlvKYVbxMzaEWPRRDEprkrsWti8MkMktwG24GQ4JPaBchOfdBRLU4ghEv2Sa
ZwwHz7ynu9kOnkxE91tpAlBoNHFjS4okthu1W2oimOxg9izxBIiBWiTMrhnv9ACehKa/9tWE+5er
gzp9YO/sWvUE1gZPL9z2HKnqoXAM92IFNn5D6iNywPEJztzeVIELh86K72rNVTat81LhdDiSqiPR
3ARfLXcC8UNSU11q0R6ZHcj74Enp0O6lkV1dgU+TWeMmj1buRQICQ+4W7t4d+xJyU615Xef0+9Gs
tkXZPDetNj46NoYLdlxe0CjTdcISkJtjflRMHHFjaT0Zo2beQWUstdk4NgbYuIqu7jjzPhN6geiO
XguLHC3FyPfouqnJyKK4TPA4tdHTmmq8J4SZJnyS30oABH6gqy61oPgVaDYoO1FyOcAl9KWcxq0d
0ZlqJohrJYyvYqFFRaTNbZQ+zvcLS2xykPK0TpDgfUsitl0MCmNtPYU10htsxCDN0gfWJM02J+OS
Qk2F64qInC2Bhy9hP30zy64+mEZ4LxF7b1o8wPsYT/CIlWdfmekbcv+ec42Rp5rrt0glC6GPlEUD
X7/2ufvSdBZNunKG6pSTdz4sn0NRW2cV+oKfFOSZpDNhhsGz3X1Ghyk9S7tvVYW6DYayTdiFLZZa
fLiuaLcS7y2u2fhSRFDfIoQN+6E039n6mjfjPZt10tlE5nfVsDMt7ecQZ5yLGEOtJvoeY0TdusvF
mAfBfSTqg5ZLYt166hsIpLx1jCsTk4vBZJHR2MalHPv2PLWI6EY4QplmsYEe6jfiI+RBoWtOnWdf
q+1bmRWVXzsmLvsqdzay1ynD0QZxJ8s4yuXK1c0J34SYt+UA3C4Y8p2VPVq4F3ed2tjsxaxbO+T2
br0iMyP2oikqbrZdn8qGBVWNiP7QY4cu5qJ86OsANvhcX8qJHnjVAsBm4hBADtofGZbrG3WunWZ3
yiHQy1tQa849FAD3nu0U6IFwaDbmoGH2NLrL1PkVr20TzIsIDbZ5PNG5dQIjeRSTcjbLqTmnIUvY
Io6OrVsi+VjSdSoFk6gm3OeAGKZDjssStIJ9QdmI6Vb3balIPw9z/RpM2G6hv2H4iBScN0g5Mges
X54M1m7q7J/DwPUXtcnsm06snvvc+CEWa2KCZXNrEmjokbJm76yB32BVEngysPIT6gXLM7rwOwl5
+QMJBNDpi+KLGpjyVBvdQ2En6C4ZTG51aunnuENbAxBOu7B7OKaElNPKA57RoLzNQ8gdC5ygyG9g
r+SxwdFgZOmpSUmqGcypOLfkHu4w03xVlk6iKSBqdbMd3tuhe6Xxz4IsFc1lcYlMVAWYjO5ytCB+
1OiOP6kQxqrOtDYz2AovzyYYZVp5G9SouoKPhmQfDl+71tR9WDTNtm9bsnpCgAmx014EY9rO6ekc
WXxintpPw67BoupnTsQEYY7qBm4V703hYjSVyjradZ16ikRwnAe4s8jWe1CK2PbXR0NCdohpl/Ge
qQarHVPsU6pHB2ue1UNlgVgiR2nTZyGd/DpIUD4ylmskRkrEww8oeS1V3ZPCEHzKSpg3Uw9ppyWD
WFVx988Sl/VsOVA3MaMRC4SgZmJb0jcwnPLQfJnqtxKzybZYBth4GWq7UGL9my2CT7iUjlo3fTay
ObroTtBT3NV2Q6NDNJBN4mNCZYqv0RxF0WPbOj8IlijOia5ozw2G085l1ZSypGXdUn/XZOnhANFu
paE983LkIU/iH2OotggTraNBu2TTjSLb0xx4aUoNmoDZLiL3oN0PFdyVfvnaY0y/t3kYX5OhK32G
IhVZAuAZ99ZWynEBQZpGQq0ZSlcU0STkXEVWjSUnisBEJEwGs/aOgQ8QkEO6X6RvFS4yLkKfF0pg
7PLhThIGnp0rj0xdppg0oBDqvcqwezBnRJfZSJ+njlL7aLnZFzutKPwR/TxHVf5ISYcZcOzMbZF1
SLRK4jssd3yMVdpjGjLOm5F2+N8UwhCcsN5hVjJeoJRtXeKVY7do70Fz4Y0G4r+LFufqetPl6vdC
Sn5didiA1eF0jlo/TPrsLDu6GBPPQE0FmxA9BE8hcHQxTPbuYQR4tm8btKCtsIrLrw1kHdvzI7br
OLbAqXXMy2U8E20zAziNWQ3SgsHTNNWGudB5xgOylyUcSA8PxGDcpTWogZJKlI+SvtzoJSqmbBJE
HmTpjyAQrqeQyMCvYscWYWQeUU/gbNBbquhd+WU9K9EeTff9EF0S1bpzy6q8j6qFWzFa5Q75yLeI
HZIn27rYFUghsNmy8i7NqaQ9Un3S2d1hT5SYyBqrPDlxoXl9LsyvvDJeXluimWVN73ciyfaynwBS
pOgFZgNN8DL0t04DyahbnCF6AsR2EGxDSz8ah4B5yyjORW7MPnWtdk9ywHKmIxJTsm+B6jY3dGQd
yVW3GgmImlRbI2Fpjnfj0VCo/DpKeg4V933sdPVk1vEPqA/f2OKauLUq+6Dp7Bt6x9nKEgvWWEsU
YRCedm5kJG/DLFH0Id0JUVMyyXEpc1zs6xZUlECwt8nBIW0qCzFxSHRB32uXvtO/aROrnNB0PWPS
dRrA4BRxjMzYHoBxUTWnbRChilNU1laWE8UkdiOnLHodb2rkPASmHTLzgHdsmj64WG8ALIfbkGuP
yOZPVN7hLAR5iMbHOaao3V6tIh69IF+yzWrbgFMIroiosIeiFc5hyrp5T4/khsWURowC2BvBwaRl
Ff4Blh/MFcbp3dZG9Zb2YeSbbiX8XDC26918pOLPlCHCL1Xm1E9Jqz+1zoSHuEov4TTYF4MPi0in
QofDG9JMWXzadiix+ZnmT76V+FSVieZnSyZFWB/NWRt2RYeVTG+a4oho4qGrqObGhfD0HjYNXUqu
AlfAJ9AYANys+hYkjXGxuomweNM+a9Bbb+2hz3Pnmg4pHpGI5DS1VpqLZunXogsSUgLtr8E42w9W
oGdgBhH7ZLqlXlXW3LukYm0dmvdtkRDL1NTR1qq4vI0sNl9Z5T5RfO0RXx7HvL2xBkgIrSCFMW7u
Js2IYCEk071KIUezK8qiMWWmKMdvy7nJ/j+9WlldngfLTfzMHc9WZVpXLYFzvK7mcj3Ari7DaxrY
6s4S7BxA47WblrX7NlONeG9PjXtRYeINpIyRFsLNHG9rMDd3QQRYtJY6OJR2kRUW6kHkbGqlPnxP
aMOdQLoCW2ZtNVqR8jjkXXEesCQt4R/FNS6XwtfspqwVKN64NYp7FjxHEE39uS5MxwucpGCcEtE5
HmV8Xu9VWuYHfZyeXLMVC5NTAR5TVBdWaM4BQc1dHKvykfpkfocVhx0aA4EXSqBEOscQYXVfjUAm
91wrCa21qPaNjs0jOU87jHTlXYXn+xLoLSFLvTayFiVN6cxSPznnABWQ5khC8tQ5ONWkDXiD3jYO
S3T5PgtplnADskcKoNpBmzqNvq4S4tPw4gr0iJkHX0gUhVUaLVdWLlzf7KRz6iy2Eb1djZ5Z68rz
kOSfWOl2S74R2qgMDAenpJe6RbAFZzzdadmMGggrFA7oKjsn1B4QJCePCqooaI2J4akuirnc1c5O
pGd3w1L0Ukbj1pMSjGxShPu4C+PnEPvpCWQn4IpYjZ4ZpefLVITfSYKI7Se1su2nqMJApGg5ncnJ
qj265fqeaVwSZZN4sW70Z7VI2anUjI0TEjKM/m9QMiImM6unZtYXexgD+n3nBE89O3bIAK48ADeG
cDQWyjFJnOP6pqWR7IoQtMBU61cDpeR1PVdaTTuyG4Y4q5f3JUxStEIUIUtdJGeEbIFvBvr3QPSI
ozUnPVRBfzcH20nNh3t2X4QQJs1JkyOR3YMzsV62pU8xkGVwo16j6mW26/lSUw241op4DGA9o5zS
NqTEqDutcs1LdW3bH/Rni0s8MCyR8AgPVtGZeOtM7muWXnQE4/9L2XntyK1kWfSLCJCMCJLxmt5W
ZRm5eiFk6b3n189iXmCmb6khYdBAoqTuVmYxyYg45+y9tnsulF/DpD52SgdXSNEruoTJxbVjqHxe
4q/Hbiw3gYdXtwz4laxoHJGk8E01XvMKDRWDxJi0h6aeHyARoCBN/eGK18ZfS7uKHowG7UgKXuYq
zLjcmACNN8C3M7Rl8ELm3n/OMK1cElRbh5QFnd0WeHI4Wz/zDHFxM6TpJowok9LeMvY+isI81tk5
HVukc/YUooZr3fP9RRZ2u0eb8cKc0T33gwkMKBu7w/0A4hlIH4KaMXEzgnVY1ObzbB3xkQXo7c2U
kXXBemHTiYlReMzDz1Lnz6NbnYfcEGtW1K+BwCYU0Rvf2uxQO2RvHajWQ0PTYyV7gZRJ0fshIcDl
7u5RCQhV4TR5gGzXQLGuPtQlqQrWoD/k2dUGJ4KyMw4estyyrsqAADka7oEtA2XjxApaJY13m9s0
5rzrPXUuzFcNkv2i5xDTciRIzSsf61AV57FqPovS4vnWw/XuU7ujLJWcT1IVr36W7O6FZNFk1I0d
+CmPhk7TUNwaJNh7ss0BHPDrN4vghdH/16iZfxZgCXe6+WQQ5D2Tb3EUIrr6gUmyLRiqVUbAN8og
Z97PheGsp7RjNIiCKwAfdKdWi7E/lmjCL4XRP7V5iGAyyD+HkTFw8tRf1VLiZek6XY7SY97DUYsy
JgrxtkYJ6rPLn/JzowZ6CjG1uqxs+k0+N20WOGtKXpp5jGp2LDRAaljGictoIbRG+AJdZVd76jh7
5wHcQWBrbDtOyh9iiAHwGcguLYT5GijYHE2Z4xMsC3N7//45uk2wz2YNR6j8ZPRtvgdETymU9mhC
HTgSsfiIY7V9nLL0oacLetGuR3Uf2Jc5ZbwwTZHclmkjrlPu7awO24ahc0lRQSOzThDgQ1QocTfC
t2OvfMRUNiRkPXAdxZGT4Hhrch50A4uEXzvtJnOmX4wkq2vDytR0XrGz6HSCRwIJEJqDOmUQ+aWX
xQd6STEpYyyEiA5ZKlHydnVebwzyvegR9M6692lUlpF4dQbKmbFEPRsbhKEGnVutYQ2D8wr3lAkD
zF1c8iqJ60M08eEmJNGm7k+Nn3MVArqYnHSi01ZYZnAcEK17iTk/1NJ5zrOkpp8XfFShUny1GjSq
QXevhdBCOIL/I4FrRD3MnmVm9WHEnozisRpXfk6ba0Wz3VgnMfIIWhYUGXSGf7m5VV2MNDBeOoY7
ToG67N5MQYL4mbHHM5qTfjv3KSaBeV7F2QI/c/L4lH0EoSiPAVcJWS9HK+kUP9D3ooICworyp93k
huGeVNVmGyskGAaqxtIFhUMR+PjdC+s2VToEyOZx/I8k0I9mXt2dJ46kv0P/vQOBjeOiK4mUN5y3
ZIDJ0hSsO4Pt5k89IdBBqU6cvCR5nXG/NXscBvdPH1uSILoKKXfxNWz74U236rVg5ZhzBlGxfxWA
iQHRBxtwTNA7k0pTZlrlF88eoBbqfNjm5FgQNBdwmLJf29LSx0C20XnssIL6w+ycuE+xJrBD0gW9
d+4F97Urq+pBtNFz41Bo65nwp5YyVxdo1MPI1x97zSQ9makdfADF+EeMc1c0xHIupWknWMNRmpk7
L1401OkApZf5VxB8iqPGObgmEhwPhtvFIysTD4GODr0U/omwkIvH8kWPywlf8O0uwmABQRex6coR
XfjSTLJYD4Mutsoqy7O7vEAducL4aSEvcmgJ7fHJLRpjp1MwNja3Tmt5oGk9vwVSiv6Oz+1V5xhW
9tITQNqjneSo+KOh7eyil5fcMT46GFpWbY1exgL+/lBUeteFLNVtC7bGSsJNI34RFiQOudu/QWv3
6GZIqqfKxRDS2rg/msA90ya9+YNEK5iU1aXBYGxOZbCIOd9MI0DRX5R4HqrRf2qG6BP7/zck4Pol
YeViXlK5G8mJ8pCgUCftYUxx60BYxBG1nuN8aR9pe18yN0WLxget3V58Cuf2e7IkonMqsk52TKa1
BJK6H5Nu2Gr8IJlHGl7WWg37uJNtZT1VmFAIXpvNDGGNlx1bA1BgO3bMf31GrElZqA8cgQ49gK7t
0Pf+diY38xp3Nf0ZOzrxL4t1p735tfE49MeasQHwuQO2ae/WxtlbXQ670DPt10r+aDwTCEDgmjdk
yhc9ROmusqMMB6go1nKgCybm9oOjcn8n6pJmhzWIs2UXH5Ae8wsI7CBN53tQLufPiNKarVCfBcBv
ttQBdxJhNVsLFSGlOAcU3Wf7jGHgycTRG9PXFDaYcMIJn2emtJdZyxuqd8YPqTl+gmXxy09mykG6
bhevH3cmS+nnvLSfA4Q+DLXLcIveBPU5MP59VEbNrYe7Q/vgwtNhXeMIogm2kYQcXU61c+R1q3RB
wueh9zwG2lnr3gx2cF/KXTxCzIjj8LPRTqA5QRogD0oBNDTCOPWpW9OMY5XEzVXsnTxCBI4Y/UsJ
oIEInXnY3P9b9kzmoggzY5lfHKNINgXDx3U5U0/IbjV4YnrsMoq0uEO4qKYbdqv+CI7GvvZgGGJn
Gm48h9GeR51MDUyFpJt1H/zwa2XgFrMtX0IqoGlCTQTHhw7rVaqJPrXmLN/lIcg2v4k/qeLHFAYx
s7aCJrgvB9aIKjwHXVix92fjeRyoGI3Ke6J8ownLCHAm+XvrZLO85k5LzgLRtOBGDJ5G13RJe80u
E35nRjY4kqM55kBS1c3jkGXiYlq/kJ79M9ZOYk74Oule/TaqX7zhEyCPmwOGd9WwjGymyPvepy3d
72j2Vpii25fRqfSZZs7NmOYfQ5e3z4HY0sDXGyUryDKzTYvRin+BP3M2dSW+5rb56gQOPhZTJ7vN
KCEpTJpE2SmYgnU7ikciB3YtHI19FAePsepeJGaMmOJjC0gWXhC3ueMYP/ygkZvQsBJGwpQSlaIm
N5prS23LtWx2lnHAwY9SsOHxCU3rTH0TcdngUBUA8jy0uXt3ONR+/+QmcYsEIOaT9NkPy7QCZg/r
ZZTiWPOwszA7bazMfGsNjuYM3z0chARJZ1HP+MAgZTcvSWelIInS8s0oI5tHhqOLTNZxiSTVGaqL
mZF+FoaOvt5/CgLjkjSDPoJm7syNSEV/QN/xeQg8CFF0CZTwGYlVYcBon5f7T/cXY27MU28bB6Tb
wUOQZ/jX2/BHJQSAziatwofSH8hL7icEKsvfof4PH4amh8cu2SeYtgIocBwLtJVbEuDECfzh/oJ7
F7MFepx//s6fJ2tXt0xIXDnGD2bgxQ8c/edjEGQ3KLvxw//9/f0ny0TNPfc1dg5cXRH0KPZoLz4p
p7jgKKZCK6qf6EtZYit3Ws6Qybo1cuJf+9Hc8e+766DvIK7QEN5UvujpsSTmCQ7lmz0RYEAQSLVG
2HtArhpz/MqLjT3jc7GW8CEzmuYtAYhA4jDpvyS0Ji99VG4sUz9jZQrWk4zig82K4Lf0++jF3zKu
7NpgEWy89CHK6ZAJ33kbqLxWZRF9IJ3rVz5EHwWEACr/E/3klqHERPFc0cppJ7GvRUT7vZZna2S0
QpY7DLr25KIgDtvhR55/cZz+q8Xwrwtqi8z5vW2BdUzdT6mlGKuFza4OnIueaBZT23Fqc7CShHnw
3DBHTZTboevF3DPTOVtZVHGuBiUAXmgyNChSFa6LxPxKfgZ+qbfO+uYyL6KSkqAPR3ebVyZTmz4g
0SVOHoSdY5TsHXOF54hotVhl6ExsLHv9QcpifJQ1QCrpfJkRyk2uBy/QypBUeO5Tiv+Drbh+UKiK
KVtBPKwwkeSAQjLG0do4+n4ZclilEx2q7smnJb6GmgN7M+0eDJzYY/hJqNJFt8L5IObQCIiOPl6b
XlycYYuG4UsOzsrE5siyW23ZNNa0jhVofP5NM12qwuaQEGqNjvBb2ivSQxQg8n7O243hO0QobPkc
CktaMq7cCej9t2TUeKeKcDlIE3yuLcdao66kbbNjasV5OHPTjd01lL7Lb1GLH/PgA2WW88ru1YtG
fRjN0Q9MjY67PBe1Ga5h7kcrWbrf56iScJqSdB96MHNK8qAy/4nZcQVOxcbGmYzVzqn9sy3IBOoC
ijPp4VtYFABVpV49xkTabWnxQLpcu6H6qRMyzFympk2wNPSw3NE7jjbk2hyyQEwb4ecovXNMyUNT
bM2uPfG/fhl6mHBGV53teNKrJm9q6i75EsIvXVlOY27LuKcFSlbDqOpPdpHsRzVEa/aOn8o1Dxzb
d3ZikpPUJkdWeJrx4Q4dMd9ATmRzNlfQJ1S1y2a186Bh7IXhPml3YKIQ4Hjrw3YV9EG5pc78YY3i
1tV0H6WfbwRRWltTtQivop/uQptviLNgWIneeow3nW4CrIMmdFy33tsqfwS7uBbO6DClz7xdm5hv
DCW/cF2j8lGMBjc4TJV1QbTK1mwZ0HfGlqk1e0xBG6XEIQ+IjVO9wffjI4nYdn7OaCBpjmHbHKg5
c6ZsiiFMSdM+6W0ieAYiLSBtDVN8a8gsY/9T1rqstN7QQWPDsZdAPNHULw7y7FXT7/JYQvaPCuaG
+BvzhlCnOUOYRIJYPQQYj2MnXpUjW0XgVhdyM2ASE4kD3jVaYR7KKsfaoKnbRsibtjFeALIpnwov
lmsfPPR6NgBDRYx1ps6QLIQ5s7Kc/pa2xAPjUBiB1gyiC8zLatDmtzZNQOtVHO2TOmUgDOTOKH9A
EsHeVNK0nx1tYXT6UGj7kGb0UmoSrjYM3F86q8pXcPgL+R2ZPtOV6SvKpq8JK9rKVVWwChHUwGp2
dviF3ypMpjs6GFgRxcdusMKV+5p1FjwlSD0EQxxct70WGaNa36ERR+YcFLRio5bzphxUe4ycHkQl
h3jTG5J9X77VSF7WQ0uEQzU3L9MQBSuRo6QsSIFSEV+qYzo72SRHCrtPcZx8s0KMP4rFOK+nrY6G
cG96+nUaz5Xwv9isRBtg6SP8d/ls0q4PPZrL+LwPMko+g60KCcewv5dF8HGJf4qJnl7FychBvZjf
Mp39dPum3JcFKXneMSjrL5nTBRuyJBg1zJeihoJPc4hmRA14IGvVrjf6m9VAa48NP4IXb37L/Ljd
pJK5eRkXxAA5P1AHvAVFPxyd1vvVz/onAGVrW6XGbqg98y+sskXp+k6c5rqC/9x5agJk2b/FaVWR
CS/GU3kC9LrBxvmpdEr4SjnSq3AIxN4G4k1bwpas/T4WjXFgTnhNKPQ38EejrYQ+jVjSCfcBp6M/
a+esd0AOmwxlVxHmDTXEsl2pwYL8J2VH+nPohswSTsDvxLFe2l+OjtqdG8otLXr6+SmWGNFFS0cL
eLQXurs5WmcOg1nD4lw2zD4lCknjbYcS1Z6e//IBFwDgv6V9pA27C9QEpaFtmu+kfT0ZQF2jA/8k
KfMCVOacJnIIOnNE8hcffB02A15fn4njPQMtddaABv+WPf6bxpjL5Jom3EnExmSevvsOLRiFRoD0
8ISahiHFjGUZT3eRqbfC4dCZLl9mSbiWX6TpX+SNyz/97wsA487jm/GEaSGWfqe2rALtlqiDQTgv
I+mGcWEcRd5WDcDB7nHzgQPnp3FhKvz50tvLd//unS34MhZ3LhZt5b3LnbW8Ii7yNFOMoKLqEdnX
qR0MTLWNdWiDaD/BqqitZnzNZ+8XIXwAVuQNSjCnvQwu4cIEzMY02YA1of+WA8pH6HBO47q/KlV8
zRwO8Wgd/iZPfY+r45bmSnmm59pCcsu8l6eCeZCt5mR8El1Nf8WYT8PSpikYOmwSIfubsECB1PUB
gZ4EAb727TklcI4Rul/10w5VYjzYxQVf3BnyRYvoupkwndVPZVu25w5Cclej33OFsWdujIh8/pEN
HkGDTczAgdHEKkNwcYGMi1bOdda0omPUE7G9ZzR95eBtvf75m/r97vQUZju0eq5rM2R890UVuaxM
rrRz6ugbrxoe4JUpqm3Vd58bwUkwqmkAW278qXYSc/fn9/59deO9gQRpahJlIwn+9wKS+jZcD6rH
k0WoQz6PzQ6RJpgrDEDu0jb987v9vlx5ytWWp5QDx+w3uJvT4ptCLemcItv4ORTlBzTe/1DoEisj
hMP/+ef3s5fl5d0zAEZJmMDWuK3oCfz710sqDC3Qf9Up8X13GxkxQAC4PI3MV0W3NDuWEUFU0PYP
jOeyrHNkXoLdtvBoAi7j0YpoyqMIShA/SM+yUsfrXFBVDTDNCiV3CQvW3AbqMWiqE2do/Zflw/59
AfUcxfLFBZOCn959QaSs+NOQOhJXt4Erp6B9H+NZtTovOI2uHg+WZXwWDMIczcdFUNVhkx/psS1y
xMFDIVKSD+B30SqVk2ac4VzJ8/xoR2XwOucffFXN+z9f9P9yO2ubRHIYVoQc/rbuaBsI9Vwq+0Sr
gQa/YtqhvCo/oAA8Wn5hbfIl/JpWeJCZ5z+/9YLBev99cye7jqAB7UpoWv/+vl2at7x3Zp/uWWhV
jj/W8lDu9GC0LcE036/76Wq1HuiAuGXWtWhq69EcV2j8+r/c7dY7GOuylGGQkZ4lTSAWEHL//Wl6
MyKTSDvWKXVI/r6rhyDS2Osb91+4n0vgBC4PHOdDwzWKvzzZd8Lev+99jUtHIahzGdj8vqww6/LM
PDRPpWl+oSdYohwR02fl7TORPs8RI2ihMlqg/jLCMWOyDNMFJRw6b25kH3wMnN9qyz3MXaEeewHs
IgBAXpcb/GjQw4lz2EUMLh9Had3IpI32pS9PWGWtM6D0/qQUkF67N/etyp0VxEJc9mhqH4Io2Ar6
LCsMI2qXESSD5tYhmLVI9SaW2XMv2kNX6fwc7e+DPzXZxN+wgh0kzLwVMTyA7ULyaNKGY7quLfYy
K3+LzeCZPMhmB2pZHgfLPwRAlrlRNpEbjJcgtp39sJArg9IgNqKf3kbAEABXAO9nyXO95JdxqL00
/TAzF9MMOxsqqrgzZ1jEvXfJ3fQFrMeta3DS9mFu/eV2+S8bNvBVSlaYUxDdrPti9h/IxJyAlWgy
fHUKBumd5wS/eZh9i8PGe+pb8+wFyDCSCc0AQbEAJVS7IsH1FWiIOppzzXCZFmxQoSu2u3RPfB59
ArSMDEvK+thV6gOsbADgHWCYPz91C2Hu3VOnTZdVFk6m9oT3nvUYpD2yFc6AuOeRiSo0JrMx/eqC
QH3LsvrNM6ZTmir3msyzj/UpZSaddzfcqGRelGynSGhI4GKQh/Lh4pMqSfdZoB6sR4JPDXFMAoiO
TvwxYFq17Zny7aGoYjkqmTU0jLUs/VnExCesLCOTRJ4wyXeQqZ+ssbzdT1Ytdf8luyFWYGHUow3X
KaKHzGyZ/EvxNBrMQtL6ew2Y8rwZU0KqSZHrDhUdvHqYyIJ580SJKSWLAD/RZNvPnO4FV/gx84HI
1LjBDkWLzkvZw5c/X9z/YteB4qxwx7Gg8hDb77Yws2pCPOxsYal30DR7HmBaVdhO0T/B8QEI2QKE
tBbVaFJIWAqVa63HEFFEoomfr5O/rO7Wb1uqA0qQxwYLEWubfP95qqhhcFlPMzmraji6sMk8gGdj
YdYPkaST0D4lbV6s3RLd42iWu3BGqZ67DN6IfWwuXWSFfznp/r7q85FwNQmQsZrd8v0BypttNNk0
D3GMRwKZKSFJ9Ct88pBBNVu0Z2zkda5jTlf6/dPRSeEMmb19FpYr1n/5un477y+fBa2xZYrl8Kre
rfkZ7hySAc3ppAJgQpwR8mPTVvuIMSC0G74037aRvjL33LSOYW3cjs9mDOVjkKTgz6rsxlzf5//T
yU1FtUsxGcXneZzf/vJBf9+dHA4US1GCuYkC4X1pRiRfNDqlC6aqJvIK76R5zALzgjqWACzGjgca
sCQ1ofl/9H19MPS+Kni0dZSFFyN6FjMmlMFVH8KghujWR92qrr3skk7DNdyNCH2fSwhLC5X2gUTB
8oUVIjszscRwNJRbu2MZLpKm3ExAfLZzob/4efvTnJF/gpPyd4bZZuisylzDmEAQrmJJc3ERVoeV
D1TaUygLnWYvUOrLxlVHVQkSFqfM3bZ21ZDpHRRnFdLaRpm2k53n7ruGULfecvMDzQKBPAhe5Qzs
bQOJbXrkmc7pSg4neqM+8kZyvQtICudRMBa+v5Tt1O76qZD7ewFSMNBD/Sray4xbEndI7jzOJB9t
+m3WufYHa+I4j1f/A/zpL2lDiYtDf2vI1jri4PxVm+hBegHegN7LNQgJq3O6Tj/eF9GYpuHZ9PqX
qeq+mMWMN8LYDiitLpFlPDc2eb/BiJbClcE1KD8x8I/xHABndIivuFfSkV//GnMU7LHuuRrsBOt8
DqwHK43Y4zIfJI0a/3Lm+P3mVxaVPn5jrQSA96Xa+I8dLMpxyKDmak5RIqjWyLRZztDlsIVPKnZE
rTIXmf7/T7+yeOylC8qBB/b9Gb8NTLvtxxBrPDCnnVHIa9r1+hwbeUqskhNtZk/s2xZ6+aLKyjDz
/KNXUJ3jXf78UNnvChwwxxy1bHZCzGDK/O2ZyrF+QMZQktG08Vq5Xn7hIWILVjRskf3usW/IoxP6
IL3Apyx+jRn+75FgJ/0xToxdWA+MyrzhGkX5Nw4iNI5t0pQROo5GxtlJM8qfwyfB+G9ToMxezwUZ
GEmzLcbR/ttK771vL0H6tB3hOILfBZYzJ9h/f58yZVIpEW2fwrGKNp4RWqc5U+YJgCt97fufsSxa
p/tPSZ6um3KKjoPrz6e4xQlN6AE/ej6SJyBeWbqbhPGR1Mv5dH+JOMUjcR85eNaKOAT+XhkFzUNa
F5CB2vlkjwkDhbYlXwIpemdWYpMkGCgeuwkC98wwJYZEFakYEnxYjv/7o4kyxYD5BV4BkEgcAj9Q
TvMr05NBtNQ8sr833brOGl+RslSEpB33yJZS+AhSJYfYKJlrx9I/QdPsfbheczaSDdwuP06YhRhI
nPLl5f6TJvOVTK7c5BV3ModVYT6BLMIsU8cv5CHilvar4EAtmh5GR+5tz0RmM4YvVcemxSqGYq56
zdoMobHBLhDa894NP4RZoCBbYmdjloBe3HCilV2Hr3dn5j/2K/SCWO4gOqoRP1A3MZYpU1ndyEi1
ALT7EB0eZknGT1tH405g04KZXQQklJC3NqIlsRluPMdWb73mYbcBbQkzyoccmqYMWK1J1meNJ2if
skqvp8zzLm5G9vygiAeWMP6XdXQaypuMgdKUAZFBqWzDQ4tR7P4pmYFfc2bvR7JtorXp5uqlTexo
oxPuBsoXJvNIhDZOarQXQxTdJUb8RHEBv6+3od/XLb2mNu9vvl+Zr3Fg6n2AdriW2n/B879OKp4h
06gE+1JTGpsQyAxqP3kNCMt7rGIEswUBi2sQ7s7xbtdh2zJWwcDoyqh7xBRtjr19wi6PW+vAPQgY
Koe3g7M134Mdpl5oKKe1Copd03zHO3sgVNJ6HSTRo0kVGHhAaclPhcouqFwWtZO6qATlGbFA4Z4M
qniPc4ss75b6SVeElCS+84pgzN7GqGtAi+KHTEjZbb3IYP4TfKRH9IjVijaUJQ8edK6jnclDQLGP
Rn2GVOLXpykagMQR1lBZn/NMfZR59tlrAoSlXYivFFf80e7qndG76iACCysfeXCOicW/DHH11b39
CeEsZ+c8lduhljA/w+3Am8ZdPd74mKvWwR7/T4fSTJAdejURZqjUMZI9342p0yLLHSv9aqPvYggz
eBvF0e+Sj91jYZG2kBuET3sD8qo+jT6hhK32vcdtdHcX+yhsb5Jgz7UROdH3OvxqBrOz142V7ocQ
fd9kpkS5krmJrZVyHZcB9+tsP80oY14HNOIk8KYh4iT+mFbdFSOPxWprOuhG6C64HYmJM3m8t6jm
1C96okAInAavVZkXrYz8IHp8zwRdoNnD8LeVpAzjwvbFM3oB3n6uCfJK3Y1JEhfoG8xejgfrjZ13
7SWMPIujnJzyBTJDsC7rqmN4ItO1mJmw5umiP8J6u2l58k0spwgI0oMMCo1oKFi23ilAbGsigazD
C82SkAApVqHG5IHIRWfsapE0G1g85qZngHV1bIIICSQ6azCoV26Fng8gUOjhLDgP+yn5WSZIRdH2
lRczihZlCoaTFGHlRedPVCrthVZvuqUBqdcVSLedV0h3nRpFAHeo4ZTpBNUr59p14eXyiRMTlhXd
XPO2sx60MGI8Ec8Yd7IVZijWmKYhbrFvNQ0VOQ5nfv8Q7j7pHaY33mKVTzcUVCF3AIGTg1vtlAy9
mxE01mPJw1RRzsK7TeJThA9+aeAOp74yLvFCag0YknXm56Ic6cnlw2tiawixmOk3bRk8IiD2XpLk
OxsDE9ZGeGQJUvVQSVaBjW0TMa/ct5gser9HCHXTo9UQRq+snVlNBJKGeXoa0+AMvHNKIhdrSfsV
OH69j0CJr4MyIfwTWdK5KLxnQuOIFtRfwy44anwyp0QjgpsQv+8ixtrAxS2ylup+CbH80DViPeK2
OkeoyQ99X56YMsZnQ7HFgU7z8YCU6BpdybGyZEl5NpJgVxJH6lqFfixa2MRjbdZ7P4mfZE6rry15
8Isylwu/ukJ0Mw9HAnXNYzBlH9jyWajQqHK1TRp9uukwJKFvW3Mm1liQxn6TMgzeB52zGgkAuU9T
4xIVkfTgOOLBjVYkwRlVydNsqgcdi19J4GwmQU48ugBc0mpU2wjVVB4w70Y4W5ynjONy5W+cXL75
1WSvoCHYu9ZTnJvT5BHVPV9DXJqbBtIDE+AB55exD1KMArjF5gdGkjTaCGPYWLiJdyG25S2umGzv
zxVeCU0oW21e7c4UD5QtaNXg0zwOtcDJj6wVbRKRvh49+/3Y1huSnr0LArpuW6gi3CHdMvdc10Pf
pkQiV8l4VKLCc7780wyFo7W10FqQ7sAad8eXe1SMyxIKXrl+qewgJoumGxFP3KQS6qViqczcJr/N
U5Hvh74FQF47GE56iPLQ3b115ZvWlitJZJ4LEjckKxnLSHQhHQdV3kxkkak/OsmDjDr3iwNvoyEF
C79WIVfxOPQvqNSAhdMxLpKIMUuovmaug6owTsOjNtpt5RvymuVy2tZ9faOk/GFH1cEjPesIxlly
lKIwGn8g58B9mDVPrmuRKF1Y6iA78teS4MGmx/1oNxMp96W/SYP0YjemPth1Zq5ngdSWEKx43QWD
teeItu3AcB8azBMrl9YlvTiqjlASMjnRZmibnqQe0zlmSUVCTSVf7mOZrhXJ0TFqh8+dvwnw/bg/
nUubk8y4iK3HQACzSS5FLOujnUA0bP0Ao3XfSoR5w3gQvIuVlcOZ2I59FITWRfXOefbSH1Ub6wcf
WZCgwbNv5/pWjSLh1/CndeHP3Smy/E04n/NJlw/oy5AUy9I4MnkG8mLWBAFxOSIgDbSCIAhM8XOh
vfCqsE9Yk+VdqtrZeLNQBAINX+/O8jZCY1Rl4baem0vltd5KaQgyum3X92FIWwpj1fXJpqosYHpI
W7cjeX8cOLS9ZZ6PptUcjklchhsvs55KuiNx991UO9iWT7L29TFCU7IKfcKMlInhHug9kYkl1vdh
sTDiEMUnXAsGdeE3pMXjoWzFDUVrvpniukQE0Pknijx08lij11bl1eQRduU+stXXyBfiquZmMSrF
R9tMP/vjIHfMQ61VmOG5d/H6RGbenmvXedFpuU5kbJz8DDC4U1CBJuXwkovGPHcy2DBEndbtJHOa
xc3BwvZrczR/prf3mk22eU5n9CqDnxyJl1OMt/t+S/RJ+ICcZDfM2JsBlLgXq2sXtGgfneg/WltM
GemJtmBGwaxujhF9ZBmvT0Q3mI8zm7FA3noUXsgC0iYP3az0I60TJ0JAGTERRGDJ2K9q+je6f+WT
83QHnASJO97u51BE07tUi/DCeV+wjCPpNiryJQyefBJoZrIw3QBNYcfNOcuNlG13ROTRbALh9U+G
Ho4mvuZr2xkNSngFZUg5yT4P3cfYlPXeyFJMMzPCO5gFCFWa6JvbJ/NxHDocqzp7rq2EDS0zXkzS
X/axaDTLPSlVsxowg0f+UY9V+ZzPgBIsgMPsnMHBL3mvsU8+9aJ5qbLxo2MN/jPdIvRQZWI/9pis
aQ8BmJniBjEfXNFDk1C14G3CmtfP56gx50e7AzxQZ4PxNon0ESdSB6Ltlx/C8kNb9ZV62NjUdnuJ
aqaj1UwXtE2sY53knG8k9wYJFAWmlmNT4jzqnWa4CPyhB6fyvkEHsHGOnauWKdnsT9kpKapyK5UW
GDegO/0jAm6AEyAeZZyKuWhFyNdwguPzoVL2NtRl/oQauzhGIWD7NuyePJG5XwceMD1jC+rSJj8F
iCOfS+LUalaTYxR42I/HLsag7i97BqXWmIWnWH52KoPzIHkr06psSmvTIlk7NeVCrsumW1DNxU7K
2f/shKhtRhjTRdzfgl7yzMWNeHBnduUa6fcUhVBBhXzUirwcaxDpZcJLraNUvxLudo6Q9127Cqbl
MNVPqimbp75HEdmXM0Gr1A/3+3ZAE74eahguTYfyt3PvYSS19RB3Qn9k99FbNaGHx+izm0qABD36
WEC3Xb3Rw3ScDeo8KuyPUg/ybGQmBkvTzvd8M5/GOlfM6Fht/ZgkYY06NK+z4GlBypRE6K2mZJQA
msT4krVAC4akPzgpxm7aht5L6n3xZwUAxdIvA/iVf7giPNb1upkjtvVlXNDZ2J642zAvFj5jxBxw
SyOX7LOkXtE4Q3OVj8f/Ye+8mttm1i39i3AKOdySAJgkKlmy5BuUbH9GzrHx6+dBa+8tj8vnzMz9
lF0sMFMk0Oh+37WeVaowq93OBFEzkYeJ1zioR+YDRWsAuCjy9eBtyXtaUZs3nGoEfAgdAVJT/aKU
4QV0VUjK68pxr+iLOKkarohosYwwQ6R3SzB8iJgnv5Q0m06DM9zoCwjmhSaLa3X3vBzi34zgFJHn
zWHwkGos6qAcOiGGQx2pTxU9gIugIC3LW2uf/KgmergeztddCXH/Bos1Q7Nuf6EF/2WuxLVTcHWZ
zOBE1Wc4HgmMVPqE9KQOr6d2IIO53w8bywj+MXmDeHDavoCTvbmasOr3d0079Ycq9vBZae6FgWQ6
4K92Q53il5+O/bs+jAZIsmmlm4ByZzfF2xhWCeWZjAAttlgZ2EL1C1e/0ixb3goLC4oIy6KA/Usy
tR3NyNvjpmK9VfXXeRjyM4GO53Io6otLnnY8tOTvxQuODpMuWG3QD5OIpAH9bIBsCyp8Tnw6Jagr
TJywsvruwciYSEZZ910knmCqjS7LTYnijUq8nzp9FztdCh9AynCZ4sE4l6lFwawm8YbpcHpjlZcm
WuPbpU3mEBOAt+tolSABB3Ni02S1Er7DilTKPXUL7GbLfBqdzj6m0XKNEVweF13/5XTCui1V90a4
+CJ6E09KC/b0mCDL9FXF+GaiOA5sVhQsmqZ1P/H9HZ3uZXYZGnSD0/o4z48SBMXcSOXAhwkNmU1i
JpCaa9eI3J+pTbpbxRq/tKgW9/3QESHm2hEL9nQMplgj/6AMo7lebmZrObusIc4NCLARZV2A4jeH
qmV3FyfT77TZ7R9Zn7N7bgbZMr1Obnl2c8+8w5d7qceCJI+CcBXq9/6UeW3gxLHqDw6ySqEk7U3X
NuO+6No7rRnF1zFEU75r1Li76xGik8AGyn/tCXq2LvGU8MuDhwgjq/42dzxQWg+tmdC2ZazucqxC
vhajvmxxVexyd3hpR+PLhA0Zm5EAdmLunSwCEwaDCJpx971UEjxohd7ezrwnYZ/Wi1J735ir7FrT
LQ7YapnmUtQ4FF2FgabIbtueYNZtldlVYJE3xg/JMMapItGx12i9rhbnLnWrWnpTcW31hAnvWDxF
xj8aMC7s4S2k7tU6qm2tf3WjdyiK3+MFz4zpzEQO6AX+SI1l/6IbboDNUvOjfohDnG3HGHdMvhp9
AMH71Cdecotz8Kc5MpFzKAzsbK21dtGAIwjBNG41/UtuUBLTtNH+ue7t6puyGvFtnVSsdlzti1fY
ZCbab8ZkTXd6Wpw61SkuWVs+xh0LL9Mw4b5Ey8MsTAUFlpIHROaA1k4b95QO+qUfYxH0s2G9T1pq
BYqwTnZekW4gxA27fG33y4k+qe4rKR5jOYOrGV21lO5FiuqYP8nzCxsIozNVaEqG+LCqzq9Eox6F
KxOj94gsYCa2ZtejWE0c1q/1zLDj9cZrz76+S2IxnIx1WnBWKVXgqSJgmEjDdJgvuqAFOmnt9QME
uQnIgD8tfhapBgYHqhJLZha+Y1F5jwT75jSiM65q7CxE3Kvkdnn2Zq/sEQ6i9j24ran46N+avaFE
AzPnyMYwk93iGpt3xGpXoHewCK3r8o9jA+db1cyjIrgkm1dwG9D7n02WdkdYIljPp/W7coDLg+PH
u876OJ/tWZ/3i5FMvsR3QRWAnUSEzyHWh+Y86xRrpWiSRnF+tile7nILoIsVLwfT6ajCsqxzKyKD
zJlpt1ewnOIUZE/oeSuM5bthygM9rqszGS/v42Cnt0zl211nb/h65k2npB4e5sEzTkbvcEoRqiya
UsnbblM7caOVWuwbVjWF8Ty9zWY3hPNQVHvCjKh9Ok4XeO7MQm/ZLCrDjNAm6dWjPOOPAySJup7C
jtVWa+ALY5/EhgrUbiGC6dXu9VNq4np21CsmWvDrzalaaJkJgENAV/bATZd7JJ7OzunolKrEpYy6
cYoYZEfX7i+rqj6sbq5d5w5AyNgpOLbnmWOHhai7LXaKIfrezVAT3G5kb26BbLhWX+9Ub87OJuiv
/erah2JrJqp481hGzcjp6/ZA/8Q4NdiDdivEjGO0YqzSovYb92F+0UdyaVLtpp/bqz4v9kkRGMCp
pd+TA3a3h9hiUy1qqE7hdDllOSlPvda4vm73Tw3JQY9Fl5mn0hwoJSrlfXe1Z8t8sPL4pnPrH6pb
uEEzme3BRZxAoQJWOxVf7UvLqepU0fWou/q+sGC5zSluvogTAgbzE5Jm8ZgW4C1y4W76jfQ2eyxa
17rYI4R8ho97xxbgAuY23oNQX3YkrNk3zEQncUcN2Te6LT8B2ukDmlWadC35U5Y99xyNubgzcLlh
HG7ArDet8aC4DLam3rvHCMjMvhlxNLJWtmhFbHtuCxUGq+94AH4KoMuqYhrhvbmvOeXiw56ToFx0
J8y1kfOaolOu9lL7bRY/iUGBXNdELDH1pbiqJN9GXvVttCiaiOJLX+r6sz6tuE3RP4L1aC66Nf1k
zZ/4mKZKehZrcsfZyjdtvbrpAZWExOGREzbhF0dG+dhZVrAycD7VDEYicc8Wk6YwWczvTSvSF/QG
r67WkBrvdf9Y1Dvj/NmtXONmHNXk1mRA1tCU3egj7QOXcsvRqtZ/SI1MsDYUdK6IfXuJojdWRF9K
KkaPdUxsZprkd8NYqHQyUhGuSYLBdE4JH47Bs1aU05UsEk9do3L4DMLC492OuyiaLZB31KQSO+4f
8Hi96EyBbo3mRtFT9aARLT6eRZKPdINawo3G3m/zrn1zNytCNDfLXdvW6sOsVa/46Zp7Ufe/qhEa
mT5nxSEnLO3rKvSNULcq11rg/cjn1Qx1ll7HfvQIsTCU/hov9yMUpPrgFJFvOBmiYEpsewgkjFX2
Biqwhja/6VBPn8kYpAAo9POKRQY/DzLZE0pOCl0euXaJXj3N2fI1qpUlTEDo3kTafDG20ogtponZ
Nou5su7EFR2duOoMZb6yLFR1R/Gcj7F5PwleeGfy0dp2ZrZbDDShx3Z6SrBsHu1J5eDYroomGp9I
YTHtQr0r6uRQO7X2HCdz4Ohq+dbRXTkUYCrCjnilZ6ctT0z8/cnG7b4LYKWj+lIh1ICKVN61RrzN
QE9eEg8buOu5ATl4VjHkN+WKjMwrrZMzQJ9iFe/aw6VOiHv2eG8cIORJ05LO8DuArxvt4PDIv3/+
uZ920w7/O/84XwdoLQ/wQi7WVb93vxRf7Z9Ug3Uy9ebdbGDwh+RC28iXWR9+uifl1Qo8RmHoAOII
3piUNfcunZ/QsUO5zzof1ezB9IPgGlzfrjjLdu9kFe+j3RIsgR5a5/aU3qf304v7avwCe8Osl9Ah
XMkbVJUFGGPAYzsEo0XrI8jL0P2+0K46qqfiIu7ne/1L/0ZmLM1IEhwyB/bTnsJ11Ps4wZQhHOcD
tXzcqyhBcJCo10SUYm81yZdkbMIeIBpuKRqVY+M2R0CI0yHKRhMrfuftM0MQ2zFXV2x39dUdk7e5
LhcOVDugb218z5kI7JjOKqBBc4c4vPqmyKf5vW6AAYyLUt8KJHf346y+rHEV9vNUfGUjQ5lUx8wx
0+IrleS91SFByK2kxVtuml+NyaZiljHdzKqLgeGj4kM8fe0Ce4fHRoT3w+zjyDzf54Croqd75wFf
ZdsQNGT1oj3Li9YkJacF9/lx1Uky6ogNrp9MB0/vbKFGUdt3Z3lVbuU9u8ZYljca7bQzna8bhRxP
KrehhN3/wb7/vNptMT6rNfnZFg1Uy1SgREbQaPTLwqVwH+U9a2Rb+9TqqBDLmKPMuHFoEIbyThmi
0G6xCdsnmGdd+e32pnIowuHBqWZCSORFvIUnRVtsxedtcguszTbsc84ucC1r23v2FefraI3adS//
EislosGkp7uPtQYbzkjMSB/XBzEQ/H5RG3081ODdVouwE/ma/RaAIrf+uC1rAThpXdHt6ZM+rxVZ
f52jY2Tqk3TwOaFBhNpyHWSwQY+ts6iy9YCOUWfo0RMcQjSqZUjB54W8LXa6gpJefZFpBfKCfiy1
09TLuVzsBdyNgkTCUBn1JyuFstWRaSSjRmba+x/awf9P9v8/kv0dFxnl/0D2r6vhvfrf04I1+Zx/
gf0hyP4XqgzbMVVNQ3JiokX5F9hf0+z/Ui3EMKphoiPVVN7p32B/779YWnjoCG1U+LQskfD8G+xv
/peBTwRavE4gno2j6P8F7E/48B9iGDTPqq0Z/DcwKCGD3pSEv6mBmrWmDR6J5M4W/UOkMa9VN0Zt
RW9kVyrqaa1qJ8wK44LfJAuKKf3m9i4hFIut0bSHzIstf1SZjmsrJ4Wx+uXS6y+awXrT3eGRJWDG
2hnWhJjoQmnYm5yBJL+xdV56q34oZyCFic6qoj676pdcDN9XcAm1k62BlibUPzrjLcmXHxXlNugn
QAhZEzwkVEorLI+5krsc6aw1LXs9gu9e4ImaYFCoOBr5PdjFF8UqvzKMg+D9Fc81yqbu0Lngm7TR
rFDyUBZri2Xcx1FxiHnaTkuo5WZp/FoU00hpRvxcTCq0fHucjMz4iMxzh/uRsDikjPH0vpAQ9QBM
Phg9zkL92mUwrBzCaRPzOK6RDq5BYKabObGlXvqT5dmlmgpikC3EOZOv0ew5gBA+1AslmXQ7pWP8
o6BSLwfI4TR4MWKowKMPCeCGHYpP33L5y81lRIYBODu27NBWihSLX+n648z6ik6bn+l0d4uwKhbr
rq1KX29yyx/M2N2nBmQzlEsAE9R7WBBQFxVMtWueUCBqnnr2AYrx6MJ1s3jVun4JWr14Z6WEOZv8
5TD18B4n1ICR5rqhkfVvHmFUOzhCdVCN6ln36vmmYSyEPhNkGgjEsoA2mdrdeIj5BkhlBhuyON+0
Ynq0V0izOl3BPapfQZtPx967rvhcXXHXzgmxCG7xC9GVsltKl3aAwM7qmUcx8Rpr3r04Dd7y0mEN
nxT6e1xbNKusCVsdVApipcnpLOroWFjt9sMuV8Vopz0EGX9JIU4ZFW2fanG1Q7rl+Noq/DDvuxZn
ZLXnzrdqhU9VJzFIV8FKl6lDSwNyNpr3Eo6Arwy09lXoL63WwWsFkREuBiV5+4yoiWDKLiNau2hT
cES/PDVpqHyPryqhRUG30D53LQNBLudlg5o/Qo6YREkae8RUDuU5g5+5sxOamqZhiRtVdZI9lfAH
AGiVn3RT9ZgkLxHS4ovZ9tp+QJXO54HEnpXabuy1ZQfbKFvSx6Un2znJgtb8YbW0SQgZVrs7ktEq
yDWNuxu0PbkbWUHcKWgV5lAanvXOzE/CrQnT3spgFgzElN54R7HWV0znveyinwMD2F5dNWXfCT1M
V+gZYqGvKKx/nGqBuQYWesjwD7NyAAxLS83XNinH1GsVxvYMXjPS+MlrmiOKQ5Q5sByJoiXu95xo
2WtrkdKBHHm97+aGKTUm9w6gSWCWbtClHvOeBJo8uTr4NwsATJuianHig0rhd+e66reUM3DtUH13
jZARGJe19ZNvvEJKpON9mO+HoT5RF+a3HZwpVGKQJ1DyFvbZLj5CQdB3lVrrlzyd3wtbD+uetrM1
pqyo7B4StkpRnUVMDh6uJtBLT14p/V8heQI1cZ1t7cAul+a02c0CdpxbAVGrTWhyWR0IlO4hMrTl
wGwd73o0h57iAdwvXmMix9FjLgZ1nOgOm0CiZMFIveKEC98oTDK9iBkIdVN5pzvzmBfJu1Wld1Vp
WHeK09HuoE7nkwv3kI3iNnlO06AoyCPHRTpQkQd4ANSoxT8fqnZKYGpCHIIYIya+FCebxVdGBLdF
d5dshJvBHjz8sgApIJ6KTYa1zh3KPKs7F1RVzrPFNMWL1cvnTfIRpFyrRG99POfjvu2Jv10nNIyZ
7Nqwj7rKdM7Xej7LLRo896ti/zTy6JAlhnaQMyM5Jf1jtpR3kIbgRv8apnVmauf0ywHo5h02H0wH
eQ0JZIFLOLpzfNev/cnWgeZO0YyyJjFvVgZq306w+bi6o1wTbPzqqk77lMkhfnPyzlyZ1yk35UUP
fni/8jVQW2Vm+MdU8PM2jRBov4KHRpF1dR40TqOzE4OR2EbCbO0ejZT0RbI8wlhfvyDkgbFVu9fV
Wo9JnxIhZ453VNi1s7xotiQ1M05OY1+Se7E1L1vrwn6VnxOLTBT4V0NUPiB+g1msLcqujm9piXsn
gyY3WXFNXB67HDWatv1yltZSuYmfFlrJKhArbuvb7dfsxHyah2fQevHZrXw3x4wZl+mRkkUcLov7
PqR8qZnRXorZ+lWjxAM0YmeHzOnvrC0qa9lSM/NYr8+qcyWPbT2ZSPPqo0xkc/Qf3mQTkSzqMLbj
1W+HxNrFGiFv8sLbliNjCXJxJze1geGxiyH/tIZwjgru/nYA2+EsQLpwoTgAiwET2bFClsu4zc7l
NNvI8/xsPjjW8mSq5XQu63NiO8sutTGzRJqK2dSeThyc31Q4LWE50MCcAXqrhXYsK/ju5dxDuDXR
SFLsI/JF7gGGOi77wZyQpvwna02+3efU/vOqHtMx7KmkkqE3lGqQbt8IOtxlvzZ1tpffUpc2TVCm
7T8fuXUyvG67WB3kSH/cxpmxCx1LfSQgaDzLi3UQvS/SbmJnIu5+b7bkBWSdxncy20tzKD2iLLZf
I5W5ttuFEVEYdzT9tcqXQu4Oq8LhG5sGbjNV/6UDpoM9hLe8AtPs0nL9nhTJD2VBkbtvt+932XZ5
d1tvfV4t86kqj/KexSFlLJB3wXgg1BEEDhJPR+RwYOQj5H0AYUNz6pNsD3MNicC/X3iqqGDYOsYA
+VhjO/zk1sfLfLzF9gk+X+rjbeT1sRyfXUqI4R+Pky/z8bjPt/p8jLytjgg9EeRCg/Ryvv1x5397
Vd7xx2t+fNTfPtbHDfI7++3P+G1TvkrkjiszkCVfbopOQdq6/ZmfL/3bw//6l/z9/r8+9I9Xlled
EqSXQznXLJiYt0afXBYzSy610JY4bFUUR92KmGO7IxJaA6Zs2yzjNKezsm3K61b5zEHCIZ9YTw78
pTBel+FM1Rjw1d83+4YpntJmVKk02hganWnfWAaAgw5wn7OCpJMa0/Yq8rq80DCYgKpC0qNNWnds
Cncgm3Qh1Ke9VPP2R5grxaUeHJvKaZT21OQB2LbLUIbbChn1aHIi8mOIKk7ZfkQwy7xpd9vlZN7y
goQV1+t/rssblW3Pl1vy4vMpNfxXtGxMi/6TlSwjjOVVPc9oCWXMA/D6lmf5IrVM1ZSbU5RsGqmt
plHKW+Xmb7fCWnsFyWQG9lbWEZ6Hrq5u3+BxMRgnEPrGTClOw9SgXsnw4AdLrj+nU/KOxpJ10HZ4
yYth28qYDO+sLYJSF8X3ipIoYkLGvnW55Gaj73pvPMLErrHj6eQCexRVG6Jm6/gjeNoYsN8r5Um+
IAvT8uOlqbKRQe6c7HSGHeTdtyXtYvl3oE5/ito5Dys5IMjb5NfA2OuceN7n59O3MyaGnRoj1r8T
p0ETMT+XmdKlW1p+ZJU4+LacTmZKrxO+rqBZPbIu5UPMraTTGcVrs2hWoHYF2EixjYEqjc6DcB2s
PMbj0mWwf7TFH1J7X1KeOcq0ZX3EgYxnNq53haOT3Lv9WF4+XFH3GkQEU9WSnyui734a9DtiLQZm
b8bDxwP/89PKq9U4/qBqmO6Wut6wSxmB9Z/pzpSLebF+y9Ict8LQR9CzRgpVnW/yvX5WA620ITpb
QzXfjvg5jzK6HHcYPQxkcmf2hV9NUpYfv6/8Jfrtpf74YVLX+KeYBPNxr/OtJPc4SrDRZTIK250g
1yecSxu+MvnLyN06Vidjj0o0iRA/yr9G3icvxPaTf16V937s0Nv++7er8sHyIf/zS2EbWJh73MpD
LvrPcSevlnXBGV5+uM8j8uPGFQHdTo0BWMmXj5URXCO4LPlg+basNTmS5SbkEg61j015fMsPx8zv
3wdgLt/o8yOj6aB7yDxR8cYv5nbel/HhiQKiF8AXhwllEzJdY2F+Q4/SHLxkypGSJIlKiBYP/9iM
tm8NC6s1MqeQYdtyT5VbnxeftxGhZYYCz0GjoV//z3ch/yZ5MUwap3y56cnZidz8+PTNutxZ2e1S
D0U4sd3XYg1tEGBMjgsY/baJSmz7IGZ31smgPMkv29sOObn1+d1/3ubUIyvz2FL+DK7/23PlbZ8/
4+eLfr6e/Lifz02r55GEFsYwKr9y4BydBLyDvC6PPL5xgm3k9Y8PvzYE+YByVn35WvI3/W2/XN/h
91QnubumukpomNxMCLVCJ7Edq3/flC/xMVQt9LyP8JtpvjJ5+4xvl1flqPKRKr/dK6/KC3ubBcut
/9vHyQfP0Y8Z4SOBlP8+jCa5g34eM5GMZP7YmeWtHrbsNfh8gtz6eJTc/PO6fNLHq/72qD/f4M9n
IcdMcX190VAQ7OUwI08jcks+92+3fT5E3qvLWaDc/LyQv8fnVbkln/ffvmoDRSLffT5FPvCPt/rb
bX+86h/vFG8D/kISw4ijSh6zNESxm0DakMf65wXOxAYM8XY++bxRbn3etpZb3re83g4Gmx+PlMOt
fPHPh/52j9yMzHjaaTBXPvZoe61Q+3weKL9d/9iUh89vt8rr8vHyOPvXMz2MOGgex3zVKOkxOW5/
qHS2ddW8L9bcZvE0hFbVINluKb558zM4S0IQ+lF9ZjiBtL80zgN14XrnrGP73MCRM1sENKtmi7fK
rFCdGsozOFfvfkKE4OvR9ISmOiVVhig1NcuTE+Z9kErWY7VkoPiMiKJeXzQ3q0hJlIgHgrFMNMZO
SrmROskmzY/37lS2B7woO21a7FCRY9yff/DHcLJWeOq2RRWmP4TcW2q0PL3KE+vnhfd5tv3tlCs3
//bwP26Tp25528c7/O15H+8w594NPmdVTVj6bVO67cL9jFOX12XG+kLp/F8Z6/I6YaWsbOSNf73/
8+U+ItotGq/QvOjRo7GiarM9vXSdKruTj5zytsfT3z7IO4Q8BP++mcZFvLeK+oeW4gzQ0EZSw5v3
xTyQppcS+ZDNyQ+nuhmVhh+6fpkz0zmm1SvNLjNEx0C/s3fOs2oUKP2t8+QO5kvfpPfalmyxeFej
mt7xcjWgJYxA70vrzRqtx2hRfzQ62uhteA5Spv7HGQoWclcnAe1RkauFVtQfNQTmSqwgIehHIiyt
knCobKCuSZ3xMCjjpfuGdc8K9ZiZIWLjgbe4j4F2HyNc2UFB2iSYX4wJc1KvYVr0R6BaiGYsGDOc
Z4+c4l9zW1/9tHYsX1GiF3zdb3GyKPu4KHUfUIy/UGejyjdRBaMQvsNsQAU+QhFIPCoHxrLAKY/E
dUpiqhQ2+YyVWtZhlOM1Q/weiIYti3hiM55XbC/kSIKiL0hPrH8qmndnkqDIUnk4oNT6VSqLCEqE
FEGT8MkL6wWeEDhCCnNtUzv3U5K9J2KKj85q7CkTBH0dfR3t9gEGv+9mKYFYNt8qJr69/t3wCL0Z
BTlkXktATWaFThfZQVFWPzF/nyxlasjbWTavaTkGG1EcYQYGJ6H9cLxEOau14x6dut6vRGkg69ny
JacEFjYZwn3VhK1JeY3wFlx/VQnCvyA6WSkClm1Uznvi8khqOQIrOCt4u8NyUbtwrkEBqzQRPLfY
gp6Txp+dXTW5yiGPKVtoJqEyAxVPpTKewOS6F0u0JllRFczk/tlbIyKXHDCi4HyeMsKE98iY0ofM
Gl+TJDvkJId9qT1sEiuiQqWuIM4jjd4xQGWXUYtuq7WrwjFGxtcY814kZO9VhJEE1aSh0ycuwfXa
d1Fa9Uae0/1mIdhJ2GV/g2FnhkNdvY3utRK92OvFQD5WrlAo15xn/J/vrD5ZVZqFFlb9dFwiVOSo
Vik6V5SZRqUmSXH6bs8Eb3lmDYpbsW9ag8BoUr7QD8OxxQBM4WVgj6vg3I3UZAtM6WN8SExtPA3z
0OxQxKmmEoBWfsOSsGD1O1ft2B3LO+InZta59Co8rXtDmfmz9Kw+KDT7CyDS3dpXPx2iQL8LQ/2e
NUv1hDsqO1dWDY4K0BO7nHYdICLs6LfQR54vHpjxpxlTNVrQHAcEMZtzfIPQHeWVxXmlpsM26nV8
EOM/sZNW9/mc/3S1+ZiikAzwoNGcIzRbdAmmhPkJq9j3Fd/hLSNFTgVhhN+vmm85wGBkJQz/Xdu+
FpllBukWZ6R0pAug+LYEO1s+Ju/rYDc7zyC8qC4I6YjMV9ym9QzTxO6/2TOthEy8xrMjduug36Bg
/Ka4+CprBXOYByy1fxTNj6q1kgf88N2uQSwfxn0n45X2k9F1N47bDaQ7zm+6Y7OTUCMWaYqdWHF+
aFFiw7ss8zsbF1Bqw8J0ag35pep8EbFJgkOvE3AYLVCQiUPzekYMXWWfzVCsTVsvsWjKdt803s+S
Ulu5zBCYxHpTJLgtWqx0A6nVjnPKbdaaWvHVIzSAQrVb4YkWSqc8AeDyqZQea526Z2WhhDDyB91F
NdulV05/toUJwG6dU8zvGIj2CcaL/iOuds1Uf52rhLwfvDohadL7vuCLVLSCPCoMAh1v58fiBbna
V28ulbAQIiBLjh8F7k+JjnxeGEihQGFUbWBsu+Zg77SWo3Y0DYMPbb1MVq2e2+griTZIkBzIy/2L
yXwHV4IzI7rQL26n5BRBogc9SoO6i7LQHYlznNfm0hVbkVxV+BJq7dYd06PZNcvVXJTIR5vHGUJw
XirxiuxpAIgb5jNY0jokQqZ9bCe080mK16VxD5MBmijVTOq0a3Uaui7lJDxWp9ZkRWjr5khDk6M8
rjUQKrqYDwM/qmjn+TZqhhaHZmdggqT67zXdMd1y0zPs+tvIzxE4EkZZUNhFm5UxujgmTdnFHDBf
vTUDPVO9oxUUq/EvJR5+xCvix8EggsMgt6aeSg4oPVzMHEM1DKLKSuJbY9WfLbUhI0/k+WVUjLMh
3lt88deCNJmiSYrbWVHGPZCC6URTbldjttt0wocCOwGFgmrnlFO0n6aSrGI0K27sEIVNvf8r4+PF
9ko8sio7aiUQyxsMVrqmNIHh5I/Umf2hhKan8o0BavSyA9mQ3zKtvmaAw3fw2DFPdPW6o5Z/q4N5
XYfs4iFS98fI/s6K+dC3FGu9FOUh1TsrQ5JJW49GaBQTLaQ3+7F1r5FKhLvRkRc0TnByKUc9WKmV
HIAe8GfV69GoKu9y1hp6wQuH40VVnguNbzemTL/zItvcG+lXtZ/doHiPsGAFBJEW4bLhC9J4JBzm
ZVLtZj8pD22Rp2cdfesCjJzGXJ7ERkjxyNi5uiALIiGl18X2I7buzTJ+o7vNARrxQrVJhl5UaHur
1J5zkQwPcYTNiQi8g0vA+UjCuV8xuHTekpGIgMZXiYKuuZmX3nuEjzafOgDYabkGOmkKzAam3VzW
tR958zEDLYRSzSoqFFexdS/sdGIYxxjJGeqslx5MV/wrwcZprvSUfIWhXIIo3YJV1vRp1EW7E6XN
bFqSJio0cJrSoyZWbCZpbfscaffOWlxzGPt755vhAUsVBgr0QSc3MVmXQN0yu63EsuhFZc3OSsW2
25KGMKbjhZwqrEr5xVRexZw7h9hAJ60XChzytH9bEbW1nbF+WYRyn/YtXwNZrAQYYarj3HWowIUT
BGG9CZQaS0lMnlJoQbEhqo2lLI5EAry4fXIE4dOehgw+mO3kKye5U+TgYqtJcj15tvAtL2bCnCZI
9pT7ZATcwbypwTdpaM36iPudynCRKOZujdWro+BPiQi28XKaT3rGdL8T71TaIvRPyc+mWm8WwwHt
C3JBGKkWJqfaiVd+IOLNStVvjCdUEnhZUkvxl4ETKkyBXZx3TDAh/HBWohM8thyCKeHAZf86ob7w
wWa/udZ08kbSE4kQ8z0v+VWK/A2lCTQF6hJAV4dHXRgYpa3Jwknrfk/K/AvIvjxAEAPnzXGHsC9g
LMWa9ZQ4X0vWP1syRu13eDYCNGg3pXXrKN+cOAFBNTKbJ4hYmdf5Zt56VUKxw75m3hIDNQCY7dfE
Wj+mU38Bdu+cnE0cmsMaTwWDcqu3hS80h67vPO21cZcX5b1uGNlpnscXVwA0AsK9b0qbCExcrlMi
bidkAMh04fW5gzh0FrY5pNREYDSnVLn3dBtXl8252CVMUXdIeUgyxOsxMnP0xBbeHAKX5pJQsei8
8FMdC6gFofJazToTdbJvLzrW9KpE229b5lPK6OC4J0b053IFhEyZ6qJ2pCmoXogI/8c6mr+iKsJX
jgQoJTlrX5q3ZGFk/tpMMF8mL8Qq5dsjILearPPTjDRb7ZE2xu3J2XqFGNmCNUX3WWVt56vAhHdx
qqZBaWwjEIOf0c/347Js2UCo1NXisPaCyFWoBLvWm5mE5+pBWSBNGoN6XLLSfCiJ/0LZu7gJcaXJ
WyW6a2/F3XWoBFKSpFPuipikiKbCIdM014EFtAbW8ZqDczGHbWmCjp+8jG9lqdMgNPJh39huy97v
Pid26+NbOC1R85g54lBr5sGchsIfDQLwEtJQsKeQ9VutQUxb0s9s/UW02k9nBSTSWET2pU5UhI1l
AOIiYY9lw2tb4wUERuAXKvQrJZ+dvYsFcgc//ejBUSBE19x7AOH4/Gd9HZ9nRAvnKrsf1Q1N6uKK
IBzkvSqdG4dkyL0FXoZwb1QWo2ZNF+rwyA7jEwin/jLjTrx6Rfm0jO4Pi5DN19r1vrbIIne9UfxM
M2DORKyitnEwlxnsX2SXd7mlvxSd87VH2UODVAsGgoPPa6VjlzcAuQ/9TC4duqQNyQMQ56UZzPKp
H2YL3HxJuDxipyxVnqvNadOrA1RoUQJYp4peaetXO8Gapi7FlhF0UGwrY8/BlhWDxAuiZUxCQLso
V+rGdxGm7WtqdxDvJsW4zgak59YoAKKjAd9Vy94hEmc/ky97AOkhjjZEe/xkAOTtsST8jYkOZsAZ
VIbq+k6HGHiKH/D95KHizPRhCk655GCyzIBz5CDLXzH3rHoc4uEfOZ3hnAVeTPpQPzHlAI0TzFRD
C87+524Wx//F3nk1N85da/qvuHyPKYSNNHXOXDAHkaIoNaXuG5RaXws5Z/z6eTZkW23Z46/m/nRV
o0AKBEFgh7XXekMfF1gMNGjejw3J58TB2LeEc9Y25nPKcinyKeXnoNKAEaMj5gFhmzqUYRy1SXdG
aCKOSFlsqPoQcca6W6V4xkAsqu4bXKKGhMUHI1mC56OJg+8mSBOPZeLooR/aJxAyJmthCVbJnVNv
05BRM03H3VhHD6ll51A1hj2dOseiJ+RSGvs+81IPHXoDMR90GNAX7B4iOJymB3grsNF4UyvQaapr
Rqi4NXQ4WuBGCxn9/czUDnjABpIIdVMjg2GeSasPLAWjiIDqiBNgIJpfh76+OeE1EM0N/aoMaQQM
T9E0QsnD2vM0Kh+pFC9aKi6yJbZwplWMokVjtSUd2jYWRo4XgRO4N1h3wZq694Om+9YWRFm2taHP
wl2JIe+gB6VNmnav6VLoHhbHQqt0aOU+HPrgPeFeLrE0crdFGP8Ke+sn9futvMR9ZLU/TLJc2O0m
36qhJxs2NjsTYpmb4q/jeJjj9e2Ljn9gZ7t3obvxTaNdxWVjHt9LVAgOHub2C6aIq84SZGH4EAOk
RxA8AEhjE4+0MLsN64qF79fBuUUXfGEOHQ70LZj3rGqZBtpvk96+wJXSzzl37x5lhrM6hLIikNtk
QbJ6jT11tnEr4zGCk49Xho1fVCNzEDg8ISK4qTVDXYXlAI3bwA7IbqPk6GjN/2CLf2VoUIx/hi02
VKmq/v/GFp9/da9//DO0+OMjf4cWa0CLDaDFloaqnqW6IHf/Di2Wep9/xxLrYIkdw3KFVJdnakW7
+m9YYsPkT6bFu47QdcfUrP8fLLGG4DVY4d/EjAESo+Bv6ehKoz6q/4uyYNCIoYM9ZJwCkhpRV4E6
qQxE4sjYLvygTZYUblBzSmnAwWvbIrPfxIEJ+ZY15aRX3zxc2QnnyG5YirfNGh3BJ8jteCtvGsre
y6YCGJTrpOIUbXjVgg6Nl75etwAesQnELVSlztUpE0VTLdtAqvlWpd6I+Q+qH66GbR66KVvNOVSx
j1XdaBHsQ/KeqmKEnRiijaBOhxptnV0VNY9GO8ALNgUyA74m4XjNRqsgbKp9Z68j7FHURlFZw5hY
Y7ZDfWv86ol+fKsSNX82XNI72XB2Ha8megR0YHT9AH0nAucsEPq30R7DHjgBwkbOjaFq7RH1LMPe
1o6eLg6J2qYXBf6YjffHytWBDZPsSxf4HD7gqwzCLa1WGIk9tzbwbG06umayyzE1/J7n9SVERXUq
gmDVd6XGer4/4Gococ/h1+tBnR7i/ruJJglDHW535dTXi37Srq6PydL8CaoDAFQtXJJ1B+VN22zx
JAmYd+064rsHC0/RCIaUF1/MKYTwn6f1GqUJRHe1NAEtWQpudvHethojNhxOPGjQaAuzDdVzb+OK
PywSWUu8/XC7Mawj2XPvzDLIwiYbzeT7nslrncX3oiQdwRQBjsLt3+26/z6Yabljsbn2o9BeuRk+
PC3SdBG+RORccKALs6TeT55AcFFlLM+qbGnL5YeZk6/rdUH00brLXG1sRHDI14GXxlLn0LWETmhQ
yzlCZbyfGJE7RbsUVR+fjLHCgL5yT3DJSFDasbFOfJdka3fwLn6khCdoP8R13Jt8ipSnxlsVCcKy
U54WONF19ANnBP1M5I6LJeTqS1GqR/jjzZ396Oh4+fp1Dqi0fUeoCi6Plv/MQhFva4mrZ62DVC5L
0oNXqM++QLDEd3rB7fEgnKJwhvIF0AlfLLquQy28huaZ+hV8J9Qnp954jgtng1nRDoeC+DhoYGJs
1zhGRoRPjSemFY6gAAVC/5trsWZwEWg9o3pWrLxUPevBUG+DWk+BgQzdqeIpAkNwt0Gos1hU4gGn
SUTTyOzt4YyqC6+uHGzVu51j6fT5PpGOQ35MgJE952FU3zk5M3ZtPBkYWn9HOvcx8bNvqoq1a94l
5s4NB4hbw3Hoev9YkbbYj0Flb/rQc5aj1k83KwxxhoMa/qrgCqz1dU+MixZBoTGGOF630xQUAJDB
PldyCeAh3bFxwvQZ0Yf8lOqsuoqcsM6GVbpNvMA4O6lzFwg93cnhKiuXKYkT35+U78ACT43qtL9K
ykx3turdTQ7cYQg4oAxICx5rlXsw6kGOIkKTn0KFUBPsxHfdLLyjX4bDmlQBBYCaVK3nNMbCGi2x
mpQhuffcuN5ZNmozYSGSE3nRnnCdGM7H6H1lNkq3NuuaWLjLmczRUV95VWavlY4kg6qZ2rbq0FuL
0h5fbs+7NcDRn9o0X5I2x25Xh8Qcp0ih5aqyrf16uvA7MWvjTujjuAg70kx5lN4FiWl9bJIoOmUm
gsa2oLvxyGH81wsNRYt71xh+ASAyH2M/FLIEA9EAq/k2G+AvwawtVevHqBTkz/30yNifL1HkRC9Q
g6KhYTB4mDeG3GuxkWENInfn1/NeZlggi8HB/f3vI5AV7hev579/vvw4cn7TrlzONP/pt935T4Np
jRusti/zKeZD5ve/nLEFdXswAEw5r7oTFodWk9iiaYZWFdbfdxVUKg+BfD3vzQfNm8/PxPD/EpBL
HIPDF2uszz99fubzvfnT8x+opYiF1wKsH+2knXCN+MfXzt/4cTHzu8p8XfPux9fNZ/lt9+PY+Vs+
dsnsHenumLP94+J/+3HzmeZzfP2m315/+Z3zZ4YKVt2AwNPy87yfx9UVTFe8tjdfv+rjB84Hfn71
5z35evh84G+/bv7Mv72yj0/+dvr5pMCtqXx9XmFRdNTz6iQHQaZwp+fzzxthlTjEzef/7SK+XGjh
woZNTFT/tOG7T+7s4wMfRw2U8GKyFWlDcs9CWRNpJKqbJ1x9tGXu+4KVRgiHcigeUkXLD/YITiQq
JEJtyByay/zu55+aSk+2lqccvrw/vzTlh+czfP714yw1ZmsQAz/P6AXlIiqM+jCUMVbyqGOqED/D
DmDLYt5VSkCFH6/HkFxKgCPs6rc3My/u9nH+/HHI/If5c16AJ+ag9vdeHLqMA4pVHvzUBXCZjRND
f4D4m+Mey1hFhBcw6GHeqwQANqM1EOjEWH6lS32q6Ry6HqB92d/nLlrMQ0Ghn/VG1+mR8Ondiekq
5pkRA2d7p3aXdd39sutfjOR4eWXjjwRuPv6nNjC9SW5GCWiaN5iYsaz/Ny8/j5s/xtNAaQLxj8K2
W8Rli+NQ1/ZeFJj6qMPPLHCrTVXVKeh0pEqXwui/e6n1mHtM86FFIamQuMQZZDoDleaXJRRNQU1u
R7XBIMQBDttC5HIV6+DaUY0SR9uycvV7KbXWH+AhE6PlMau8NKXIK2R1bWw7Dk66gyr35pdFM2no
s+Z7ZYDSPG8orLoA0ZjNc9Bh+YIZGP/6hAI1oRvuSxKONm8oHC/03rMRPQWGOEMbPqCJofJeaEgL
FnkBCNP1DDw9ButS9XV4HKlWLEdglPi2k61LPGWXDMDqUILYC4EjLvKhJuVAC0B+NxFsNgaM71KH
x2PbuJJTwq8oxiCRGgBxOUSVnhJBa5SsuvI7iOJTRUTCdMajioYrVWAIXlRA9LURC2o3ZeORjrS8
PYBPc5w04J8oWWviaIsecjnIoNUHnmbGaklgXm+hFWgY+QeaddCpEyXA/dcZ65YDGsw6M5bytz3X
CgiycpMUqIHLvHwGtOyy2fltmSwJAMCMyftvyw1CaNq+TK6ORHqpEqxPYihm6koMZHSoEX9CxWIb
/4zFDPn5gIRNGaEBYV4roZq6fCJm6SESR2EP6GmIqOknWGmGMs0bHzWIcWmk4twrmQYPQJD1nrGo
5ujA+VX1kYwo4vkzgvCzAc57X94bQTetgoGMuCNHQ9eGL6/4m5ooEEnGTkA9kD/pt9eWHYRo7WAn
maEKjQLiPyPcPtFxbkGFLMU6dDU3p/nnzQ0unfC3XcxwyfkvjgdE3Fb3n0isT1DX53tNrKDTCPb5
C7DpAwz0iYqEpg6hp6nL1dzr5iY0731uPpGVzCaEq5HYmS6TvSE3fsl8O28+X46J+r33/WSZjXAj
w96cljP09mPXELjaY2mARIyE4uqVQoOeW7XcfHmZ12KDWq0HwAqGTSu5Np8bNKcId+R7vk4amGZx
cHpjoN7d678adaR2Z3jNYd4EARbpg8fzovDj7QRqj37dvpN2EusZ+jvfuk/87xc4MNo4h1qvtL0H
0XjbwhalXkczmsC3jL1dIcYC120oEICOeqoHC9/U6u3InDf/IEGXNnONiq2KQUFWswhckFTCN5Zy
Nz2rGg46tI4I9Ean6veOZ4uV3tmYh40Cj9FRJ7EVqAn+DNGdH0ZPfd9AVa2LZK1Vggyx7BBt7Piw
SeWAjtT9bv49H71AQVk568g6TrDa4Hj4xxZCDwqcVO4kPLYx0ngzBMnTDBadH/y899kYbERqDuIx
GxDNq8jwrwa5NhLJ66ChOe9WmXm05QbDB6lDGS/NHFmEZp7VcJI/oLSEhByODYTWCHMGmy5ob23h
Khu/SvxVmRjU1bqgSimymndobA3bKeijYyOydouc4kMZU1YTGAjQz3Edhu4N2xFO5KrCx3kJgwm2
kZ0D55n0eBeoITKe9d6IoBC1GUCEmdLfCAY2QVUVvLscPDDoMinQMNW6Umw0y2CuCc0pl65D2KzK
AHuQsyrufaxUW+VmQDPN9O6cpKJb27V7cSK4gk5VPfXW1mDZu/w4O16ycq3mIX8uv6ef8FJFiTtF
gRJNgnKBkNRSQ+ZuZVn5Kq1VaFpynq+RVoS2mStoXml3BT43aCDI9+a/TlEA2qBuENxgrJkm/5vn
Jd4marD+qMXPCU3vg14jf44oP9WG4jBQbjyEZffNVGrKOmnmkXBvkECJJ7KW8sIyJ6q3bazfUV66
r8gLrNXJJgp/hxaRH4Oye9FqZMGcvkE9pdc3HRWNxQAdBOoHnV5uMkXxATOp2JLQF50KXl+tPjpe
Ge6Qxcib5pDIzbyHVHlz8FytOViiJcfc3dvOEGGpHqCfzlhCzjWhAjEfQO8FzPFqd1W7gQBLVVH1
Vl0TOjvVq5lf5G8Lis5eqgMmhqUlB1256VI4YB1JllXSMsyM0zMyZTdfaSYW25N0U9S4PVZ8A7sA
tCz2UH+wQ8xyGmTYjYICT8PsMN+ddJTjrgh1SqcKauYzLpDFJpXFL6jE+c0ZVqjU4xG6f7CdD9Fl
55r3Pjcf6MNPROP8ej5BHGKUVmg8QHn6346bdxE5iNcoGbxb82fn9xCz24eZGi8z8w3zZdShEzyE
e8TXYHijcFab0SMKONPJnbT4OlbetIv6a1RBckHFBfEkW6bQFGRsPKMGfDEszNH96ffpbSpQ2JsF
8duhsxbF1Ck0uRL8hFU8+y1KuQ4utAZ6+lXQUkPOkGJCwpBSbzUce5jqb2ikTQgIuD9wjgB7MZJT
8rrSXoq67RckUoGr4m196BEpuk568KbBKnEM8aPG9IQSdu/d24jHnDxN0ZZZHI6vNnLTExWzbzq5
rx0pJrjPndn9wPpy/juapv3aAmR36ECOPZZa+80apuFVBDWk79Szz6Vf1GfslqFPk3J5DfT8ipcX
hMYkRySWkva+mdDGmf+Iyr82tPFr7cbJpp2sYh/5doaH43Sez8pdo6mHpji5Yd7fm+SFF/MfGkf5
HmDt9tijXnMwBQXsdCxailbE9bmK1/LgTt9LbbA3WWbiu1W7060vgv38I0ZsS8H3hsZdUZfahdUP
HYJ4/eJYgCrqEYSEp1beA2a72hGEzUh2jZ8ykVOYXCt+SZH+3dpDo221pA1eYCpRneImtGMwAIy2
9GNvJ86DGTvUsea748PZDZvQuHT+qN1lBioL8ylHSDPdYFIkzaJml4+5u0Hbpv+eokY0fzLAcRrB
HsM41KjYPbbd8GN+X02w4k19b7jXRwwxJgs1cSG/SgsQ/0nU8huZwXxfDxX4RcXyX83+4wGLkuaE
aK+173q1fQrj6TqfsC9wmO9Mp0FzqLDOyHMGHw/QdLJvuhrULAvjBEnaFt1QM6JWKG+JWh9RxOh/
TJTjNzFGlzsdEx/KOcndfFbMhLXl3MSA5Hj3c7ObPyhKkLVmriMVP4bHAPXL1Xz5mUZ4qdv5LcyB
+abqAPSpEPvAzt2HyCfB6o5G9pa1AoH+QH8enAmWsK74Bx/sxoM/KKDB5RGtn+1NS4leAAdHGyRq
y0PBgPRQI59PH0zzt3AQaJSHI/JembsOjHKCNUd2VMPC3cX98+M86diCiEqC70Rb2Gug63zQwOZe
RnjLH+cxQyqKvdKhuEomTLHBog34qV+qysd2Tn6Tn+Yr+Eredyzbi3VcpP2RhYF2T5oYjru82grl
A7AFzQ9/1Hncns5E76TlveoF1cc50Apj2W46P6bSdldDoUV3WU4eOgmm7uOIlopsN031q1ObBoI+
orkDvaGeTYkknr9lYAxwI+c1yTE9zwbFuKtBAJztmjL3fKFut7Mog9/NB6gFkmg2Ji+nprHdE1ME
Bizy51C1LKLR/tm1FuAqy66xpm4mmqAWkcKvk7fkbxeUU6UeRG9gM97np4TvwsCp136S1/y4nlJ1
lq2iBGdPqbw7VBDaVWmIBI3R4/xN2lQYSIPlzbnoKvWu9YBZexPSGZ14ng8AXj0uK7UU50YbizsB
73zV+I16zlseD5izJan76g9KOqQi+0a9AlspmNummsp21l0nB9XOTrPKP3C1BmTTitfSwLAyCTlH
Sfs8ZlzjuqN4f1Ma//pxNjd4LLDPu3lKoqypZsVHW1PEmcYEjjdAoNThYc2Hxuj+LdI2LK9mLrpd
HnuwNvLcvOYWBY35kCzHn4Pk7Cu1+WhVxGV11jXRH2OzBojeFeWzmpQom/Mz6D1PrVo1N1Ir8aah
SxzKyQnu+9wVRD5Z/dNA/EXIQw0WtQursZQHbRz1HcGTsp0sI3q0fVLS4EurP+BxUtrulB+RIrKV
v0rAbJ0DexDHxneGdZjSvcQkzvPtsXQHFFsV3gTWcxsgvdpBD7PqfqgVdamLQkZGz/ORU+sB5Os0
7WHwUKbqR2CZTVcdh7ZsHyFL5B/3e/QRzhHu+EOJCviVAAROveoHd0ML0qz17OBlauPT/Fvcwn3B
6sr4ZgdKt5kyBH1iBD3uNYRBgF3S4LTuNN+gkpUcJN6peujABu7DoBu3Teybj2GH5sd8iGf5G4dy
1Q8PzcqVo7v9ydaV/M4TWrY2w7p5QbPzOB9Kpu41DDLmybTPj8BW0q2mDHDTMtd5sNClQ1jGEG9t
Wq11t1K+x62BrUiT13eAA4KzGcXYwKVJ8zN1HsY2Nd8GBenPzrWVewN47aEoBfCBvGufgU6c5nMF
jfquYJv6RH0B9OLQDsjyMHXbPm4+XLX51oUuTFBPe3HNqVtPVjAcoynz79M6h5Uir2fezC9b31XO
jkpj0uTQNH9Mfn4+wvAPc8H3f3S3/qw2biNs9Z9q49cg/+PXX/Z18pr98de/fNTb93/891/BZ8sP
/q1Cbmv/S9NVXcMdjXK0g8H6Pyrk/AlzBKG6yGZajk0h/rdyOQ51wrEcDbtFS+dPf5fe4nTCVDVc
8zTe/j//9Tb8b/9XfvmogNdfXv8lo0Cbh1lT//dfLfuL6bDApMcBr29wDVyXYX8xoCwrhCJS1813
Cu4lC90PfoyIVahPIySArerllwpM03o0WJZ0WQPc0oUOlWfRvnI1bdMm9llagqQXp+yenBx/AR2V
UEluMMI7hzokAqyLOo5fgSGe7Bz4NzBKJzoFKfFLjqNw+FBm9rmP3GJp9sMWQv3CdTv8hHLH2WIH
d8V1kmm5eGhwp0gnVppItJBm9ShVpsk5QYQG5nfeIPZNVbiMAQwmrYqS/smuQPqEjDmgY8QhNhKI
t1FdYpaO3JVmvkPxOGbKD6TDBtCd6k2JrDNsFdTbJ6xyGwx7I3D7eRfjhKhH79GI469T2+ci6ZCv
pK4TJ8muEfYf3WivKhfcYYjgxtKqBSFGetLxE451sTKUfltW7VMj+O6oJuGV/urH8argDTAF/q8R
LXejQZYUer5JYG+HyqNtgcXy9O4Ue/kREFEAqBcqQ9Y99GpyCpvkhHbors2QzDKLFeHWXunHS1jZ
Zyxxj/hpH3NXvbieegsUDL3wV/KQTWX5WaXarVJqStLVuq7HbWglp6oJ37WCdKsSPns1QrlO+6QH
5ksb++v0UHs1PAPnbBvDNh3ikxVHr2hyHceenxlnp17rroHq7XV/D1V9IygxCD0+yVBdROMxsvqt
W8WH3g0PINIIYqJTiGSwqYWnQlsiRr+xO9anwNihP+30pN+aUrw+lTLQwMls66Uc6w1rhYs6Wadm
ZMacYFOI4N1IaQdYgBwH/LA8CvZeKXBhBxUVAZlXBFA8zEx2Ld+c1x54dsj9YVMALTJe4i559c3k
zu8Raaa2Hpg7IPSIXVFr1P2DWsUn+YQ1r7+1rPzjKf4p4uTd9IP3shmu8jYWynQrHRq1mJ5k4jhW
30a1BZuFYLlKMQEv1srRVkkW78sYWTejvwJ4BKyX90cWQxi+6Qh5G+5h0PrLgJVOO4aHFJM4zTzn
k0nBmztYDEcN+TbfH49hkLw7foM8ECJx4WDA/AcPYE4gnO3zVKKgjg6WMMODZw5vTqGfHAcdhuHJ
CsZrX4iXwIgPU68tjSI+VWX0On/HyMoTvPqlDslIgJ4GNO+/e7VDnR9RKH9IXm11OFoCjXWeSoBZ
adwhkEb7a8ZLh9I3cNYXs43eK0wlR6MB8B5RJEgwrIwPBv2cKBUZZKDC1XgbUFJNO2c1RNMlnOJT
3DebMqKtKtVjnBOIDduq7K7IVD1VSnoCpkKB4ecQTDd3aq8ovub+cNV5JJWVvNbdd3dssL6ZbnY5
3eQTbNXxqCQEFkH6Km+MbI+a31/tEEmyfLrVI0gKDZpAj0gcP8kDWTGYFXBQsrE6j0Ypp0tfk2/V
+y2yqPqQ7n2j4nxov/J7YnCqEcpkfW++1ANGLMjWh8L56ZITgXUPP6l9bBXUNGnbcTwc5bUlPmMZ
dlBPoTYg96Zvoyg7RWDZAVhOR8tsVxPVGzwZ201aJ++DYP0WvhBpIzo4POlwFmRjcmFSlqgce6Ql
9PTWcKeMzn4ZipL2ok43VexrxX1kcb6pzAiuW7XJjZZherrY+PMF5vCUqqjuZesiHS5KO97sqN86
GYK8Xh6+Or7y3Ln+wx1CVWdRqW9BVSxDj2WszjLHUK2zYQ9vuJJ9y0zw2Gb0Dtz4qLfasqQxKz7Z
+fGQ+9ZZoySvXDBKuINxsrJ6bTPqza6cYtyorbMwu6epVC8Fpf1B7po705iOxk8rih/UPDo0Fe4O
enJCqQ3MFN2DJfeW5dMaseJlRV6jugerdXSL5glHuc2U2AsE+THniU/yP1qC4H0OClptTBr2BkDT
sTTbt9obLtjubirRPpU6XSwSxdZDabrC7VAOVkSGDXziGfifHDS7e5IDtoC3gOPVvcvM1kTTTYvS
1wbGg+7d2nR4MjwNjI8Y3vQAWIK7B4Z+ll1SjgkYvp6DiGdHJ6p1+pimwUHufOelbaHbaBkzjQs4
ujXhNkLU7dTmitYmDlw1phPdJWiiV3gYT0nG6Oa2p2CwMaYxLLpa+hq5Pf0juKuCs/yuVLfPc4/T
hrOmV/4SH7AfjaKcNRCwa1UJ7rsQozUrAqcQjAbLdzOUPurRAUcq6nCjQR3N95aq2Tw7EcxD1B13
ZqS9Rb7l70vXXNiNV9xRMh2Wem8dIobYuzgYgbePo7qGBmLEZNmZ7r4l4TTuoq5epUFZL5OWZMqA
OySSIscxT4+NVv8wFFOgRA5JNo6xLvWyfsyYZxuFBBzJRqFr0z5Rn4Y+6A5a1OPaRaLzY29+b0T4
bNunDVYh1kMYRPpmkpauqRcKvB3ZmzeKgPE57wlDXjZmq2Si55z0nI7GNvO5E4C5OtyYbSwwqYd6
ygLtIW9JxSyEklDJEp/c9EDcD2lEVt6bzGdy29QSSHV7TrYZ8uQZ/FGNP7dH0RQD9X3aYQaSdOVm
VFFMBzK3H1P8jANE3txW3ZWNhRqlgl5gR5ESyg1Eyr6tF8wBi1x5cep3q7I2iGOtx8wEp9+s4Bnb
EpbPO3AKlQKl7rTOoEhiO3Usxrz52LT60By5uGk32eg1B9WAZSOZ6oaUdQAwPVGCS4bh+5r464aP
UmK+TiarBWaBdRk4r1WmYcHTds4hzNofmNNQTY2CtYZlYxvZQPitgdk4ETdrsFE7KkBPpooVM9yQ
5WsQUPQzGvYU6W8JsOEuM8+OAC6O3eUyrpxdXpCKKYwAIFpE6ZXBgy6Qje01dSfsNRAPG6r16BHo
gB39nqjIq6rRGgExV8vrtcPwN+glOMXYfrEV62ym/ZNejU+xyM+QjfE3cbaTGb6GYqf0FFWs+GP9
809x8+9xsqYCTv0dUUqc7Nqu6QqHvquCYP0SJ0M1atDjSDO0XYmTs7QD4iQZD43M3YKKXcDVOOb4
0i6BSTYLZQi36B/vYXE/4qGZrMTUnSsGo44BrBXWuRXOoWa1j3ZLyTwiB5iuu9TpcA0U/6529LvS
ib5jhI6lEszASD1HMNFGJ36NdM5vI9u8wC57L0JvkxOekgiFCmvuo5KJqmN84Z5liPS11XBtPfM8
2oQrU/eWe2BWyeyFXv9mC+LyJHy1jfwkCr5pdA6KMNeFPWw1pkBiTE8Zrq7TXTXqRC0G4Gn+Qw6l
QI0OlTJszanZoPp0rI12m5rdVcZuVjHcykC9MAzhKLckpyzVPiGjdytSeLQU84xuka+1B1HV17Tr
38Z22GZjCdJMTqzGixsNCwsRNsvDhD3vb5bJLwZcf3IMD7X/Q9U4P2NTQdMXVv1vq7e/LZB+f9BI
HX99zA6Nmn+a4bJi+/KYe7/EWqPvsl2P+mCNb6ooUAOw+34rZzCjGS7CAv7oH//z1+qm9Mb+DbEs
25ejI8BsIMRMpvurLXkpjNGAH4rkTGDeMEw4Yex4cupFl7TrXuVhJOkJPYGVjPLiqFvhRLarQAgW
iBDIOFwnTDRq2JeTDvqewIqoOSb4rlRytCXP0/pJhW5BXW2RWdXGIZzHCE/OwVnsvHRuvenL6CAD
jj48kbfb1p21hbtj9/TaxDV3Xjq++Z51DnQMnQlBI9QHygLr1FS9pXl8gF9/jjICXYQTqtRct+W6
jtLT6FJgjPurj1IH0WxeTm9Qt2DT8zQjAUl6Qig5PmUGs0Y0XYeE6o9NYC+IDHwjfpW/2ZiQrdfU
WzSpJ5Caqzr+qdjJaRQMTnw2Dpt1gN0KJiLroUoOvjUe7UE9NjT7mvEV8z5QFOemwiHMeyFqpcd2
zoucR/2ODBDo5MYQ52JK3+Wk7XTDfUbd+4+8dLddOpy0Jl9p/TsmFpumT0+W6OFETtMbsoqGV8mJ
DDMhRJ2G89TQK0WuXiYze53gXdc9BiIB1jgkarIFlsOLKXE3NYNyFONGrooFtKBTQa12jOxzO2BF
M9pnubbSiCplTDSiJ6iMSK8RKpqCNQY/2jW6Jz3WLriygv8g5ovaq8ZNDekbYHzPWF5e5OtCh9Em
mT3JoWrDE2rPr4iZnIIaddYAOdAQm+IcGNWySVBBDOOTjP9yu38STYeT1Xoeasf2yRn7Ny2PHiUR
R2vVR8zOCVhAzZ9UHH90FrjaFL2KMDppWfvkOcGrEFyVYr6oGWuEtEP8yEP6IfaPpmm+yHgwzTiA
3ovu8UsiWCcm4QmpzGsRPEaldYed4klLxptIxEvkB9Da8UGLpzdq3lcjN3cIPh6UDqN5l2gXVJSO
CLRvH0LH38iIsGkSguBy7edwxeNDUYzHucGzNFfA4lKP3A0995PRSzB3CWjDcs5IChv+WLOS/rt6
2u/l0isTzVUuyTrgsJn/piqsPmWDk2uEqBC06SYGD1Ed3CFlocwkWNvdLZnIQwSTv+5KBv+p23Yl
ayOGYxnNToX36z8PH5rxhfDwMXzYpumqpsUgoqLT/rt4ejIaUakLE7dHe3xD++Fa4P9reN+IxpiW
WyhE5tBdnTa9I9gmk4AdGB1JrpBkw8I8C8+Whum3gYqIbl5yTWJzHrbnE9j6zzIa37oqfM/d8S1y
FBIPw1nVw0eX4o5qOf4i6ePqjqilX9cPAGfIyefI7oQgnETHnJOhublWKU67QzvujLJIl0YLu98u
CyydoLCaRbUPnemU5eGLJmMdlIUgpFnojmp6+VpUbrCCf4T4qpY8VVTEFw01CLI5KFyfM4bapRWg
76zn2z4KWK+1j1Ez3qi0Yzb6jmdJATctfZfjSzAZe+lk2xfqUo7qlmiOa53BSY45j76inhFvXuTS
Y9yJD07X3wx1uEJ73zU4sYL66lB8lnM4lQTG4XqDUuSq7KejHALdNjm5tEjZ/2rbfdSMx47VdxKp
F3k2lAJOPnRUTG4O8b1S2euclatsFbEtzvIkLqtSoJenLGmvCoveWB8OTdFvRd09abG1M/PxbSQt
3bK6TGU109U2u6porm7eXtW7sLTVlQbWD69RhqVi7Zf1e9K0T4Y1XGSHbmzyWH/S/P41iejqNmRM
ASrGNm3oO//U+sKIIB2J7Rx3q/i9jPc9jyhjHPGc4Yz2xqSMx5Is02CX6z/55n8Tlul4FsBgEirA
Ekte2W+mAa5AXcFCMmTn+dplNEBKjom1T1ZWyuqLNBBI/+WQeAvFtc5ySvyTryel+3XWlnYFSNaq
KkoS6pev720bOBHGiDsdFzG5EpORjkKTdlVGjf5qGeErTKBmeAgpHVaCNR9pvyAat39yIbJ/fwkf
DAPVA4uUFoGE/eUJ+EbmBk7tZTsZGsuubpK3SZSjY6v3Y0HaJGmuNsoqTonGDLr6snXJkEuGiBhu
H4FZoagkCP2e//OVyQz2v16Za5kqhtKmBsvxn58QykP9BOE427ktgbOKkUxgPCh1CHUWCBZ2BtZa
xP+XvTNpbptJt/Rf6eg9KoAEkEgsesOZEjVQo60NwpJtzPOMX38fQFUlW993y929vuEIBkiLEokh
kfm+5zynfV0m/wVxwmEyvlGnevDr29yeQ7GHNzNgebQUz8j9uvX3QmrPRTI9NSzszYgLf6RIQ+VL
puN+nuvMBRrp9vs4sg9INkmsrLd6wzoiQdgZRBcq5Q5tctlxLHqfILy8XAdBdxe11dbgWlX6rqQ0
gFB/n7UY0VV9V479IWlsQpCJlwUWEXSkwDCP0vExlUzDEHM9af74Fk/6sxysa3qga8esbpXR3nlF
+rN0W3599K2ajWXU0ITl4P3grFklOhGlCdXxNEfO2vbdQ1Dl2R+u0L87PSxDF7YhDd0Wsyvv18uE
sE43zQVTsEDUu3mC0rrJRZq8LnXH4cloquN/PuzGbCH8y3G3DHPuaShmtXNyyK9/0u0NReWeK3Oe
jtVJdB/Bv43Mpyjv72rKAjvuzN9GxMNIgzz6X90DzYCL0kovTIZiQnqPxnQf1Nkxy68mZgau2xIC
md2Yznwy6JTrwIreEipNmVXc1OIybMgAlqBMVi0L6z47TawWWwpV8+/tVbEjjdvu5MGiPDfXTHHy
X7hBemGI4dIlP3VeIXXUnFOb5L4oIKzwRWLnmycMdD/283w8Czt4Y69YoCjixIT/Qj/bDEa8ETjK
w1HILVIq1mC05DaEi69InPBFATY/aTmLvCtPYbSmE/JmIHZAufsgiEZOW/8mi4en3vEeyAtadxSo
qU+aX0RC7bDKt4ltfq0o1ucs1eaS3nw3iOzkOh3r56rltiwoVmUhDY3gruQmGtJH8I8d+3ieRqFq
ugqU9QWH4aHvLlJrPA1a9FMTxUH49kbBkxkLYjUSD5UeE+HboTAPwWgfRkbtrlFfZGfczsVw6jmX
41bjcgW9tFSREVOIdmLYDS7K7DwIlvR8D63nLih9/OtkEnEXdIzuslf6G8bra8f4483nb1ZspuWw
Ojd05Yi/LJzQM+Lx08zsMBe354L3wGE3nhyveJ6/ciaLQ/aH0fbvRn1bpyCnlENRQMz//8tNpxJj
6DBpZbCNKVfXlO1Z//zh+llmbJ9GdAy1wrLmR1eoT38kDMq4SXQ9O1iqy1a9XdPiSqaHaoj3pY8W
gUbZGWPhHR3x7ahY+Rj6ZR3EP+caJG6Fy6iRWxJWtq5tzH0ocBGEB1MU7oT1xWEgdIhliwLeQ7hq
HUWvSvJnyo5lGfUuC8rGPBADM3tqffHURQzVFW7VlZhYcqZXtXRXg8NknOPfevE34Y7MuptLYorQ
n1IgMCdi4azrmCnyYFKwrLMr27mberIrKAPPH5K09AuQzNejKR9yWjqS2bIqHgv6L+g7pnC4jc3o
yu3bB8Oxv/jpcAno/yqrMPUKfzvLBOfJ2zyhQnK5iW3oWUhrJh/pLyu8mm6KqFiO0ftcDV3+bLRO
SVhHtm0HClNMXX/a3C60kYotK59uiC+EQCbCkQTdcJin/vOf0ysGmi6yv2SyfUhrVnulw6pGX88r
IHdmbfFZyCN8mEfwef64nAb/03f/U9/dlPNV9R886XnVBP9r8y3Om0/O9OWN/+y7u/IfLIdcG1o2
tyBk5Qwe/3Kmz3lYlqTnzZjB8DG35P/VeV9Cr6TLf+tkW+FU/+i82/9wTZjeDm9TBF+Z/0+hV5h4
fl+30XJ3LJNJm+ATcpsErvr7UGK5qqgpqYoTlfgExfHykCAmnOFd0x4Er9iL2SSwZK91S/bax/P3
QDYdr06nZXIDtwOfUWVCEUfp36WWccynmU2eVJ5HLuUItMGCj79NFsq0M2trq5kMMwTaTTvD2ZeH
ntE6PYRm5x5jXB+zzBk3aJkdliCH5bktvEuTYO89rf+5SYBpdJ3eEV1BbmyQPqExe6HXcKeDwTxk
3TWStgmfVbiVo2Efve6G2j8qNUJIMNYUj7U/0Z/qW/L2UjrZYuvGQDzkGBe7KKCH6vgqW/uWOvdh
dGl5LPNwEOWrmEDykiYgidCYUweP9ZlhpJDkSvynKUnlQVa+mblDt146twXtE/old3Xpn0e9eSaJ
ydkIu4SgB8yvUxMO1hTDAV0k2oO2dyqzuiDPyP0ph01aIRgf7CjnBWWssqK5cltol2l/ZTU2MERa
A2U63thxdjbM8MUuJPLpPj1nhYPeHWXYpN9JXct3qn3pXNtfmZYA2ONTHaEdup9/YRPUz4MdXFio
DsYhY8WepjU+jGEkltol7T0EkkumCAKFvLMo/t7lWk56Zc6doEUaFpmnoMleCp+9SgIRBDJMUisT
R34QVl8LpR48oHxGyaS0dh7dwHiqFUOi30cHN5VXruGx3wHkOuVZYJXS8JPFFgpdbGh9XxH97Jff
y4aybG5m30k/J2yXOdgEpUWCuuv7t76v36jQ4iSk/ujH+yDKtlOdEGpo4y0Ld4PGHEwPh43r0eVy
5LHSLSBiRgAwF88vkrHypxDcWEZ9QmuO4Hbln11H3CSN8cNOOFpJ8UC9GIJ5NhqrILB/wjqe0W/c
7Hw6qg5UVtlDI5n40lpkb9wE2s/otJx4VfBCxgoYUycfEZU2hDGB7y4Thyh097WwE5Ls++omy77A
kSXSHBwkElW8x5Od3xvPsWBXEb+D8NCSO/SeJ3OA/8T5VOj5IdfV2TdIfQWlBmpySm6JD8967Sam
9til5HA58kZ0Y702CahEEK/t+xykTB2P3yf6dolEOgeI+KZVuo6qzQzWrc07jfRczXDKUo+fKsN7
ZpV33bRSW9Pq3vqhZgN6awdCgcV3q6Hi3l44DalWZQyiolAR7VUB11PBBhzIY1dF8Wj38nuLsWQT
p2KOkqZKVSX36MgmNCHR0QXXbipgDzng040wQ6ps/bospUO8jXWbMatalYl3bSflIfXj5xLuAWhn
KtEkGOuA7wwRXlWqeeghca4TN91SWwtWEjITZecEdpIP+WydSo0w1jzq100RHar7vlMcZAcQgq9v
+9G+sqcy27Sx1Jj4+OdmMC+nRL/E5GCzU3VoE2sVEwSbFONP/sDXNLRutaBsoIeFr1Y6HPUOTkBd
3XsyemU7pBArD0rTmLQgV4qPRdjFSPYjyiX+HWTKrt33HbDBfP4+ALU4UEL1XKQx3UMLbKaN7DYd
EW7H4I1rQ9HLKH9GjXbw3evMrR6aSodaAUW1QXHAhMG8bYMrsFLzNKo+UwZ46i3CvWrPXUGSOPZM
kld63t+KbLwDVZtwl+D0il46RBNgqORPog1Jr2liYBUaCoxEv3cjTmYaCyXC3f6Hbl97MKDAvN3U
SfgDRzDBO0l/15hVwIdsHnAVkUgyCqw5UxZsg1pu1cQthRTe+y7o3mozv9OL7mUo+JDmlF1bmPjW
jebu+eYb5Vi3gZsd+6jPAO6k37SheiQTC0mA9Zhjpq2tSa3jclUaGarPRL+DNrhyuvGnITK8VeWe
cvDPwc8uo2HasdggNtfnbtI0FlwAkMWhu8FsDu0HWHHEKkjk11oZAkKxuzX+gkedXy+UE211z8CN
ZkJzSyXM1XYPhdN9kxFjRRvcRsp+m0a4jEQE8UvC8Aqq77glVTtdT8hJVw0q17CzLv0kO8SR9Qwe
6ofjiYs8p/UaTBA5A8s5obXauUN/6YwGOMsUAYHXXgIL3loWbDo4Cms9HeAZJN8CaGC6f6d7cbJO
m5NpHoc4vbVSL2efIThuCxuSu0s4mbUWmAiSJDsnXfLDj2YhP5nbbjd8oxitb9SQ3wJFWYfz1YU2
hvUpiBojCH4QwbXtehv8X+NBACU4ox8ThGSsRyMIebV7KGlD4/DoyBSn5cJ85Vpl3luXTSAt5jC9
bHpthP80DOGdj3Mz78A9NW1pHhB84TVy9C+Z16idbWJd0BSZbiWLNcfpjqKsWB7Gt2PAdKL31jae
tFUGBzWgl6Tb0x2Y5nFVRuidvXJdSVCiTWxd6WQXbqImpvYqDwW6j9J2noeB2t98truiMPYgVkwK
uOPOH8RXvw9Bg9bmK5ALEKU+dqgIKNWXLNAJ5xp+uEOz1VLnKunNRxzBuOYMHw1c+zVyvGY/KXzK
wKfbVma0zanOYFCdh4Zj4x4M0FfrYcjP5mxAmIJL5Taossg/F2UMZUreopKgvs8PqezBLWnHFPE3
qxfZSobQ3SZORJhfJD+nlwigWb/aBePdYK+03ClpirJWId+6X2U2501HkbvyGqJ+yYqcQxa/2H1a
Us3m9ULnzM28cVa/i3Wf69zdOENMq9r7WXKQhXUhdQurFR+4CKdHOgiXVW8VHPGvodGFx2iS34NY
7KUDSxEbwqvLQnhd2KRrBO6xj80ZRyjpPiQvDcyTfV5Ee1WblH57tdb1GLWlXyZ7y82ojthi08JK
XhVh9iALLnGZlt9McB3ZyJBTVeUPc6zjnSofzVh3txFJ9KssSU5Fw3yIYHIuB/MxB3CLMlo9OfnG
LhQhPwD6oF0+x7EMtnZQkbWa3IwSnB3SmTuZej+yrAJs4DJ9Ikp1U43PslEkJlsghvSQ8WauAabD
q1kUyVrA1yzM1wkArNUnD4ZbmCvna3rdWTQhfQOhf5UwIhJM+qAsK1onqf6sacTsmR1ngqf7u67m
LXqunocCMiAhtCsEovizm/7Csga6yBTYVrlMoat094Yq3mz3lkbwS2+r7zUpl7j6+1NM+x2JYURo
Nnmlef7ouWhEW3ratUMDIqIFpEzY6KKRPdYDa4NbBueq8m9EcGit5NjqIfOj2P+amPFrVPrf0KVe
B2Z014jo2vD0K2eU7jpL9Uuzxqhep0DucAfVAmcdqm8MQ27DSVbeT8p8yTR5mdP5oe6Y3LeJPOUG
37HGiAvFaoeB7bbP/Wc7h9oOj/PSLk3G3Qjc9pRttMx60EQAKkjiM3ORn2bh8MWOJo/Bq7j1mFjz
VVAtjrLC1xpxEwr8m9wWMCbTvSsOdhJ/zwwsVP4EXAEVkq7o/9DuJPFGQ/iQJTs1TitQSZfMyDVS
MVchHKr5Oi976lm10+AH1AtW3qzTXb+F5GdTGu3OuQmSIqoZ4MYgufM0m78NepFLB3JF3HnffCt4
kGpimpJ5xAGN0MitOn+ODaR5sqTJZd1FWon1l+jJQfVfnKD7PrbNDzHJDTPt19DN8KTp7KvAi+5a
jR5YAtO0cunGWU10MDy6piLdj3Z/MirvEgU2BBS/eml9IIhESu7CfA/Qr6A6coDx9EVEKRrT8mfQ
cIsdjeSlFwqxnzo0AxN6XLNnAz/uWlXqLWi0kFp3f2Xo8Y1rdM7KCeRrk0hI7E5LXux8wyPNr/9B
rg2wnb6qV6FMj0pqYj/qJbf/9t7K1SvdhYB5L2TpQz6kROEaDpBVBCorZEMOoaLDGwPOnUmMoeud
+0KsqbevsybaenkQbyEdxRsnLs99BIfedPPqEBhosqPHwcrAhvvc/tdeaidE0kxkH/d0nQNd43yJ
rEsmBLuqte1VaQ9za85a5y2pU4Fz03v6jSjwdowlmTnlwCKolutQpVSX2hOiwHtRgXAHV4nFQWzQ
1LwRqntXm4CVqra8HXvjSS/UV6+ITsiuGV8wbJC5C9eB+lECNZH+abruNXHsQq6pJpbfx9qgr6jQ
A5ICGk/hKcgYoUr3iegPEJY1VjozRBxBVNVNZYbruDGeYifYEmy9L71uQPaZHiIHA5f3EPUz0iGZ
Z7UWumgZcQMM+5WNQ6ytq2AXmggczHw4mMi41q7bqJX31esNZGf0lAyfKlLwoEGh22QOjch6VB7N
h5PZQ0b3UufRtIInEFBkqjnICri7Fe26yZMfrdD3RtmdMtw3ovsRBt53f+q/uI792gbyybeYb7uK
YrWO9Nehk1aciTYeNk5Y7IegAJzODClwcxtu4lsksqNhDKcqvBkM7pe+l+9VjmQl8faGiS1SMFkA
g5zRVBjzbSgzAHh58VCXxUUTkUcfZzNJhF4nlt7kG6JLImXRK7HiC74G1Y0VQz73C27zoC5OTRjf
CZD+W3cMfkTKIsHgwea+R837rZ3dtoMVOgcwXu+JMUv4y3sc1LIZNZ6/ktIIaX7N9l9iBoKCc33A
apMesgJqKTD6dyzFQhBw/ZsgLPsjqVzl1i2K78v7UCqKVQF8b+N+pE4tiUHZnChnS5Kvlx9cXhsK
0e4jDY/numvxhc9/ecE2dN2cXjWMCXhq3FmLg395IBlh3xIvQK9fRjmRwb1cK1x5CTkN1Fh/ifMK
dP+lo4O8fU9dkRbtjSau7xekiYzVTY+dcze9F2P6MD7aFCUXLkDijPSuA3rHC3Ng+bbZ/L1su/Y3
C3OgmWsxy9YvkUMLiMAOhHcwOWmxvWUX7geIY3meaz4KbW1fGjToMzrywAzmIk9Saxa42Y/N5aed
hd1BQFt28b45Jd1WZjJ8Bx/AnhnW5OMxrXueBvG+5973UqiR2mEnI35YdumyV+KGe37dGFRd5teW
/b/s62Vree39dFieLw9m4ibM9YNDabmbpm/vll0ROg1Ra8uuWSAly4vLAwRTVp9uQoDxnJ+17J/3
ZCcM/ILZNuWO0S5fG7rpqk6C9/1rZU43bTULGLvr2Zx1lECyBmF3sMumfNo0YqQ7So3rnRQSSWc/
+dPO90us6zproIM/1a1cUdrB2vjpD//yGZZNJyHY2RBg0paffD96YaAzh+7mGJeZdxPMcJi2ImMT
P+ZmuEtmcPyyq94jH3+5amj0Egy37LzPe9Asg2sI0kqb6p0ZQBpGmh68aC2ipI89LFAcCEdl3OPI
5lk+Uq53t2nVd7vls5C/d5PISd8Vuk1eQJ1yofdC273/6HxZL+9cfuN/+5rbFkDVud1sljOhixJq
CblH/YcTQaDEPlikzy/fcDl95h+Q5cQPWEyLC388LCiZobX7wyx7nZCOoR6IaMDOwXn/7d+VeXL0
AqtYu5mJ4ePf0ZjLp0WcpJi6MTXMZXV8P5Pmvb+cScvTj9dyx9rOI5ItJmcLGr7fBU5y6yypvh+n
38fV+ssp+r65/NBEGfRA7AZKanb28lKNmG+vPTV1tns/qlkJaV741fHjCl++3vKW5bXlqT+fhXrX
7eqG+OnACXfL/1ndHGa7/MTH+z+fgsvzj2yz9/csz983P/3/8vTTa++nbUFz5p9pZ9AjKR2TvYPD
oCWD4mDMehu9k8C356FKuKhPfUG+AxHsEYGgyiZ7ZzniPXjWrQTHPDVnBzuYl6uTSJgG6vmq6eNz
psxDX81JAJB/qDWes/QyxxxJFKtoqBHFenUwoa8UpdYetJEg1uUB3EZzURkVaOflOZZ8Ml4L3e83
Tu6g5heeATm8C6iCYimgsMPP//1mprxi1ytxHyekRSfyYZyTZ/v5wQt77gLLc09ITOvLZisqwjkq
fQ8op/d3ri39y+U/fFIg15IAWDnH2X4CVnw8XbYW+sTfh239Kazrl/9/Z1jM12k4OPnBqkQ0nGwy
kHcff+6XH3/fXFAZv7z6/il+eeHjA378lr977eOvL/87SPsl8yoyjBGibj/958f73//c34E9JiAY
uyJsHt9/3UcS2fL84+GXj/rxaxpKYFjcWEt9/KmIk8uApBRkCTwhMNNE7X5sDuHMTkpH94BAeqX/
u/1CIkBB+iwPy2vL1tKXWZ7WQ7wjoFrb6+0MWXRnrGE5c9eWh3F50Y9NSo6D728pmnMbCeZ7LB+G
wf/jeZwSY0yhikkobR4iu+bDuDy4y7jnz8OnWxWzl8c4L50ZxD2gVZoZVaRzg9vaNYsa4E8Ma1NE
TUM6ANDmC5IYavwd7z2dEjYZb4pnmFustqyX6QjBTyIhdGno+PP9SCdIAQ+pJNQLqFhieaAklxT1
5bk+x4IvT4H5vKT0Dra4ZOhWzRftsgUFbI+mtKJSSV4RDsRw57O0Ifg9Q+QaFZ2/ycoJvA2AMszR
/9r69FpV6Q6r0D6lpkEHq5m5VMsDIPrq4v21CD9UDGFUn6zV8n+d5Vr7oGQuOR/PcCZgLVvkq/xz
a3ktXJhSeLOgdUbZsa5mjp5tQwMcJpfN5Qgvz2WF0yrPve3SXlu6bSGdETJ/5sP80X0bC6JcWF1T
MZ4bb+X8sGwtR/rTa8CcawqD5Vu09N7eO3Dv28uB7jJqanAn1svhXA7xR0dOfgTMY6zMLuTE1Atb
wGFpxoVLuOOyOS7pj92cEBkT7N6FJLwvR9BaCHEfR3R5McoIpNOYq7aazh6YgqreS0Z5nB8lqk2O
rdeZGTSj+Tlgv2hXpsmjPYdAI03B+kXqYXMc5VdPh/HkavqvD3/3GhWYgxbWxj4wAEKOGoyo5QGX
Cl5Ix4y3H68hfAZ65FNddnXP2lR+0VxM4avpu8WRGqS97evui71EUC/HyV8O0bLZMoR4WJl3Rl1z
rn8cieXAfBydoDJYpDrjuF4OwceDM8+UP56+X5SNzLfxGP9YDstygP7uUC3Hp89R1/iUu5aDUkh3
ZxF0sl+utPdDtFx5KiLxgdgBWiKBU3INU1EfnfEAUgnDWyQiOJkMGkdbi2Dv00pDsV28eXQStv28
73yofbOzDmzt8vx90/UJkNID1s/LLtTn/fi+v+et5alhdawdQxpg89USRkJt61g9LwPkcu24I4gd
1LtcUO/XEkyLo8Rl3RaK1rRM1YAEiNAvMY8MgWYIIIUOViMddtiQ9Vv6lxSal/8ljoATCSTJVk4F
LmvOpdIqyot8fvh4umwtr9lzcG7PBGI504J5N2jz7/gfacX/De4fKZ6Fiva/l1Y8f6uDMPMJrPgV
aPDPt/0b+S//gUMGWJat3FlZga7hX8IKYf3DMZE0qJlN8JumQljKMZSQ+N5mOSBd+Sb4P//bsv9h
WzZ2G2AGjmUZfLpPBIP/RDRYtMYfuilL2WAUMEdATDCAJsBP+F1RwZJutsa1EnGUDWuuisdj3fjH
xtepMbRpRvqOTU9U+GjdjXgvwX9kup7vllVDXSiCnSr3EAERuMJM/POXPXn7/jF+tReJ320+y6fD
WjQrhV0LXZf9Se/h2/CGHOIJzpL06HLKravEZa0O8so+holxzi3vzoZStMryqN2MOZZs9GG42AlL
QZ+gwm3s05T26PEHyo5O3tS6K50cEGrdfXDTeuEuTWmKTLKjgOW9/uHjzzvv0851XROPkVLEPXD8
f9+5ld/EPRl51nkilvcrRevoupyich07RbEuJktsfCNwbyk4t8BpR19vbhtDXBLREpzMwApPAi9K
2ajs2smJPtHAx6jGeHRn7X+uqU2WeukupAl17Lr6DtVMfYmwe5V7RIuahe6cUi05/+E7zbv89+/k
CHylOgYsvpvx+TvR5PYzN0rMMyd6tgd34axZZ/k7vfePLQmElG4BKsacH7siVgo7e6ldAIFBR2l5
mEnomKhhLC+d1Ny5UWlcW+qBRmS7FlFs3cmkorUPTGJw/eYP6vdFQ/uXj861Y3FFcVV9Vg9lRea1
fuGKMz2/tS616G40cMeWFek4IVZWvwsus2kO6UHm1oGEfCnqdaP6nQ0zhpq2QTgl+Ic9NFYSWNsc
vEdMcgLm23XJV0BDIa60Dg/4CKpxhUU+uFFE6HLrpxlvuSCkHGJIwWS4F17uJDvODchHVjBBXhDk
2xj1sG1S4W7LkIiNuA+CHazTcK/1SOYd88b2AdskIIYPE7E258LzNqVHu6bVXAi3o38dBtK9Wh7i
aON0Mt3buDxIjNSvRkq2RzvU8Pgjk4EaSUncz8cXFzfGioyp507L26tIs5ItQwU+bH2O4osMgGHE
pd0sWz1e65j61lY36SKagia0XnpH0hn3qqSG09Ol72X8ICerWqO8NIhvtJrVGFXlcah1+rJa8X2U
g3tMw/qLyGj9T4OyzoFRIMQnmPj/41SVJjYfehGo0KxPMm4FjJaMiUCcNcrsndOqVaIqcODMDLh3
W0cEsshuLXUkOf4xCG1zG6eIonM/R5fFivgqyIt962prI65I/myNc69t/LjCw+2OE/kj7pVrZ+4f
LACLuvzzaSpdBmZHzRwb99OoITXdiQa7Ms6Tra0ZuIM7P5YIuck1FEwldiV8FQ68765Q6mXwFuqL
UIvvaxf1vy4upR5CvqB10SM0P9ZocOjlpFuzJFZsDNrwD+rexeP56eOahjKVQ5QNw8LnMbpz3Swu
48E4g10sb3VUO2qMUQ8lp6DN27VSWbmJMnWhMutkTFl8MvzoMYST9gcNvfm7zni+WTim4dKwUDqf
BrXx76OtNzoNtyaOUpt194h6rFP1jGqdDmBIU0vX2qe0+xpj072fcRrYilw6SkLcLLtyrJtdOPbJ
NbmAoA1HnJlrGtviWJRZsapqw96EkXbi4KAByrJDN6TOUYTdXTe7qrNyvOg9g0Qoz6jXlQN7lVnZ
yHwt+UKkurb+w5k9n7mf9zkYIqYUiHnNv4xkwgIPWuqefq6H8M1q4dbSBAHbW5nOhkTeO1rTP2Wu
zppWRtuCkNsXzP5XxthJRB/mhAm5afejmipoguJSNKne4SsAgetm2oboSn/1nz+w/OuNHD+LNd8z
+Of8RQNuFJEeamYnzvBkFVCOsNszSO8np30rRuLHgDObSKVCkkedGDeso+eXaRUB6qAO3Mb2rRFM
xtbK6d/R9zohgos3tspfLN1g9q5zUExlxkdmvzf9hHNByM48KovuuQ/ANTAr9JTIkTL+wqEFb46D
j1CMog52lW4Sp2g46amlt3Ki92q6sGgdMdzFqFpPVALcrYoq46ANTkqrlTq46mBJdCw0EGIh2MFm
nInbrPbtn1oEWTYsjLPWOhdm1PoXeWTcG65vPhJ0XVHszq0Lu85XZoZV1pMmgQEBupn5S4nK7Hb/
eb9b81jx6URxwEyyGyzbdBlQfr8mosT3CJt3jbPrYgFaO1N3NwZTfjk5FOUkqaR3motkLWR+cRrH
qV0F/cjKZXRhWqaEVOuWt0PKdjEpY29l2nXbms3atsDKR7rfHaMSl6EiCbLwH8kUXHumcndF2RYb
abaQQxvmhqTZ3vsZi7ouimYlq3xQCqwgIovJbOHu5GgEytHrr0Rs7aY+PgAUTO67EsWK21i7NGhB
R3AfXNFvx/5hx+5R5FX7hzPU+N2As4wejgnVy9It9petf9pT2iDaToK+OxNs+2yVfrhS8ExjQqEu
AaNaG3rNKIz6qlx7YZoScg6uoU0xhlooPkePJHWzGDFmO+PmPx9D+XkWKXWbMY2FAwkxugLC/Psx
TBtfRHo81vSrzfwS42B969p2tnLjR6/U1KlyNERIFkAeVJgbQybZ3gOSQA5UoRHUxelbmDGQkrGy
V43QTBSHFmvZttNPo+deTSLXaCdKlC+i0HaQi0LAq1O8adoAjYQJVN/S4Qk995L7IvmmuLILaR1i
p/mm0TU7Gh6Spyncp2iEUaVmPhbCYj+Wk4uFm9gKC+imXc8nvzkrIWD2rxHnboZZmYxgmLqDg6ki
s2J7HVCu2EEEHDY9CkLTMMZrYGhRPLYgurdFwtDM3CNnri6e4hSiWqfMatUVRbpzUQWs8VD465rS
OjhwWnhmmPt458PkT+Ova/3uowEzx3HggsI+ZWE+k5/9JhOUVqcMR/9MSGd+nWpTt7M05LF2Fjjr
XDvZdvk99AasHdOoSNMNL1xIqA/NpFXHnoCXdeC8qqGKr+2xRZ4gnGnCA0VYMVPvo+NUiJz6Zmyg
8lj1OpKvSY1214k6bzvivrqG2LvDzB/f6sbXpimNu9gbHptO6ldtfkvI7o3eaT5hVg35BVH1FrZy
n64GeMvKtoO7vhPyPm00MG9ITEQkOtAq26FD2w7ThsVRHrZX2chX6iyDuWrkr1vX1zfccaLLNor8
zZDAiUIEPAXMkjrpHvA0ryNFEbgAYLuSasz2elXom3Sga1XTnzoBBx1O71uiPQ+pdeF4g4ku1/NO
RojlMB7iG7sE2JIjlDQx++6dJNsUZDqsalsHxqQG4+DH4s4ls+CM1F62p0wSX9CU0bPRO9UhEvnF
ULk5ihE669WEqzAFQb8PsnSVlE4IXACvTEl9dU+WB1RJWzfJ70Tn0/Qei7GWFMnYHqKNnhPkPDDp
vS6TL2NlGMcWYOB6gpy+lTR3OxIkT25hpNuq3tYu84HK6wfUB4W/NjAuXo8K7v/guXJLtPIb/M7x
kFUB39O2rgerPaHfCW+QRLZ+dWNiXlrrcW3A18HBDLwoW6V6k+NRUtjruh8gTJJLva+vU5Sje6m8
YYORbS0nrT1bPWcPhzfZF6nz3YjI36uCUbuaCK61Pb27jjoX1HITwYOavmUqC3awFOR5JDuMe4Zx
BLF+a1XelyqCoAZZGr9jGm4qgxMisrSdVtT5oUQbvwOw/91KhDgODkmqVaf0h6rJj3kNP4/DFsLE
J5nJHY2DaROMkdTxdajhnoggRYCAT4rLZJS3BZfKYSjc5qrYsP7x9m4WEC7W/lBGrqgl1NFVYiCR
EhKnOCG69bU3hvV1UrmbKW2rozJUeol9aks5o8QIyv0WUeK4mmpYE15RX7Whgz3eUsPZqeUMddAg
MfK1JNGPNyoRwPBVUOxCcKYkueaI3fq0WvVjKzedxyrMn46ObsTXffIzT7jABlLXDsSIg6Bqrjym
XLlfD1ejCe8L0bnchAKfzKpkBs6AXBHFQyxeI2eFNAHk80vVDWSD+sZK4CQS3sBunXMVqqTwt7lt
kRQMDWdQ+vBk8a6ThoeN0oCGJE/j+3fToahRt6GM12+TBtX6OI39bXS0M6j7YcNOqiNs3G1qilXq
FhlB6qEPI9i7aHLLPqWB/IbhLNzaznQIm0HeGOCW9kmOudizNRQrairWNEJQWFXu2xiQs9eZL4On
tH2H3AzTBQEkGEiIWxqGeLowJ5+xNmh+OGDVyJvjAZEfVjhFUYi1nXPpBV6874bk+5j6/u3U9M1R
E95tTmYgxDjrIc/qq4pIh6tQmsaqdSuy34LqKS1jcS99cRloIwlD+h5/NP1SJPko2lT2Gk7T99HT
nD1cAghhkBdOE5m5TMaINjCAwBf2Iwk09UUM9XKNmWdluZNzu8xlyBy8qQeNCGunugYwEhz8IvX2
fozFm1LGf3F3HkuOY9mW/ZWymiMNWgxemzVBUNPpOjxiAnMV0FpefH0vwDPKI7K6sp9VvkFZT2hO
4SAJAhf3nrP32szv+kpHYBubCL/74oBR3a3A6Vx3xfitMokUqMbwTie4wzegpvTa9GSEotpkAKhX
Slcl66q3ivtBv5RoAhm+lAvjVLjukOs3Kmo3K2x8KED9WjOzzG1NXBtKP6Iu66X3sFW0fVf719CQ
Kes7nf4A8+ZBAjnijbZPQzUibxKgDz2dn/5cejxiO6rU3pdKdD+Xn1kW0XqaO3dqA2/ro4lnx86F
UXna6LM1ysjtSfamuWH3cV9GFOtHje3+oTmHuOmsWo2FE4Xd2i1xKP+4qZ2DHJXG3sp1jo+RUZas
RPVtaWPosCZXJtJjbIaWOETzDZnuAhKQhbRS7XeVErlLVTsc+n6rqhmwe4kIW9E/fzwcIlgz1WRb
tnkHwIibbA5W6SJ8GDhNidauQJRlur+2WNLvohF10uqzG7IU8CWZrgmS31czG+oNSm4yf5xGeGoh
i82Qpw+BHjzUZldvbaJVcMxnKaoQuo6pSLkAhaFD+KcSHa2ck2Wqe9JPJ3GnhgzUmZrhZRwOeTca
+6V/tHQolps/3J3QEhIeWAGGc5rYQ7CMtq7JH9E250wO5mCw+WYp+3/erYUEDb+JXazVv5f9lw7T
cnf5KxjmXtNyPx6LTa1IuDCs/FKPyh3E82AvtVySrdTCPMNgv1ZDsapD1Vl3ZjJtyay7J5oLll4A
2rxPxLUckf8k2e2xrgrJs5R3uTTPwxDTSwGiwpq2xxhro+BtK8CUOo1ZgOam7LXVIOPdGggqj8GL
OfctnPRNYBFDIGEAGJxmOw0A+hkrEQX3CaHiQ7mxiEpDGe27XYhwvxGFvsKXgXG3ythR1CsOQw3/
2ZGeHSwZkWRxetItWWHy3dfx4NVtsBubRF8TfepZTHFOdiJo/RTh3q649qe6UkFoeM6lCLFC3q3b
qaFNagQdeX39SR3hCrFWT10lle5MI0oIbG8pZwYlOeW0aF2hNUdKQ7t81jqRb08jOZp7icl8w+Vr
7wS0/5aHkNWSbDK/bvlreezztR//+y+f/tyCEVIcbHspBPP+63tmDUPq6vNtykqOtvScjj9tO1le
o1Z9ulVy61AuUSKfGy/nWRHZcu8kgeJJXp4oGJ4mN4EI7A8Ta71lC8szn/+3fJTlbhKUKnN+sqZJ
8VkbQJRm6OkmjjlDCpsoMSGxQLKL9i2O/a00ajKxa8O0VsklAzhOau1huZlU0je7WEajHLcM+KTS
4aRpXYh6ZJUBLyG5KWF5aVjyUUYZuE6cnhWHrlIMK9XXMI7MPXk+xgGlo3FIBgPtdg7oZyO14d1g
25zJy9PLTcc66GBbTuKCDtBn5RMRm8szXAWNAz3aYx1jKFxetzy03Cx3MwOgm2QY62beyPK4kdq/
/1USKwGHMnbWn//ATH5Wj9J5yEDD7Qw/W4H+afdZ0k4Ho+bi6YOSUwEcSa6dQbGLn0gduTMyw/Yo
PxUHPzDIP1z+zDOJpEH6K2gmlgeWm8GUkVAueWVFOcfZV5qzXkRiy80iU/y8uwjKrEXz+Pngp67s
87Hl/5ZX/2EzY9CkKDZthqABAcG6IwOXaOH58Ex0zZ7mOft90A7R5kNYuGitPm/yRRL1eX+RVf3L
u8sTn6Ku5e5Hktqf/wvTAdggSlKtw45aB9Js1I5ZBnnp489pEcZ8vncTJS3atWyPuZdRHoHoT8K5
z5d9vukilfu8u/z1h9ct3bDPx3764sszf/iXwalgWmpnRyuva8qnrf6hUhs7Cpylu2ynJJihvVuU
Zn6WZNlu2TNlAsoLc6y1ajKQK8tv9vmLLnc/lL7ZIpv4SfX7+dLPHzoqevK7Pl70ofHNrWzaEjq1
IxOMef8wOSUxJ8W6YiG+CABrQbaatxwB46TGzdOii/xd1EvKtqdUhMqhhSXBOc/2ScPkKQe2+XFT
4xTB4/OP+74RSK7UoMYvFXOWXhisMDi4PoWfhqoE1CV84DzYEg0Jl4FsDyjFEf8sv0vNxHejVsU9
QWj93p/lRer8A08zX7X1lh34h92/PPbTT/Sh3PvY68sRu/zpJyV6vqjrvtldQNJ3RBeLfBPQrKDg
ps4uV05l5Tfd6CORl0gznozxtkgSoA8lKy7Z3thSQ4BzXFrkgvrQWOYepo7R0yOuMvSAMTbb3iEb
qGAquYrVqT7TgjiPlVp9Ma4l09dOdn7jK0awTxyxD7CQuBPJpDhrlJdJaeBfFfK9MeB8UturDuXf
0cn0m8qu1R2FlpcI9oohrnSLqBqdIZhrHl0i2GteoVbmOerC+6mWLKYIOgr/Kt6alf1SMFgR2hXL
q2joQxTcXOvHyPlWQTwlSWSw3FHXSHUU0jEF5HRsTPkbKCXC6dR4QpCjfDWSYPLEAANVJT2kCNoS
Wy/BNB1WUV/2x00+sKCXdPEcTSNunb44RjEVKFlm8USHSWVu4JibGrOvCyoXoxDOgr2jjK8TDeDN
kGG59IMmuCYcI7TWTa7XpOGIR8MsrL3IrTc4vmIjN52z840Bk6Xs3FZ5EN1azVRtyz5+wOnfejSH
U8BfZbDWRGF7cTYYz0SMSC4O8IDw5Wg/cDJccABoLizxHqB0cXZi+YshdLLo0c8T8TQGa3Y7ZFYb
xnidv0q5nJNJOcZcGuMdddBrBqTqqJNNsU+j9CqOzR7JZHKjO3J2T0rNTBjQX0ZVyMTP78B2FeC9
CYZHHIRBUhXbzsTl0U59vPftAK9vwqUwrpwDafcV/pLhdbK0q94pDQilXAd91HYzfT8rqFOCsjFd
uSHP1qiCdHXI6AOdss7OH+2EtZh2PxI5+pxijEaM2s0q1SAFCOWCbu1OiUkZh0TB6loFBI62BG9m
ozi4VeyV3UojSiR/8rDWX3rRVTtINaDww3pndHPQutHdqO1ICUUT9CgzOzkGbdRwqMUs9LjQSTYQ
dt0P9nlMEzPOA3w06bZrb9oOB07X6/Yp7cvHoLeUvV5E+6r3CcUS1BAB39nr2k8y1+6FcRwH6Vu3
SxP9RoyJc0rDDFJQFvbHSHmRJEJREHIRZU6o3EqfWsf1zcrYa6axda57qCmqLTFclFcORWwsQHbz
ljlBdBU7yiP9G2awrNA3CmxHzu7iaqw4sARKIS2r86NSW3dhqamn7Hmi5fzYOi9qKW5FlPs3SqR/
0yodpNDoG4dCiDMtvOzKsGIGMUfu93UBIFgUzWM91sYdVstzqtbxqZHH17ymRhVgcDkLKRvW3UAf
yZHb9URz/d6WUvimRE6Rslbv8qZ4HDS73LM+3SOKkLdYcU6gmulfRP2+pG9iFnl97JXJ8VQ15tOx
g1e1r5MGK6YHEnTr+2QEC67O+JgNCOvmxs7waBaY8CMjpVRMV1RJLaZIqQqRHXxqHenylqbN6DLZ
xD8iBfLJDs0C4BL9gyoXwdGJTADVsA9UpJR10hprDenJsZ2cLyOuYMKJpgl7cDet5YkaIQAD/Lq+
rh2ZeBEBlKnYzSoNsbuFIQPHrpHFT2Lgk7Pah0pVt08SXqGV2qf+WbLyd9HmT2FJ3HwX5xtNhd6B
E7U8VmT13iI9wF6lUk/gLpFJpUa3RWrpxb/gjVCu8tK+6sKk2QuL7HhWxVctHk5cdqoLAwPsYDpB
gczsV1Uu7p2xuW8DYW+C0toVxnSOs/KpkOor06hH8j/otTrjV7lNlDWJjMLDjOyv5/ajor3L8X5A
gfasPKl+Pp2lUPLqel9anXIfiW+RhTcaUMW3Qe0IN4j72xZwPJCBejem9E2MgmpuFq571rL3hCWC
xLBEvc/ErR1Vsgeo1CS3OJ/uhp4Ko5bzA2hms7VYtaZmLD2A5NtZFlryWL0PNRuSv6hPRqV2KzoP
lpuRqog9rpePIpD3RVhvekN8mfSq8cqgaa8MBJdeAeLVc6w7PJz1KchbCv0EB41xb28lnxWgkKxg
G1OPIq8tIH12OOVyKp0hZuptV96pjU1JSysvYTdkaztSulM2vRSDqG9wbd106nDHVM70BroHYzqI
J60hsoEMLsJtwzuHlJStEsbI4Zq6hJA5hA+S5vc3lkwhbIKbKyazu+nFa6Tq9YvUmNUa5WyElJeD
lmpkTjd2gNdhjeRk9cFADQjDGPl3RDCmsEu6pVOSUk3oppu+haO+POJr5I5qY/6exA4uZB1yiyjM
rTzmJ1s3pN0EjgWGRYR/xueEQeW3jUreR4/78hzEY7cZjIHzossSSsNJ/CBaoi6CAmKancWX1u9A
DE8ZHQ+n5mbMLyMGwwPJvbXHMeE2ROh1DRcGy8RBWLbizTTaK1EoZLeJ6BkVqbUP8nnYzqhFi1yf
3ckOLJqmdjZpO1K6F4geunY3MYe6tsx2e9DkwtiPtmR5MqRVLr26dJcmME11/TuY8eGxJBYhkc0I
oUga3TZpQDx1FGwh7E5wDpJnLRTFuekJhCKOTz60N5JFE9CsCJRloN/SdmEpr1vbSuQB9e6MaxhV
UZWgvcIcHiitcPiSkLmqMbfOztaDbZrzXGl4pjgvb9OYJbxdDQ5YZwfxEK5WB1bZVT3cBOVX3nLa
ExfdboQyPYVmrYNACUs3kWDpU/MXrq9TMiW20HLL3HpoC5DDsmTUcGl8CxJd8iVIyQC3TZW0+QHE
X20KSnMyvd0S5NVKhkoyMVN90vX0oR90Jq+UWB2/atciwuIWheN9YuQq4jI92QxDcBlrqp8xqW5u
LGkW1s50N2jC3lIWpriC0Fk2n2neKVcy9Ap2pJZlw1ctbxTPNIL3oKYzV9BnuhlHiWllG54s53oM
enOt5ukdURHVuo+AaDQKwz9TGI4KMV2UiYhch7Xy0FrNZVIMkh+C8TFi1UwFeYrufbM7B4FvuJUh
pu0kMNtC/dFi5y2qxhTHDKdri4DIi4HgSwnEZ8JNvLjRrS+y/p1ZXbpz1AEij5FzuHTlO82cW6NT
5TdNiigkO+YXrl7E+JHoo+joqsrUeginbHoOAziSHWlcHB9EcI59Yh/1xJwj1ytpC5wuJIl8cPZN
QKaqJj/KVf5iIb52IqJW/UjBIq1PEmU2vztNQeicwAtcFNNiXo96xIvSLto1CSuNmrn0iaV45yQW
mMx55gU9qPO7ZJso9g1clHrXzuUSJPZ02Qju2ZBYioFlNCH06B1lYZCKYTYggIgTQkmS2PzqBOk3
O8wyPDxmdRqUfj0MY3CUWxA7STLIGGzhFA+Bdm3nmX1t5MPWx7hNLzQ60hLcUcqmrqITuglG8lgx
GDS0Y9YKdMU15gQKIyQgHKpOu43RzLipYZL6ITXMls0k3dOs4r9HGnYpk/0wJZFBdtQTogTqxfqI
of6htGBAtnKbeq0lI0Ry7OtydMQhUeWvWFjLdapwQbFoquYj9tl5Tt9w4dtBqn+rDOUyik05mIzV
meUfq8S5RgV6URWKLZj99slE6HabNesoM6zrKi6+lkpyjLoSE4eCa0makC7HdN+2zcDHYVoVo4lo
+32oZLexkPo90RHJepTs70x4tKNUE9NRO/q0J7dhb3Jtu6ims6/B9267HnA8obzPZkMDRpe66MHA
Aw6y4DCOPtMmk+SSqK4SL2ktqkuawUmvtyC4oSeGkIfsBHqUsN7zxn/Wi6+RBnvYjOVL2mlfC6Sl
F8spv+ROohxayDSeWjaC+SYYzCo2jJ2kdMciGUovjJD64QuEV16xAubCgtyyz2BbWIdw3mZmtAAX
XLNylPs+LTFZ+RmdtsmGUWzQ+pLt24TxNxWdcSSlsXZjgXYOcWG2BRujbhV9tD3Utt+pjd+GYc7O
Kix+vgaEQWmK3RQoX4vBPzM9wvahmds6DqYr7NR+RCRNn5xAVH2t9EG5VkOnXClVVa6NopguI7/E
qtRq37Ml6vhQbAqImFtftNeitbt9Yvhox+/MKtVBs8NkHQOlgH/f36SxuUpQqp8dH3taiWpqkyrk
qzvI/C3bDreLPDOIUtXTpTDdML661EsamhwwP8fRwNUa9iW8eibjiTRevfQa/Zsuxt1vcRnNwsIF
0ERcmWheFbtw4aSbp94edrLdTPvOLAqXvTCjmQCxaGG0Xo5xZLLrJMjK/RAN35Eh4n6AUEbzhW4/
zZrVqNKujkbmlLJ+rLr0HZ3+tEaGQ+b4TJY0UY+afqbcwsB4DG3pRJemuArGb6SB9K5NEfIaQXQM
kQhlxHKTIHY9wyP7MiRWt2Pml52mzNhlNnlB9PMzV49RIqV264Y69muWN/eNjR8veWpqHamkA23F
J6Nqo6Mb8QYgU6ul7VSoPfkvvnaO/erx99JAKmn7gAThggfH5MTr+o1AbjoZpYPRneltzMJ5nXCx
2SWO/UbHf8dg0B2rJiGTPFGOuB31jU9YmACVx1XOkM6kp2JdrlRzrRBsqg/infV1g//PeFHHHBiK
lIe7IYQTwpromBrGEw0+e28noYMgV34rJhzl1pRLG1k3mmPXwbnhvNmVfZHQEZOaubXir2W1RaUL
A0jLdepCpD5joUsdF8I/0Dwnq/aUgNV91XI3LEeSawohY0ZwIq5uRFY1edHj0wCAz4q4XhFbzQWa
NcgxL4gvEXCEzDST1rPQpgORdcgjOF+KMyJG8nLUV17TdzsaERr4jjcZkKcliuHUshrbMw//wjHT
EK1x21LVuEkS50oqqdK0spxtgJGM10IF2E4Kt8thSqZPoOs3hgOoBRJHo8f5OYVyBghJ25lw+hmj
7XAzlfg6Qr/LXJXK60GNJYCzacN8HlnXJsgzXOl69KWhpng26hwAUADggAJX5KWh5WxDQVY2Osxh
K1nMM0tUv0c2JqDyuZaoxM5sTNRutQpyey6QpG3zBmzLP49lcK0GPaZ+33kcW5h1aS4rR667LfYw
gi4IKTrJCAMPua4wJU31bOcgFPQ0K0UnZ3QEhybVVQareQakxdg+y8yDmDSuC7EypRbYj4jfi4Ee
a9DkeMR8ozs5WeLAMElTkBjKd6mRtbPVZN7U1dVlgFe3NqPoMHGUumNtd8BiaZ8nc3M79FPlSsp2
SVOEJ1j6Mc0VOVvRHxoPheUM1+EUH0zqM1I4XIbGfChL6WxqJO3oltKuO0feI+4Q5zZ2sKllQXe2
gvRC5p8MrZoFSVAZ8VU2dV+mLtxYcB3fBiAhWebAwtA79WFgSHRaM7rv65bGb0/0dqNW35ys39R6
+qqqTsB6XL2rYFbgF0JFoTp4DjOty24AxG0JcQo2vlRC1XOmhpk5YBLEJ9fIL7W9X3M2pGXoMRlr
VnFrxh7kLsNFrROv0VLOS4ahI0uW/F8VAZ3Vk4ZH/E5eqJ5F1POuLn2CXRjTUHxDayFpntX6PCmJ
FSU+BCVrBNqXdNrLeleFiC+nCLFjCQdWMwTfkDY/DQMyHcYYLwaZMf5IBrXq22td7fxt3CkdHQws
DE2rR/Tv5GeHGZRR1ezjpHzqidw4dIYa3yoazZDSs3UihBZLgm2zeJH1FExGCQuhD4IXHUrvwYlv
A4aLq1DKv2dCdSHjxTsbbI/bhFDqRI/gEuwY4z6gObdmqefSR5E2fRphBGsS18qH+GSLiySAfxQz
vM8MlQnc0oMEWsUjDVza04LXUDNN1oqU5/ZgF/Tsm0y3DkkrmKYlnbppi0ih4aRvOKNzhJKcqDW9
PF+6qPlI66rWvSCWu6Oc2CtjZqKk10E7hvtyHmYHoetua4Xltugr7MqWjQj8rNHC36HzBlqYg+VY
6mtycxs7zKjr0hEXMbFcqCXiS0hU+IJrkVAAlcQGPS2bizZcczWKTlJjPS0lmNQitAfMhLJLvmpF
qtDNRRAE+JLTbdJHmoi9vG6CpNtK9XtUg44ZowE0YN+/GZl5dFJ/IPhFRqmfDoZrjcad0eQSSXEG
solKMDsg7bt3FLFPypo1qzYSrJuU3/naN1oVPWR5oJKcAB9JM2pWkqXB5KinijLMEo7Ql7+1Sgx6
M0hkZLctdl9t5NgJc/OidvIhEvpmnOpoWyLiXpMhgcMx9KsdseOU/yxm1ppWpreqkj7YfQTCN8DV
HkSjB+gNkSewwI3sFPqmyIyrsbE64rWIcL7SC18cjFJ775BYnJTMAPsdkxTioJ6I5HqmspiDG2dE
lAfAi1Cm2ET7RRbxXR3AHbw6TDB6NI5NaZzDpM+OceJfhlze2FZhPA/lWZ1C+6Rl1JGyGPcJjKa3
RCLOLZM7jqd6qvZYi33m3MX7Iob3R/slL83my4paVbwKDdvfynxJL+SEv5iDWBvqgzGOw3dYqVgB
DWbTGjnVvfLChCu6tJNK3a8e07NmA6IzI4qNRapt4gJ5asLZ7FJtdrOhq8/FYJ8I08tvqduqrhKZ
1prZ1EMbV9GWdjPqgciwTwiOvuplWR+rAI9EZ+mRV6e+SuZpSoBs1aB4sEdaH7V5Mn2s9HKGJiku
jn5PMFqUO/T2nSC8F7QkkOqiD8mhm8aVaaxRFXe7RlZOU1rqZx9ZNNi5QRd3Ig3LPdSxYENZycCh
QekxDqppJbXXajJSpYfvvAH29FSxGD7FpvTY+/RfbDSfxyApL000ixcdCdQl3VN8nsFhcG5LK7aO
y00q6RxzTXaLuVFDuam/Ex4SIxxGPbcapPxZxFfMkotTnpjjlySy0J2GXq6E2BvyxLkvdecu5UQg
xNXxzMaZz+qEYtyYUuJKwvaCEq4BpWRvCWtNGeM92absKmGysZz0e+X0smeVExeypjxrCcAwmixY
bqeaCUkRtgdC8zBzSKcq7dKHaIyTm/pFbaptHhXJA1dn5ZSLMFrV8BglNb6TUdZ7mSJo2Si6gPla
uwTaNNuxIVy7b+ppu9QWlPqWJYq0k4cy2k4RCsOQ/ods16Bh3oAFh8eqZ7RPNOkub7mndsZatIpz
Flmyl4rIQnJfVwcMcN+iqrM9Jas5o+yK7EybKm8ELW1gUmvp+bjD40ANK1Q1KOWVS8Em2okYf7cR
Kv4ODzJyIZHNNH7bdqG85TAhWnMt+dWd3BBiNSjhpg016za3xFZr0eoVtnKV5cm3dpoVNH3Z3OaJ
RXVtKJCddjGmZcPexzmFQhyw7bGSwi1hk/IlzItHdkHp6RNTcKEp11rI18/pULqI2zNor7HpdrlF
pi8z4i0a3Zp0mE0ZjgWSPVM9iVR6kQZys3K7nODL1jk0g8cWdPku9AcBttbsKaxGZx9QmxvgoT6l
dgAbbeyyqzp5cYp8HdkqEY+MpisN+QqOn+BcJu3g5aoWbwyFtAsAPcD3Rkwc0qBoT0ZPcThpvwAY
8WfQz71WtuVVEzBuWbrib6taWYe4eSHJ9vm1P37Pacp7fcjqgpKPuDaho13GJCaPIH+q5bI5kDFQ
Ic2TkdFEU49GNm/PXV6qXm+wflDtlTL0xhnTkXE2neQ1gzG4L2whXWj23zkprQ/KdfXVSFyy7K8m
ikF3XHPA+laZdWxUwKwhnnJcmrveuaXundxJ0vdUtMWWnmHv6vNSZyiTE8xHtJNyihIniDja4ig8
mYl2ifWiAKpmZVdp8/BxR+05LpBkzylc1tGE+XOUNASrUj4QqKrr7GQWZ/eROnCQKEF/0lpyn/pO
lKuhnqzdYrhQB2ZQasOKklYRLC0ChKfYtE9VT8tKDQiSH0T8pRuo5MmKfF3QsGrCzvTSsZJcq1QA
lcTqblkp8hVQ/cbSzmpaft+Y8d42WgS2cF3UaOpcSxY+a3SKd2M8XhsBK87Av6lDZbzwCZih22KT
DmrqkQA9emh+twU/lsucRlmjDrXO5lQ9T1kMx6dDwlEFirnR6+RrMI8nluUDAW6lm6DpY/TpYtyh
YySSoresXU/qC4vqm5RorjN9A2hRwwhIbW47lg2X/cFBs6dDocznGWvOtBhJTLwqOy4OFLvsGRjq
EJBNRlvfFEdZMik+cR2ulAZNlpV7sd/MuauO15TI5voevxnfCU1i22/tjoJcMCqPfcGyrBpeKWAm
O6GLcOMPme0qZQ0FOELOr6mtdgIleizlKb6wTi5ZCkSGa4cGvYi8LDCLBhRcW2POiml7xPTUWHeG
NYh7PdbjGxijFJSJ+5UtcTc0Bq+QIxtdmeL25Tw9ixTPn9QTxQWMRjHAPlEIe+3XHbocLDRCCdV7
gBropONzphPlnWmUeUkSeTe1RAdUbvVX+VC6FOKAbkXmNw2PomWOrtVpLQNTZx/BEzirzJK7nczv
Bq3QrUthMvkjM6SOo3qnFhb1u+zYo+bDRRsaaKRn+2REiZAmFqm6VXzdU89wzZFSb9PG7aFEbkFP
07wq7TZaTyy4TrWpfvHNb2Ngto/8WA/RYAMojWqYdlqHusAcWXfKob4BufTQa8WLrlbDFamZauY0
rJ9ZAJW+w/zDzG6nEEPyWG9JlCy/qhYBell0l6lwgKXObK+nItvrVewWRpi6S2cuSTnVS2UAhKgI
fj0VAkhdqcqVqscQde87HQG6KFKHATIVlyIcEWiZw1fD1viSjg9iU9tJrJROqf4iIcfdBl0Abbmo
uGx21poOZuAS6xQe2wKiiKQk/mMWtp4d4h7JFbLTwYgMXlRHVEMCFMzppAfrhjSobZ5Rgm2HYyf6
4fo+QKx0NECmZPEjU6eK/DOScclCl73OnHYAammVSKa2V/PsAak0uTD6OBwFnaKxMbRDNyTVuUaw
snXs6cXSoBvLqpYdl78Ko8yPQ6I8BlVdbnytAJipc7P8NU4azlACVbo4bc6WRGHbxGjbGugEAHsL
V1WRjdkR/MuxK24H7EN0kvmZIRghS4wdeVVYOX6FZFLuRR3UbmVhY6+DmcOeh+O5pn2/2Mty2qt3
U/yKEOtS6b75tZlhhY7ytVziOtKoPFpDhfkdllppStZRS2ZTAZnyblNMZ7Vvhxst/oYs0bhr9WSr
C6dHYNaRi3MsoD+tlUIFMtl+L6LsKWTmv6X9QFUX9ToX5cnaMLc90DJj/pVFhygYn3QZKqISgjF0
oMMTnRo/L/qIMSCqxx+iivBmCMAopVGXD2S+VbZdbu2QICQnVk9SyEhJGeq544PEaPVWqCm+K61B
BJ3BaVzL5qxXaY+9rj9mCnGlPhqyIC5e42jKtoovrYVqKAdjMs66bxdA6nDvkg+3jiPBwtDuj3Do
paPjZ6cSRvUaItlAiCOzbq0lI690igM944cA3/uBaZK5bulyUz3l6tBa0+pDIlurV1EptE00K5Vz
yS5pB6YtGchZA0A0MDz03famyaieRIMmuQIqumqV911qE1NoM0rkso/xnO6UG+eidZOZNDkjhCg0
K5QVhxYwdZ3EXpN10IaTwriJgDmjTyVv6IwG0n/QmopmPKO965goUsiooTaai2ek4RVIv0MgSeaZ
UhbTflXyokZWH+zUes8qdFFcN7cZnZesa8guNu0I1yU13ckwuA4ICPdzf3FAgpCTf9dW/U4bZHkn
ZS8YXYotFORLSEF2hbOk2TWgxhtw0QnJwa/DjoAZMjjB+xVqfSE6qV7XhpSuh476J2AJE6hJr63D
xAELw/XnUvXtOdaxLWfFU0ZJDUanbjG+lOVKLS3ySX1WeRaiCeHklbdzAMdvG9MixSJwRhR9WXoe
8+51jBXqkn6y14T1UCm0SCorkVajHuMWbwllbkuDgirtSmbS6pqkEOXMAuWm9pX6UBr110CT50Du
7Lo11I0WDcG5sZVr0YVgXeTUXzMQCnhOGOrJg6EfRv+J9d+seRyuJN2S9/XU3C5+glZX7hF4kgPX
Mi8CXHwX10W/m3LzsdVBhrWlJXCpSG/GwJUiC5PKk4QDq96HLWzTdXLNVNFOeds+B3XVHqOe+IMJ
1c7iy/v/Jmzm9y+yfm6fvYV0ctO91+L2vemoIv5AhszPXkOqau+Lf+9Ff76hv73/xFh5ZSnczp8g
iH6FpZDa9JMl8h8fafm8f7aF9LklMPrt/b/+rjm/YdUiDZVUQdvAGAK1Ii1QdX08LTnObzIedZnw
w9keviTbgHT5aRf9q53w59/vY2/++Wt++QbPb1nEqoRBM3ptfwbGKI6OI/UXzMzykf55J/xhEz/t
BP03qpYqJBkQXgpggD/sBEVRfjMxR5AuaEBBsRQ8jf9ZO8EwnI/P9JE0/idHwr/eCdZvKlYC01Fs
9iiMHPbqz0eCoji/8d3J35QNFcOvhtv2P2snqNqSa/RXDwVdVTTT4ufGKWdafzwUZPM3RWbCKNOY
JOJQB0j0n7UXNA334V89IZTfdPgfDqBkw5Rlw8Yd//OxwKigaYRJYfpWNMgVzscw9N8aFf4bL/rH
IOuGUfq2DK/Re/N/G4X/1Qt+DCz//Pzvg8r+7b/+Po+ev7xwDgv7eO/P0fd//XLCLAPfT0/+GAiX
9/n933//gv/81r+8149v9ePBXfReP9evszGcsVn8/jGvnjMG6f+dPr88Z7/kj80m6h+j4Py+//X3
Xz7nT7///2PDTfKH7c6wl89v+G9ut46mIv91w8sw/dc3nDznzXPz4yPOP6NCsuCP+//+rnCfU0Kl
abj88qk/xtW/+qndIi3q57fix6ecPzVUK06qv77lPH9/baPX7pdrokVI8l/f+Podl9lz/f5jS/PH
tm3tf2Bn/7iO/634/jd2Tpe9/LrbQb79DxyFG/Z69PbL76lAM2JE/6u7fft/WLuCpYRhIPor/QTb
YrUXL16sWHAUYTzGNkMzVMI0QO3f+4LEcVvUGbIznBhYls3b3ew2eSt1s6Qq28nMiIK+ku9gcaWc
nAO8caiaASlZKSoCQFxSDBlCSFbjdqFW1COxU2TAX7YulehFEdB5MKxfplsKC8w/RCL3XbzxMDbh
0QODv4yh2a5YdU7FAy4wBZ3BSR70TpmBmTEHlgEbuVBrEj3CFCwx7k+cH6tz0XS1WJdOkjVHBGYC
hiXMhTGiqHZG4gEXlQ8iJfeGh+qqAI2AIJSXEbbWDB6eK+QCnB0iyMbtAMs75ovsXOEkDl6bDYlN
GCZ6wSRd75q+aBbFMQi4F0MwuuY69TfJRL41ord7QglpR7/6Wnsi94LmrShGkc4huA3uhGXnUjSt
Q37K4D0T2Qb3uAktO6frwTXjMGQSnkvQspE0diz6/E3eBq+4WdLTO2EI3hNtRwjfigZz02k2i+Ik
ZPuB32cU/+gknVMk4KgctfgIaHF2Oj8STlcYYqhpVQN+1JQhyE4buew3yi45lvIRU+RMV+9Fr0yI
0Ddj0Pup0qUMMjPIbVfoPvlb/FmDB/kkENEyCBmW9OsHhkC04hn2gzNYXxojyZYCt2Rsp8rX/2fy
g1aVxzaKr9yXraicdjYWxqMkYsj1c9m8I7MRyUjFDLl4rlDZ9OAN2ikO/P1N+O0ZpRbSbIOTyicR
RzGyUKYAwZIiO7cYl6sYHHPRgRlsvSSrmaTRvznzVKfpuzc/7D+5nvupr9Hmmv1EUUvR3HwCAAD/
/w==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233362</xdr:colOff>
      <xdr:row>3</xdr:row>
      <xdr:rowOff>166687</xdr:rowOff>
    </xdr:from>
    <xdr:to>
      <xdr:col>9</xdr:col>
      <xdr:colOff>4762</xdr:colOff>
      <xdr:row>17</xdr:row>
      <xdr:rowOff>109537</xdr:rowOff>
    </xdr:to>
    <xdr:graphicFrame macro="">
      <xdr:nvGraphicFramePr>
        <xdr:cNvPr id="3" name="Chart 2">
          <a:extLst>
            <a:ext uri="{FF2B5EF4-FFF2-40B4-BE49-F238E27FC236}">
              <a16:creationId xmlns:a16="http://schemas.microsoft.com/office/drawing/2014/main" id="{3A691293-E99F-4DC6-B230-C07B67C9D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71437</xdr:colOff>
      <xdr:row>4</xdr:row>
      <xdr:rowOff>90487</xdr:rowOff>
    </xdr:from>
    <xdr:to>
      <xdr:col>12</xdr:col>
      <xdr:colOff>528637</xdr:colOff>
      <xdr:row>18</xdr:row>
      <xdr:rowOff>33337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3E46ACA-EA18-4CD3-AB24-0650534030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1612" y="8905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557212</xdr:colOff>
      <xdr:row>7</xdr:row>
      <xdr:rowOff>61912</xdr:rowOff>
    </xdr:from>
    <xdr:to>
      <xdr:col>8</xdr:col>
      <xdr:colOff>100012</xdr:colOff>
      <xdr:row>21</xdr:row>
      <xdr:rowOff>4762</xdr:rowOff>
    </xdr:to>
    <xdr:graphicFrame macro="">
      <xdr:nvGraphicFramePr>
        <xdr:cNvPr id="2" name="Chart 1">
          <a:extLst>
            <a:ext uri="{FF2B5EF4-FFF2-40B4-BE49-F238E27FC236}">
              <a16:creationId xmlns:a16="http://schemas.microsoft.com/office/drawing/2014/main" id="{99890A4F-8A31-464D-A096-A212F592F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233362</xdr:colOff>
      <xdr:row>3</xdr:row>
      <xdr:rowOff>166687</xdr:rowOff>
    </xdr:from>
    <xdr:to>
      <xdr:col>9</xdr:col>
      <xdr:colOff>4762</xdr:colOff>
      <xdr:row>17</xdr:row>
      <xdr:rowOff>109537</xdr:rowOff>
    </xdr:to>
    <xdr:graphicFrame macro="">
      <xdr:nvGraphicFramePr>
        <xdr:cNvPr id="2" name="Chart 1">
          <a:extLst>
            <a:ext uri="{FF2B5EF4-FFF2-40B4-BE49-F238E27FC236}">
              <a16:creationId xmlns:a16="http://schemas.microsoft.com/office/drawing/2014/main" id="{DB7A1118-8E5C-4EA7-BB00-A4D7435660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333374</xdr:colOff>
      <xdr:row>6</xdr:row>
      <xdr:rowOff>104774</xdr:rowOff>
    </xdr:from>
    <xdr:to>
      <xdr:col>9</xdr:col>
      <xdr:colOff>4761</xdr:colOff>
      <xdr:row>17</xdr:row>
      <xdr:rowOff>109536</xdr:rowOff>
    </xdr:to>
    <xdr:graphicFrame macro="">
      <xdr:nvGraphicFramePr>
        <xdr:cNvPr id="2" name="Chart 1">
          <a:extLst>
            <a:ext uri="{FF2B5EF4-FFF2-40B4-BE49-F238E27FC236}">
              <a16:creationId xmlns:a16="http://schemas.microsoft.com/office/drawing/2014/main" id="{92219BC9-5297-4E7B-A58E-02E9A45DAF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9525</xdr:colOff>
      <xdr:row>1</xdr:row>
      <xdr:rowOff>85725</xdr:rowOff>
    </xdr:from>
    <xdr:to>
      <xdr:col>13</xdr:col>
      <xdr:colOff>0</xdr:colOff>
      <xdr:row>6</xdr:row>
      <xdr:rowOff>0</xdr:rowOff>
    </xdr:to>
    <xdr:sp macro="" textlink="">
      <xdr:nvSpPr>
        <xdr:cNvPr id="3" name="TextBox 2">
          <a:extLst>
            <a:ext uri="{FF2B5EF4-FFF2-40B4-BE49-F238E27FC236}">
              <a16:creationId xmlns:a16="http://schemas.microsoft.com/office/drawing/2014/main" id="{FAB92E56-53EB-410F-9F4F-52878751F2CF}"/>
            </a:ext>
          </a:extLst>
        </xdr:cNvPr>
        <xdr:cNvSpPr txBox="1"/>
      </xdr:nvSpPr>
      <xdr:spPr>
        <a:xfrm>
          <a:off x="3436202" y="283195"/>
          <a:ext cx="5473158" cy="901622"/>
        </a:xfrm>
        <a:prstGeom prst="rect">
          <a:avLst/>
        </a:prstGeom>
        <a:solidFill>
          <a:schemeClr val="tx1">
            <a:alpha val="3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6600" u="dbl">
              <a:solidFill>
                <a:schemeClr val="bg1"/>
              </a:solidFill>
              <a:latin typeface="Colonna MT" panose="04020805060202030203" pitchFamily="82" charset="0"/>
            </a:rPr>
            <a:t> Sales</a:t>
          </a:r>
          <a:r>
            <a:rPr lang="en-IN" sz="6600" u="dbl" baseline="0">
              <a:solidFill>
                <a:schemeClr val="bg1"/>
              </a:solidFill>
              <a:latin typeface="Colonna MT" panose="04020805060202030203" pitchFamily="82" charset="0"/>
            </a:rPr>
            <a:t> Analysis</a:t>
          </a:r>
        </a:p>
        <a:p>
          <a:endParaRPr lang="en-IN" sz="1400"/>
        </a:p>
      </xdr:txBody>
    </xdr:sp>
    <xdr:clientData/>
  </xdr:twoCellAnchor>
  <xdr:oneCellAnchor>
    <xdr:from>
      <xdr:col>4</xdr:col>
      <xdr:colOff>95250</xdr:colOff>
      <xdr:row>8</xdr:row>
      <xdr:rowOff>152400</xdr:rowOff>
    </xdr:from>
    <xdr:ext cx="184731" cy="264560"/>
    <xdr:sp macro="" textlink="">
      <xdr:nvSpPr>
        <xdr:cNvPr id="5" name="TextBox 4">
          <a:extLst>
            <a:ext uri="{FF2B5EF4-FFF2-40B4-BE49-F238E27FC236}">
              <a16:creationId xmlns:a16="http://schemas.microsoft.com/office/drawing/2014/main" id="{3086A11C-BCBA-4F65-91F7-484B27193C52}"/>
            </a:ext>
          </a:extLst>
        </xdr:cNvPr>
        <xdr:cNvSpPr txBox="1"/>
      </xdr:nvSpPr>
      <xdr:spPr>
        <a:xfrm>
          <a:off x="2838450"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1</xdr:col>
      <xdr:colOff>400247</xdr:colOff>
      <xdr:row>8</xdr:row>
      <xdr:rowOff>0</xdr:rowOff>
    </xdr:from>
    <xdr:to>
      <xdr:col>14</xdr:col>
      <xdr:colOff>264711</xdr:colOff>
      <xdr:row>17</xdr:row>
      <xdr:rowOff>50854</xdr:rowOff>
    </xdr:to>
    <xdr:sp macro="" textlink="">
      <xdr:nvSpPr>
        <xdr:cNvPr id="6" name="Rectangle 5">
          <a:extLst>
            <a:ext uri="{FF2B5EF4-FFF2-40B4-BE49-F238E27FC236}">
              <a16:creationId xmlns:a16="http://schemas.microsoft.com/office/drawing/2014/main" id="{455DE4C9-38A0-421C-9035-46579932DA52}"/>
            </a:ext>
          </a:extLst>
        </xdr:cNvPr>
        <xdr:cNvSpPr/>
      </xdr:nvSpPr>
      <xdr:spPr>
        <a:xfrm>
          <a:off x="1084856" y="1587500"/>
          <a:ext cx="8764386" cy="1836792"/>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14</xdr:col>
      <xdr:colOff>522710</xdr:colOff>
      <xdr:row>8</xdr:row>
      <xdr:rowOff>19933</xdr:rowOff>
    </xdr:from>
    <xdr:to>
      <xdr:col>18</xdr:col>
      <xdr:colOff>515426</xdr:colOff>
      <xdr:row>31</xdr:row>
      <xdr:rowOff>19050</xdr:rowOff>
    </xdr:to>
    <xdr:sp macro="" textlink="">
      <xdr:nvSpPr>
        <xdr:cNvPr id="8" name="Rectangle 7">
          <a:extLst>
            <a:ext uri="{FF2B5EF4-FFF2-40B4-BE49-F238E27FC236}">
              <a16:creationId xmlns:a16="http://schemas.microsoft.com/office/drawing/2014/main" id="{990B2DD8-B054-48F2-BB13-24331F0B3F60}"/>
            </a:ext>
          </a:extLst>
        </xdr:cNvPr>
        <xdr:cNvSpPr/>
      </xdr:nvSpPr>
      <xdr:spPr>
        <a:xfrm rot="5400000">
          <a:off x="9213976" y="2503118"/>
          <a:ext cx="4540916" cy="2734058"/>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40864</xdr:colOff>
      <xdr:row>18</xdr:row>
      <xdr:rowOff>159021</xdr:rowOff>
    </xdr:from>
    <xdr:to>
      <xdr:col>10</xdr:col>
      <xdr:colOff>59917</xdr:colOff>
      <xdr:row>30</xdr:row>
      <xdr:rowOff>181298</xdr:rowOff>
    </xdr:to>
    <xdr:sp macro="" textlink="">
      <xdr:nvSpPr>
        <xdr:cNvPr id="11" name="Rectangle 10">
          <a:extLst>
            <a:ext uri="{FF2B5EF4-FFF2-40B4-BE49-F238E27FC236}">
              <a16:creationId xmlns:a16="http://schemas.microsoft.com/office/drawing/2014/main" id="{D17F965E-2196-4443-836F-632D598FB9D7}"/>
            </a:ext>
          </a:extLst>
        </xdr:cNvPr>
        <xdr:cNvSpPr/>
      </xdr:nvSpPr>
      <xdr:spPr>
        <a:xfrm rot="5400000">
          <a:off x="4301286" y="3454023"/>
          <a:ext cx="2347022" cy="2731256"/>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417643</xdr:colOff>
      <xdr:row>18</xdr:row>
      <xdr:rowOff>171758</xdr:rowOff>
    </xdr:from>
    <xdr:to>
      <xdr:col>5</xdr:col>
      <xdr:colOff>436695</xdr:colOff>
      <xdr:row>31</xdr:row>
      <xdr:rowOff>306</xdr:rowOff>
    </xdr:to>
    <xdr:sp macro="" textlink="">
      <xdr:nvSpPr>
        <xdr:cNvPr id="12" name="Rectangle 11">
          <a:extLst>
            <a:ext uri="{FF2B5EF4-FFF2-40B4-BE49-F238E27FC236}">
              <a16:creationId xmlns:a16="http://schemas.microsoft.com/office/drawing/2014/main" id="{76B4229B-1156-4692-A289-F608C5E19E32}"/>
            </a:ext>
          </a:extLst>
        </xdr:cNvPr>
        <xdr:cNvSpPr/>
      </xdr:nvSpPr>
      <xdr:spPr>
        <a:xfrm rot="5400000">
          <a:off x="1287811" y="3466760"/>
          <a:ext cx="2347022" cy="2731255"/>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245660</xdr:colOff>
      <xdr:row>18</xdr:row>
      <xdr:rowOff>167410</xdr:rowOff>
    </xdr:from>
    <xdr:to>
      <xdr:col>14</xdr:col>
      <xdr:colOff>264711</xdr:colOff>
      <xdr:row>30</xdr:row>
      <xdr:rowOff>189687</xdr:rowOff>
    </xdr:to>
    <xdr:sp macro="" textlink="">
      <xdr:nvSpPr>
        <xdr:cNvPr id="13" name="Rectangle 12">
          <a:extLst>
            <a:ext uri="{FF2B5EF4-FFF2-40B4-BE49-F238E27FC236}">
              <a16:creationId xmlns:a16="http://schemas.microsoft.com/office/drawing/2014/main" id="{2FB2B321-0839-4105-B8DF-3C846B10985F}"/>
            </a:ext>
          </a:extLst>
        </xdr:cNvPr>
        <xdr:cNvSpPr/>
      </xdr:nvSpPr>
      <xdr:spPr>
        <a:xfrm rot="5400000">
          <a:off x="7283254" y="3537621"/>
          <a:ext cx="2391911" cy="2760392"/>
        </a:xfrm>
        <a:prstGeom prst="rect">
          <a:avLst/>
        </a:prstGeom>
        <a:solidFill>
          <a:schemeClr val="tx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v</a:t>
          </a:r>
        </a:p>
      </xdr:txBody>
    </xdr:sp>
    <xdr:clientData/>
  </xdr:twoCellAnchor>
  <xdr:twoCellAnchor>
    <xdr:from>
      <xdr:col>2</xdr:col>
      <xdr:colOff>128991</xdr:colOff>
      <xdr:row>8</xdr:row>
      <xdr:rowOff>39392</xdr:rowOff>
    </xdr:from>
    <xdr:to>
      <xdr:col>4</xdr:col>
      <xdr:colOff>509992</xdr:colOff>
      <xdr:row>10</xdr:row>
      <xdr:rowOff>71196</xdr:rowOff>
    </xdr:to>
    <xdr:sp macro="" textlink="">
      <xdr:nvSpPr>
        <xdr:cNvPr id="24" name="TextBox 23">
          <a:extLst>
            <a:ext uri="{FF2B5EF4-FFF2-40B4-BE49-F238E27FC236}">
              <a16:creationId xmlns:a16="http://schemas.microsoft.com/office/drawing/2014/main" id="{FF5A5EF4-82A4-41DA-AC50-748C5488F72C}"/>
            </a:ext>
          </a:extLst>
        </xdr:cNvPr>
        <xdr:cNvSpPr txBox="1"/>
      </xdr:nvSpPr>
      <xdr:spPr>
        <a:xfrm>
          <a:off x="1485093" y="1589223"/>
          <a:ext cx="1737102" cy="4192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Gill Sans MT" panose="020B0502020104020203" pitchFamily="34" charset="0"/>
              <a:cs typeface="Segoe UI" panose="020B0502040204020203" pitchFamily="34" charset="0"/>
            </a:rPr>
            <a:t>Sales </a:t>
          </a:r>
          <a:r>
            <a:rPr lang="en-IN" sz="1800">
              <a:solidFill>
                <a:schemeClr val="bg1"/>
              </a:solidFill>
              <a:latin typeface="Gill Sans MT" panose="020B0502020104020203" pitchFamily="34" charset="0"/>
              <a:cs typeface="Segoe UI" panose="020B0502040204020203" pitchFamily="34" charset="0"/>
            </a:rPr>
            <a:t>Trend</a:t>
          </a:r>
          <a:endParaRPr lang="en-IN" sz="2000">
            <a:solidFill>
              <a:schemeClr val="bg1"/>
            </a:solidFill>
            <a:latin typeface="Gill Sans MT" panose="020B0502020104020203" pitchFamily="34" charset="0"/>
            <a:cs typeface="Segoe UI" panose="020B0502040204020203" pitchFamily="34" charset="0"/>
          </a:endParaRPr>
        </a:p>
        <a:p>
          <a:endParaRPr lang="en-IN" sz="1100"/>
        </a:p>
      </xdr:txBody>
    </xdr:sp>
    <xdr:clientData/>
  </xdr:twoCellAnchor>
  <xdr:twoCellAnchor>
    <xdr:from>
      <xdr:col>1</xdr:col>
      <xdr:colOff>522517</xdr:colOff>
      <xdr:row>19</xdr:row>
      <xdr:rowOff>13725</xdr:rowOff>
    </xdr:from>
    <xdr:to>
      <xdr:col>4</xdr:col>
      <xdr:colOff>65782</xdr:colOff>
      <xdr:row>20</xdr:row>
      <xdr:rowOff>175650</xdr:rowOff>
    </xdr:to>
    <xdr:sp macro="" textlink="">
      <xdr:nvSpPr>
        <xdr:cNvPr id="36" name="TextBox 35">
          <a:extLst>
            <a:ext uri="{FF2B5EF4-FFF2-40B4-BE49-F238E27FC236}">
              <a16:creationId xmlns:a16="http://schemas.microsoft.com/office/drawing/2014/main" id="{55D22DC4-23DC-4128-9D79-4D45289BE9BA}"/>
            </a:ext>
          </a:extLst>
        </xdr:cNvPr>
        <xdr:cNvSpPr txBox="1"/>
      </xdr:nvSpPr>
      <xdr:spPr>
        <a:xfrm>
          <a:off x="1207852" y="3765646"/>
          <a:ext cx="1599271" cy="359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Gill Sans MT" panose="020B0502020104020203" pitchFamily="34" charset="0"/>
              <a:cs typeface="Segoe UI" panose="020B0502040204020203" pitchFamily="34" charset="0"/>
            </a:rPr>
            <a:t>Sales</a:t>
          </a:r>
          <a:r>
            <a:rPr lang="en-IN" sz="1400" baseline="0">
              <a:solidFill>
                <a:schemeClr val="bg1"/>
              </a:solidFill>
              <a:latin typeface="Gill Sans MT" panose="020B0502020104020203" pitchFamily="34" charset="0"/>
              <a:cs typeface="Segoe UI" panose="020B0502040204020203" pitchFamily="34" charset="0"/>
            </a:rPr>
            <a:t> By Region</a:t>
          </a:r>
        </a:p>
        <a:p>
          <a:endParaRPr lang="en-IN" sz="1400">
            <a:latin typeface="Gill Sans MT" panose="020B0502020104020203" pitchFamily="34" charset="0"/>
            <a:cs typeface="Segoe UI" panose="020B0502040204020203" pitchFamily="34" charset="0"/>
          </a:endParaRPr>
        </a:p>
        <a:p>
          <a:endParaRPr lang="en-IN" sz="900"/>
        </a:p>
      </xdr:txBody>
    </xdr:sp>
    <xdr:clientData/>
  </xdr:twoCellAnchor>
  <xdr:twoCellAnchor>
    <xdr:from>
      <xdr:col>6</xdr:col>
      <xdr:colOff>285252</xdr:colOff>
      <xdr:row>18</xdr:row>
      <xdr:rowOff>156541</xdr:rowOff>
    </xdr:from>
    <xdr:to>
      <xdr:col>9</xdr:col>
      <xdr:colOff>37604</xdr:colOff>
      <xdr:row>20</xdr:row>
      <xdr:rowOff>89859</xdr:rowOff>
    </xdr:to>
    <xdr:sp macro="" textlink="">
      <xdr:nvSpPr>
        <xdr:cNvPr id="37" name="TextBox 36">
          <a:extLst>
            <a:ext uri="{FF2B5EF4-FFF2-40B4-BE49-F238E27FC236}">
              <a16:creationId xmlns:a16="http://schemas.microsoft.com/office/drawing/2014/main" id="{3A7B35B0-6FF9-4A00-9760-3A4CB591B7ED}"/>
            </a:ext>
          </a:extLst>
        </xdr:cNvPr>
        <xdr:cNvSpPr txBox="1"/>
      </xdr:nvSpPr>
      <xdr:spPr>
        <a:xfrm>
          <a:off x="4397264" y="3710992"/>
          <a:ext cx="1808358" cy="328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Gill Sans MT" panose="020B0502020104020203" pitchFamily="34" charset="0"/>
              <a:cs typeface="Segoe UI" panose="020B0502040204020203" pitchFamily="34" charset="0"/>
            </a:rPr>
            <a:t>Sales by</a:t>
          </a:r>
          <a:r>
            <a:rPr lang="en-IN" sz="1600" baseline="0">
              <a:solidFill>
                <a:schemeClr val="bg1"/>
              </a:solidFill>
              <a:latin typeface="Gill Sans MT" panose="020B0502020104020203" pitchFamily="34" charset="0"/>
              <a:cs typeface="Segoe UI" panose="020B0502040204020203" pitchFamily="34" charset="0"/>
            </a:rPr>
            <a:t> Employees</a:t>
          </a:r>
          <a:endParaRPr lang="en-IN" sz="1600">
            <a:solidFill>
              <a:schemeClr val="bg1"/>
            </a:solidFill>
            <a:latin typeface="Gill Sans MT" panose="020B0502020104020203" pitchFamily="34" charset="0"/>
            <a:cs typeface="Segoe UI" panose="020B0502040204020203" pitchFamily="34" charset="0"/>
          </a:endParaRPr>
        </a:p>
        <a:p>
          <a:endParaRPr lang="en-IN" sz="1000"/>
        </a:p>
      </xdr:txBody>
    </xdr:sp>
    <xdr:clientData/>
  </xdr:twoCellAnchor>
  <xdr:twoCellAnchor>
    <xdr:from>
      <xdr:col>10</xdr:col>
      <xdr:colOff>628269</xdr:colOff>
      <xdr:row>18</xdr:row>
      <xdr:rowOff>184754</xdr:rowOff>
    </xdr:from>
    <xdr:to>
      <xdr:col>12</xdr:col>
      <xdr:colOff>97109</xdr:colOff>
      <xdr:row>20</xdr:row>
      <xdr:rowOff>142912</xdr:rowOff>
    </xdr:to>
    <xdr:sp macro="" textlink="">
      <xdr:nvSpPr>
        <xdr:cNvPr id="38" name="TextBox 37">
          <a:extLst>
            <a:ext uri="{FF2B5EF4-FFF2-40B4-BE49-F238E27FC236}">
              <a16:creationId xmlns:a16="http://schemas.microsoft.com/office/drawing/2014/main" id="{E1DD4299-EDBF-4621-937F-1D76C38B4F6E}"/>
            </a:ext>
          </a:extLst>
        </xdr:cNvPr>
        <xdr:cNvSpPr txBox="1"/>
      </xdr:nvSpPr>
      <xdr:spPr>
        <a:xfrm>
          <a:off x="7481623" y="3739205"/>
          <a:ext cx="839510" cy="353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bg1"/>
              </a:solidFill>
              <a:latin typeface="Gill Sans MT" panose="020B0502020104020203" pitchFamily="34" charset="0"/>
              <a:cs typeface="Segoe UI" panose="020B0502040204020203" pitchFamily="34" charset="0"/>
            </a:rPr>
            <a:t>Items </a:t>
          </a:r>
        </a:p>
        <a:p>
          <a:endParaRPr lang="en-IN" sz="1100"/>
        </a:p>
      </xdr:txBody>
    </xdr:sp>
    <xdr:clientData/>
  </xdr:twoCellAnchor>
  <xdr:twoCellAnchor>
    <xdr:from>
      <xdr:col>15</xdr:col>
      <xdr:colOff>4480</xdr:colOff>
      <xdr:row>9</xdr:row>
      <xdr:rowOff>143804</xdr:rowOff>
    </xdr:from>
    <xdr:to>
      <xdr:col>18</xdr:col>
      <xdr:colOff>98020</xdr:colOff>
      <xdr:row>11</xdr:row>
      <xdr:rowOff>22277</xdr:rowOff>
    </xdr:to>
    <xdr:sp macro="" textlink="">
      <xdr:nvSpPr>
        <xdr:cNvPr id="39" name="TextBox 38">
          <a:extLst>
            <a:ext uri="{FF2B5EF4-FFF2-40B4-BE49-F238E27FC236}">
              <a16:creationId xmlns:a16="http://schemas.microsoft.com/office/drawing/2014/main" id="{AFB01FB1-6354-4AAC-B255-04CB46D14FCC}"/>
            </a:ext>
          </a:extLst>
        </xdr:cNvPr>
        <xdr:cNvSpPr txBox="1"/>
      </xdr:nvSpPr>
      <xdr:spPr>
        <a:xfrm>
          <a:off x="10284510" y="1921030"/>
          <a:ext cx="2149547" cy="2734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bg1"/>
              </a:solidFill>
              <a:latin typeface="Gill Sans MT" panose="020B0502020104020203" pitchFamily="34" charset="0"/>
              <a:cs typeface="Segoe UI" panose="020B0502040204020203" pitchFamily="34" charset="0"/>
            </a:rPr>
            <a:t>Customer</a:t>
          </a:r>
          <a:r>
            <a:rPr lang="en-IN" sz="1800" baseline="0">
              <a:solidFill>
                <a:schemeClr val="bg1"/>
              </a:solidFill>
              <a:latin typeface="Gill Sans MT" panose="020B0502020104020203" pitchFamily="34" charset="0"/>
              <a:cs typeface="Segoe UI" panose="020B0502040204020203" pitchFamily="34" charset="0"/>
            </a:rPr>
            <a:t> Revenue</a:t>
          </a:r>
          <a:endParaRPr lang="en-IN" sz="1800">
            <a:solidFill>
              <a:schemeClr val="bg1"/>
            </a:solidFill>
            <a:latin typeface="Gill Sans MT" panose="020B0502020104020203" pitchFamily="34" charset="0"/>
            <a:cs typeface="Segoe UI" panose="020B0502040204020203" pitchFamily="34" charset="0"/>
          </a:endParaRPr>
        </a:p>
      </xdr:txBody>
    </xdr:sp>
    <xdr:clientData/>
  </xdr:twoCellAnchor>
  <xdr:twoCellAnchor>
    <xdr:from>
      <xdr:col>1</xdr:col>
      <xdr:colOff>400247</xdr:colOff>
      <xdr:row>31</xdr:row>
      <xdr:rowOff>152765</xdr:rowOff>
    </xdr:from>
    <xdr:to>
      <xdr:col>19</xdr:col>
      <xdr:colOff>274447</xdr:colOff>
      <xdr:row>40</xdr:row>
      <xdr:rowOff>0</xdr:rowOff>
    </xdr:to>
    <xdr:sp macro="" textlink="">
      <xdr:nvSpPr>
        <xdr:cNvPr id="47" name="Rectangle 46">
          <a:extLst>
            <a:ext uri="{FF2B5EF4-FFF2-40B4-BE49-F238E27FC236}">
              <a16:creationId xmlns:a16="http://schemas.microsoft.com/office/drawing/2014/main" id="{DEC0B8F0-2A82-43C5-B867-F77D6CF4A3AB}"/>
            </a:ext>
          </a:extLst>
        </xdr:cNvPr>
        <xdr:cNvSpPr/>
      </xdr:nvSpPr>
      <xdr:spPr>
        <a:xfrm rot="5400000">
          <a:off x="6378471" y="981431"/>
          <a:ext cx="1624460" cy="1221023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174603</xdr:colOff>
      <xdr:row>20</xdr:row>
      <xdr:rowOff>153104</xdr:rowOff>
    </xdr:from>
    <xdr:to>
      <xdr:col>10</xdr:col>
      <xdr:colOff>57787</xdr:colOff>
      <xdr:row>31</xdr:row>
      <xdr:rowOff>22277</xdr:rowOff>
    </xdr:to>
    <xdr:graphicFrame macro="">
      <xdr:nvGraphicFramePr>
        <xdr:cNvPr id="79" name="Chart 78">
          <a:extLst>
            <a:ext uri="{FF2B5EF4-FFF2-40B4-BE49-F238E27FC236}">
              <a16:creationId xmlns:a16="http://schemas.microsoft.com/office/drawing/2014/main" id="{41A438EE-A2CB-487B-A4F3-68B9DB76B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521985</xdr:colOff>
      <xdr:row>11</xdr:row>
      <xdr:rowOff>22277</xdr:rowOff>
    </xdr:from>
    <xdr:to>
      <xdr:col>18</xdr:col>
      <xdr:colOff>388417</xdr:colOff>
      <xdr:row>31</xdr:row>
      <xdr:rowOff>22277</xdr:rowOff>
    </xdr:to>
    <xdr:graphicFrame macro="">
      <xdr:nvGraphicFramePr>
        <xdr:cNvPr id="84" name="Chart 83">
          <a:extLst>
            <a:ext uri="{FF2B5EF4-FFF2-40B4-BE49-F238E27FC236}">
              <a16:creationId xmlns:a16="http://schemas.microsoft.com/office/drawing/2014/main" id="{9D98DFFB-6F89-4D7B-B2F4-B1CE448B0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629618</xdr:colOff>
      <xdr:row>34</xdr:row>
      <xdr:rowOff>47080</xdr:rowOff>
    </xdr:from>
    <xdr:to>
      <xdr:col>8</xdr:col>
      <xdr:colOff>494932</xdr:colOff>
      <xdr:row>39</xdr:row>
      <xdr:rowOff>32287</xdr:rowOff>
    </xdr:to>
    <mc:AlternateContent xmlns:mc="http://schemas.openxmlformats.org/markup-compatibility/2006" xmlns:a14="http://schemas.microsoft.com/office/drawing/2010/main">
      <mc:Choice Requires="a14">
        <xdr:graphicFrame macro="">
          <xdr:nvGraphicFramePr>
            <xdr:cNvPr id="92" name="Region">
              <a:extLst>
                <a:ext uri="{FF2B5EF4-FFF2-40B4-BE49-F238E27FC236}">
                  <a16:creationId xmlns:a16="http://schemas.microsoft.com/office/drawing/2014/main" id="{DBB94119-04A5-4640-82AC-3D09608EEBA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68056" y="6625283"/>
              <a:ext cx="2603751" cy="9525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502585</xdr:colOff>
      <xdr:row>21</xdr:row>
      <xdr:rowOff>140184</xdr:rowOff>
    </xdr:from>
    <xdr:to>
      <xdr:col>14</xdr:col>
      <xdr:colOff>293499</xdr:colOff>
      <xdr:row>32</xdr:row>
      <xdr:rowOff>2559</xdr:rowOff>
    </xdr:to>
    <xdr:graphicFrame macro="">
      <xdr:nvGraphicFramePr>
        <xdr:cNvPr id="85" name="Chart 84">
          <a:extLst>
            <a:ext uri="{FF2B5EF4-FFF2-40B4-BE49-F238E27FC236}">
              <a16:creationId xmlns:a16="http://schemas.microsoft.com/office/drawing/2014/main" id="{B4ECAE05-55B7-4AEE-91A0-76E458DBD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274450</xdr:colOff>
      <xdr:row>20</xdr:row>
      <xdr:rowOff>146826</xdr:rowOff>
    </xdr:from>
    <xdr:to>
      <xdr:col>5</xdr:col>
      <xdr:colOff>553230</xdr:colOff>
      <xdr:row>31</xdr:row>
      <xdr:rowOff>80652</xdr:rowOff>
    </xdr:to>
    <mc:AlternateContent xmlns:mc="http://schemas.openxmlformats.org/markup-compatibility/2006">
      <mc:Choice xmlns:cx4="http://schemas.microsoft.com/office/drawing/2016/5/10/chartex" Requires="cx4">
        <xdr:graphicFrame macro="">
          <xdr:nvGraphicFramePr>
            <xdr:cNvPr id="90" name="Chart 89">
              <a:extLst>
                <a:ext uri="{FF2B5EF4-FFF2-40B4-BE49-F238E27FC236}">
                  <a16:creationId xmlns:a16="http://schemas.microsoft.com/office/drawing/2014/main" id="{B1F6C98E-5BB1-4803-9EF2-EDF6EA0728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60250" y="4147326"/>
              <a:ext cx="3021980" cy="21341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674502</xdr:colOff>
      <xdr:row>34</xdr:row>
      <xdr:rowOff>54244</xdr:rowOff>
    </xdr:from>
    <xdr:to>
      <xdr:col>19</xdr:col>
      <xdr:colOff>104824</xdr:colOff>
      <xdr:row>39</xdr:row>
      <xdr:rowOff>57394</xdr:rowOff>
    </xdr:to>
    <mc:AlternateContent xmlns:mc="http://schemas.openxmlformats.org/markup-compatibility/2006" xmlns:a14="http://schemas.microsoft.com/office/drawing/2010/main">
      <mc:Choice Requires="a14">
        <xdr:graphicFrame macro="">
          <xdr:nvGraphicFramePr>
            <xdr:cNvPr id="93" name="Item">
              <a:extLst>
                <a:ext uri="{FF2B5EF4-FFF2-40B4-BE49-F238E27FC236}">
                  <a16:creationId xmlns:a16="http://schemas.microsoft.com/office/drawing/2014/main" id="{92F599C1-6038-493B-8949-AA709C75F07A}"/>
                </a:ext>
              </a:extLst>
            </xdr:cNvPr>
            <xdr:cNvGraphicFramePr/>
          </xdr:nvGraphicFramePr>
          <xdr:xfrm>
            <a:off x="0" y="0"/>
            <a:ext cx="0" cy="0"/>
          </xdr:xfrm>
          <a:graphic>
            <a:graphicData uri="http://schemas.microsoft.com/office/drawing/2010/slicer">
              <sle:slicer xmlns:sle="http://schemas.microsoft.com/office/drawing/2010/slicer" name="Item"/>
            </a:graphicData>
          </a:graphic>
        </xdr:graphicFrame>
      </mc:Choice>
      <mc:Fallback xmlns="">
        <xdr:sp macro="" textlink="">
          <xdr:nvSpPr>
            <xdr:cNvPr id="0" name=""/>
            <xdr:cNvSpPr>
              <a:spLocks noTextEdit="1"/>
            </xdr:cNvSpPr>
          </xdr:nvSpPr>
          <xdr:spPr>
            <a:xfrm>
              <a:off x="10943643" y="6632447"/>
              <a:ext cx="2168759" cy="9705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417643</xdr:colOff>
      <xdr:row>34</xdr:row>
      <xdr:rowOff>92362</xdr:rowOff>
    </xdr:from>
    <xdr:to>
      <xdr:col>4</xdr:col>
      <xdr:colOff>509992</xdr:colOff>
      <xdr:row>39</xdr:row>
      <xdr:rowOff>93037</xdr:rowOff>
    </xdr:to>
    <mc:AlternateContent xmlns:mc="http://schemas.openxmlformats.org/markup-compatibility/2006" xmlns:a14="http://schemas.microsoft.com/office/drawing/2010/main">
      <mc:Choice Requires="a14">
        <xdr:graphicFrame macro="">
          <xdr:nvGraphicFramePr>
            <xdr:cNvPr id="94" name="Years">
              <a:extLst>
                <a:ext uri="{FF2B5EF4-FFF2-40B4-BE49-F238E27FC236}">
                  <a16:creationId xmlns:a16="http://schemas.microsoft.com/office/drawing/2014/main" id="{4F370827-9D0C-489C-851D-AC5FF6EE6D1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02252" y="6670565"/>
              <a:ext cx="2146178" cy="968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592672</xdr:colOff>
      <xdr:row>34</xdr:row>
      <xdr:rowOff>47080</xdr:rowOff>
    </xdr:from>
    <xdr:to>
      <xdr:col>15</xdr:col>
      <xdr:colOff>592673</xdr:colOff>
      <xdr:row>39</xdr:row>
      <xdr:rowOff>47080</xdr:rowOff>
    </xdr:to>
    <mc:AlternateContent xmlns:mc="http://schemas.openxmlformats.org/markup-compatibility/2006" xmlns:a14="http://schemas.microsoft.com/office/drawing/2010/main">
      <mc:Choice Requires="a14">
        <xdr:graphicFrame macro="">
          <xdr:nvGraphicFramePr>
            <xdr:cNvPr id="95" name="Sales Person 1">
              <a:extLst>
                <a:ext uri="{FF2B5EF4-FFF2-40B4-BE49-F238E27FC236}">
                  <a16:creationId xmlns:a16="http://schemas.microsoft.com/office/drawing/2014/main" id="{67DA2515-F4A4-42F0-97BE-F8F5FC02B478}"/>
                </a:ext>
              </a:extLst>
            </xdr:cNvPr>
            <xdr:cNvGraphicFramePr/>
          </xdr:nvGraphicFramePr>
          <xdr:xfrm>
            <a:off x="0" y="0"/>
            <a:ext cx="0" cy="0"/>
          </xdr:xfrm>
          <a:graphic>
            <a:graphicData uri="http://schemas.microsoft.com/office/drawing/2010/slicer">
              <sle:slicer xmlns:sle="http://schemas.microsoft.com/office/drawing/2010/slicer" name="Sales Person 1"/>
            </a:graphicData>
          </a:graphic>
        </xdr:graphicFrame>
      </mc:Choice>
      <mc:Fallback xmlns="">
        <xdr:sp macro="" textlink="">
          <xdr:nvSpPr>
            <xdr:cNvPr id="0" name=""/>
            <xdr:cNvSpPr>
              <a:spLocks noTextEdit="1"/>
            </xdr:cNvSpPr>
          </xdr:nvSpPr>
          <xdr:spPr>
            <a:xfrm>
              <a:off x="6069547" y="6625283"/>
              <a:ext cx="4792267" cy="967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661907</xdr:colOff>
      <xdr:row>8</xdr:row>
      <xdr:rowOff>33050</xdr:rowOff>
    </xdr:from>
    <xdr:to>
      <xdr:col>13</xdr:col>
      <xdr:colOff>566658</xdr:colOff>
      <xdr:row>20</xdr:row>
      <xdr:rowOff>14002</xdr:rowOff>
    </xdr:to>
    <xdr:graphicFrame macro="">
      <xdr:nvGraphicFramePr>
        <xdr:cNvPr id="99" name="Chart 98">
          <a:extLst>
            <a:ext uri="{FF2B5EF4-FFF2-40B4-BE49-F238E27FC236}">
              <a16:creationId xmlns:a16="http://schemas.microsoft.com/office/drawing/2014/main" id="{6E6410ED-73E5-4BFF-A3BF-C054E4843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593133</xdr:colOff>
      <xdr:row>32</xdr:row>
      <xdr:rowOff>31804</xdr:rowOff>
    </xdr:from>
    <xdr:to>
      <xdr:col>4</xdr:col>
      <xdr:colOff>143683</xdr:colOff>
      <xdr:row>34</xdr:row>
      <xdr:rowOff>0</xdr:rowOff>
    </xdr:to>
    <xdr:sp macro="" textlink="">
      <xdr:nvSpPr>
        <xdr:cNvPr id="102" name="TextBox 101">
          <a:extLst>
            <a:ext uri="{FF2B5EF4-FFF2-40B4-BE49-F238E27FC236}">
              <a16:creationId xmlns:a16="http://schemas.microsoft.com/office/drawing/2014/main" id="{637BDFB0-0A5D-4C84-901E-F3B2F6FF005F}"/>
            </a:ext>
          </a:extLst>
        </xdr:cNvPr>
        <xdr:cNvSpPr txBox="1"/>
      </xdr:nvSpPr>
      <xdr:spPr>
        <a:xfrm>
          <a:off x="1271184" y="6231126"/>
          <a:ext cx="1584702" cy="355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latin typeface="Gill Sans MT" panose="020B0502020104020203" pitchFamily="34" charset="0"/>
              <a:cs typeface="Segoe UI" panose="020B0502040204020203" pitchFamily="34" charset="0"/>
            </a:rPr>
            <a:t>Filters</a:t>
          </a:r>
        </a:p>
        <a:p>
          <a:endParaRPr lang="en-IN" sz="10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446.007856597222" createdVersion="7" refreshedVersion="7" minRefreshableVersion="3" recordCount="1975" xr:uid="{D142560C-9368-4C12-BBFB-F9F663C6C011}">
  <cacheSource type="worksheet">
    <worksheetSource ref="A1:J1976" sheet="Sales Data"/>
  </cacheSource>
  <cacheFields count="12">
    <cacheField name="Order ID" numFmtId="49">
      <sharedItems/>
    </cacheField>
    <cacheField name="Date" numFmtId="14">
      <sharedItems containsSemiMixedTypes="0" containsNonDate="0" containsDate="1" containsString="0" minDate="2018-01-01T00:00:00" maxDate="2019-10-08T00:00:00" count="645">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sharedItems>
      <fieldGroup par="11" base="1">
        <rangePr groupBy="months" startDate="2018-01-01T00:00:00" endDate="2019-10-08T00:00:00"/>
        <groupItems count="14">
          <s v="&lt;01-01-2018"/>
          <s v="Jan"/>
          <s v="Feb"/>
          <s v="Mar"/>
          <s v="Apr"/>
          <s v="May"/>
          <s v="Jun"/>
          <s v="Jul"/>
          <s v="Aug"/>
          <s v="Sep"/>
          <s v="Oct"/>
          <s v="Nov"/>
          <s v="Dec"/>
          <s v="&gt;08-10-2019"/>
        </groupItems>
      </fieldGroup>
    </cacheField>
    <cacheField name="Customer ID" numFmtId="0">
      <sharedItems containsSemiMixedTypes="0" containsString="0" containsNumber="1" containsInteger="1" minValue="1" maxValue="20"/>
    </cacheField>
    <cacheField name="Customer Name" numFmtId="0">
      <sharedItems count="20">
        <s v="Company K"/>
        <s v="Company A"/>
        <s v="Company I"/>
        <s v="Company R"/>
        <s v="Company P"/>
        <s v="Company M"/>
        <s v="Company Q"/>
        <s v="Company N"/>
        <s v="Company T"/>
        <s v="Company C"/>
        <s v="Company H"/>
        <s v="Company F"/>
        <s v="Company D"/>
        <s v="Company S"/>
        <s v="Company J"/>
        <s v="Company E"/>
        <s v="Company L"/>
        <s v="Company G"/>
        <s v="Company B"/>
        <s v="Company O"/>
      </sharedItems>
    </cacheField>
    <cacheField name="Sales Person" numFmtId="0">
      <sharedItems count="8">
        <s v="Michael Fox"/>
        <s v="Anna Weber"/>
        <s v="Kim Fishman"/>
        <s v="Oscar Knox"/>
        <s v="Andrew James"/>
        <s v="Laura Larsen"/>
        <s v="Anne Lee"/>
        <s v="Ben Wallace"/>
      </sharedItems>
    </cacheField>
    <cacheField name="Region" numFmtId="0">
      <sharedItems count="4">
        <s v="New Mexico"/>
        <s v="Texas"/>
        <s v="California"/>
        <s v="Arizona"/>
      </sharedItems>
    </cacheField>
    <cacheField name="Item" numFmtId="0">
      <sharedItems count="5">
        <s v="Item 2"/>
        <s v="Item 5"/>
        <s v="Item 4"/>
        <s v="Item 3"/>
        <s v="Item 1"/>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Quarters" numFmtId="0" databaseField="0">
      <fieldGroup base="1">
        <rangePr groupBy="quarters" startDate="2018-01-01T00:00:00" endDate="2019-10-08T00:00:00"/>
        <groupItems count="6">
          <s v="&lt;01-01-2018"/>
          <s v="Qtr1"/>
          <s v="Qtr2"/>
          <s v="Qtr3"/>
          <s v="Qtr4"/>
          <s v="&gt;08-10-2019"/>
        </groupItems>
      </fieldGroup>
    </cacheField>
    <cacheField name="Years" numFmtId="0" databaseField="0">
      <fieldGroup base="1">
        <rangePr groupBy="years" startDate="2018-01-01T00:00:00" endDate="2019-10-08T00:00:00"/>
        <groupItems count="4">
          <s v="&lt;01-01-2018"/>
          <s v="2018"/>
          <s v="2019"/>
          <s v="&gt;08-10-2019"/>
        </groupItems>
      </fieldGroup>
    </cacheField>
  </cacheFields>
  <extLst>
    <ext xmlns:x14="http://schemas.microsoft.com/office/spreadsheetml/2009/9/main" uri="{725AE2AE-9491-48be-B2B4-4EB974FC3084}">
      <x14:pivotCacheDefinition pivotCacheId="82217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5">
  <r>
    <s v="0001"/>
    <x v="0"/>
    <n v="11"/>
    <x v="0"/>
    <x v="0"/>
    <x v="0"/>
    <x v="0"/>
    <n v="199"/>
    <n v="3"/>
    <n v="597"/>
  </r>
  <r>
    <s v="0002"/>
    <x v="1"/>
    <n v="1"/>
    <x v="1"/>
    <x v="1"/>
    <x v="1"/>
    <x v="1"/>
    <n v="289"/>
    <n v="7"/>
    <n v="2023"/>
  </r>
  <r>
    <s v="0003"/>
    <x v="2"/>
    <n v="9"/>
    <x v="2"/>
    <x v="2"/>
    <x v="2"/>
    <x v="2"/>
    <n v="159"/>
    <n v="3"/>
    <n v="477"/>
  </r>
  <r>
    <s v="0004"/>
    <x v="2"/>
    <n v="18"/>
    <x v="3"/>
    <x v="3"/>
    <x v="3"/>
    <x v="1"/>
    <n v="289"/>
    <n v="3"/>
    <n v="867"/>
  </r>
  <r>
    <s v="0005"/>
    <x v="3"/>
    <n v="16"/>
    <x v="4"/>
    <x v="3"/>
    <x v="3"/>
    <x v="3"/>
    <n v="69"/>
    <n v="4"/>
    <n v="276"/>
  </r>
  <r>
    <s v="0006"/>
    <x v="3"/>
    <n v="13"/>
    <x v="5"/>
    <x v="0"/>
    <x v="0"/>
    <x v="0"/>
    <n v="199"/>
    <n v="2"/>
    <n v="398"/>
  </r>
  <r>
    <s v="0007"/>
    <x v="3"/>
    <n v="17"/>
    <x v="6"/>
    <x v="4"/>
    <x v="3"/>
    <x v="1"/>
    <n v="289"/>
    <n v="9"/>
    <n v="2601"/>
  </r>
  <r>
    <s v="0008"/>
    <x v="4"/>
    <n v="14"/>
    <x v="7"/>
    <x v="0"/>
    <x v="0"/>
    <x v="0"/>
    <n v="199"/>
    <n v="5"/>
    <n v="995"/>
  </r>
  <r>
    <s v="0009"/>
    <x v="4"/>
    <n v="20"/>
    <x v="8"/>
    <x v="4"/>
    <x v="3"/>
    <x v="4"/>
    <n v="399"/>
    <n v="5"/>
    <n v="1995"/>
  </r>
  <r>
    <s v="0010"/>
    <x v="4"/>
    <n v="3"/>
    <x v="9"/>
    <x v="1"/>
    <x v="1"/>
    <x v="0"/>
    <n v="199"/>
    <n v="0"/>
    <n v="0"/>
  </r>
  <r>
    <s v="0011"/>
    <x v="4"/>
    <n v="8"/>
    <x v="10"/>
    <x v="5"/>
    <x v="2"/>
    <x v="1"/>
    <n v="289"/>
    <n v="9"/>
    <n v="2601"/>
  </r>
  <r>
    <s v="0012"/>
    <x v="4"/>
    <n v="6"/>
    <x v="11"/>
    <x v="5"/>
    <x v="2"/>
    <x v="4"/>
    <n v="399"/>
    <n v="6"/>
    <n v="2394"/>
  </r>
  <r>
    <s v="0013"/>
    <x v="4"/>
    <n v="9"/>
    <x v="2"/>
    <x v="2"/>
    <x v="2"/>
    <x v="0"/>
    <n v="199"/>
    <n v="6"/>
    <n v="1194"/>
  </r>
  <r>
    <s v="0014"/>
    <x v="4"/>
    <n v="4"/>
    <x v="12"/>
    <x v="1"/>
    <x v="1"/>
    <x v="4"/>
    <n v="399"/>
    <n v="4"/>
    <n v="1596"/>
  </r>
  <r>
    <s v="0015"/>
    <x v="4"/>
    <n v="6"/>
    <x v="11"/>
    <x v="2"/>
    <x v="2"/>
    <x v="0"/>
    <n v="199"/>
    <n v="2"/>
    <n v="398"/>
  </r>
  <r>
    <s v="0016"/>
    <x v="5"/>
    <n v="13"/>
    <x v="5"/>
    <x v="0"/>
    <x v="0"/>
    <x v="3"/>
    <n v="69"/>
    <n v="0"/>
    <n v="0"/>
  </r>
  <r>
    <s v="0017"/>
    <x v="6"/>
    <n v="14"/>
    <x v="7"/>
    <x v="0"/>
    <x v="0"/>
    <x v="1"/>
    <n v="289"/>
    <n v="0"/>
    <n v="0"/>
  </r>
  <r>
    <s v="0018"/>
    <x v="6"/>
    <n v="19"/>
    <x v="13"/>
    <x v="3"/>
    <x v="3"/>
    <x v="2"/>
    <n v="159"/>
    <n v="5"/>
    <n v="795"/>
  </r>
  <r>
    <s v="0019"/>
    <x v="6"/>
    <n v="10"/>
    <x v="14"/>
    <x v="5"/>
    <x v="2"/>
    <x v="3"/>
    <n v="69"/>
    <n v="2"/>
    <n v="138"/>
  </r>
  <r>
    <s v="0020"/>
    <x v="6"/>
    <n v="5"/>
    <x v="15"/>
    <x v="1"/>
    <x v="1"/>
    <x v="4"/>
    <n v="399"/>
    <n v="3"/>
    <n v="1197"/>
  </r>
  <r>
    <s v="0021"/>
    <x v="6"/>
    <n v="10"/>
    <x v="14"/>
    <x v="5"/>
    <x v="2"/>
    <x v="3"/>
    <n v="69"/>
    <n v="2"/>
    <n v="138"/>
  </r>
  <r>
    <s v="0022"/>
    <x v="6"/>
    <n v="11"/>
    <x v="0"/>
    <x v="6"/>
    <x v="0"/>
    <x v="1"/>
    <n v="289"/>
    <n v="6"/>
    <n v="1734"/>
  </r>
  <r>
    <s v="0023"/>
    <x v="6"/>
    <n v="8"/>
    <x v="10"/>
    <x v="5"/>
    <x v="2"/>
    <x v="2"/>
    <n v="159"/>
    <n v="4"/>
    <n v="636"/>
  </r>
  <r>
    <s v="0024"/>
    <x v="6"/>
    <n v="12"/>
    <x v="16"/>
    <x v="0"/>
    <x v="0"/>
    <x v="4"/>
    <n v="399"/>
    <n v="2"/>
    <n v="798"/>
  </r>
  <r>
    <s v="0025"/>
    <x v="7"/>
    <n v="3"/>
    <x v="9"/>
    <x v="7"/>
    <x v="1"/>
    <x v="4"/>
    <n v="399"/>
    <n v="0"/>
    <n v="0"/>
  </r>
  <r>
    <s v="0026"/>
    <x v="7"/>
    <n v="14"/>
    <x v="7"/>
    <x v="0"/>
    <x v="0"/>
    <x v="1"/>
    <n v="289"/>
    <n v="0"/>
    <n v="0"/>
  </r>
  <r>
    <s v="0027"/>
    <x v="7"/>
    <n v="14"/>
    <x v="7"/>
    <x v="6"/>
    <x v="0"/>
    <x v="0"/>
    <n v="199"/>
    <n v="1"/>
    <n v="199"/>
  </r>
  <r>
    <s v="0028"/>
    <x v="7"/>
    <n v="19"/>
    <x v="13"/>
    <x v="4"/>
    <x v="3"/>
    <x v="4"/>
    <n v="399"/>
    <n v="7"/>
    <n v="2793"/>
  </r>
  <r>
    <s v="0029"/>
    <x v="8"/>
    <n v="10"/>
    <x v="14"/>
    <x v="5"/>
    <x v="2"/>
    <x v="0"/>
    <n v="199"/>
    <n v="3"/>
    <n v="597"/>
  </r>
  <r>
    <s v="0030"/>
    <x v="8"/>
    <n v="12"/>
    <x v="16"/>
    <x v="6"/>
    <x v="0"/>
    <x v="1"/>
    <n v="289"/>
    <n v="0"/>
    <n v="0"/>
  </r>
  <r>
    <s v="0031"/>
    <x v="8"/>
    <n v="6"/>
    <x v="11"/>
    <x v="2"/>
    <x v="2"/>
    <x v="2"/>
    <n v="159"/>
    <n v="2"/>
    <n v="318"/>
  </r>
  <r>
    <s v="0032"/>
    <x v="8"/>
    <n v="6"/>
    <x v="11"/>
    <x v="5"/>
    <x v="2"/>
    <x v="4"/>
    <n v="399"/>
    <n v="3"/>
    <n v="1197"/>
  </r>
  <r>
    <s v="0033"/>
    <x v="9"/>
    <n v="6"/>
    <x v="11"/>
    <x v="5"/>
    <x v="2"/>
    <x v="3"/>
    <n v="69"/>
    <n v="2"/>
    <n v="138"/>
  </r>
  <r>
    <s v="0034"/>
    <x v="10"/>
    <n v="1"/>
    <x v="1"/>
    <x v="7"/>
    <x v="1"/>
    <x v="0"/>
    <n v="199"/>
    <n v="8"/>
    <n v="1592"/>
  </r>
  <r>
    <s v="0035"/>
    <x v="10"/>
    <n v="16"/>
    <x v="4"/>
    <x v="4"/>
    <x v="3"/>
    <x v="0"/>
    <n v="199"/>
    <n v="5"/>
    <n v="995"/>
  </r>
  <r>
    <s v="0036"/>
    <x v="10"/>
    <n v="13"/>
    <x v="5"/>
    <x v="6"/>
    <x v="0"/>
    <x v="1"/>
    <n v="289"/>
    <n v="1"/>
    <n v="289"/>
  </r>
  <r>
    <s v="0037"/>
    <x v="10"/>
    <n v="13"/>
    <x v="5"/>
    <x v="6"/>
    <x v="0"/>
    <x v="4"/>
    <n v="399"/>
    <n v="4"/>
    <n v="1596"/>
  </r>
  <r>
    <s v="0038"/>
    <x v="11"/>
    <n v="20"/>
    <x v="8"/>
    <x v="3"/>
    <x v="3"/>
    <x v="4"/>
    <n v="399"/>
    <n v="3"/>
    <n v="1197"/>
  </r>
  <r>
    <s v="0039"/>
    <x v="11"/>
    <n v="19"/>
    <x v="13"/>
    <x v="4"/>
    <x v="3"/>
    <x v="3"/>
    <n v="69"/>
    <n v="8"/>
    <n v="552"/>
  </r>
  <r>
    <s v="0040"/>
    <x v="11"/>
    <n v="14"/>
    <x v="7"/>
    <x v="0"/>
    <x v="0"/>
    <x v="1"/>
    <n v="289"/>
    <n v="3"/>
    <n v="867"/>
  </r>
  <r>
    <s v="0041"/>
    <x v="12"/>
    <n v="9"/>
    <x v="2"/>
    <x v="2"/>
    <x v="2"/>
    <x v="4"/>
    <n v="399"/>
    <n v="4"/>
    <n v="1596"/>
  </r>
  <r>
    <s v="0042"/>
    <x v="12"/>
    <n v="17"/>
    <x v="6"/>
    <x v="4"/>
    <x v="3"/>
    <x v="3"/>
    <n v="69"/>
    <n v="5"/>
    <n v="345"/>
  </r>
  <r>
    <s v="0043"/>
    <x v="12"/>
    <n v="13"/>
    <x v="5"/>
    <x v="6"/>
    <x v="0"/>
    <x v="2"/>
    <n v="159"/>
    <n v="8"/>
    <n v="1272"/>
  </r>
  <r>
    <s v="0044"/>
    <x v="12"/>
    <n v="7"/>
    <x v="17"/>
    <x v="5"/>
    <x v="2"/>
    <x v="4"/>
    <n v="399"/>
    <n v="5"/>
    <n v="1995"/>
  </r>
  <r>
    <s v="0045"/>
    <x v="12"/>
    <n v="12"/>
    <x v="16"/>
    <x v="6"/>
    <x v="0"/>
    <x v="1"/>
    <n v="289"/>
    <n v="4"/>
    <n v="1156"/>
  </r>
  <r>
    <s v="0046"/>
    <x v="12"/>
    <n v="14"/>
    <x v="7"/>
    <x v="0"/>
    <x v="0"/>
    <x v="2"/>
    <n v="159"/>
    <n v="7"/>
    <n v="1113"/>
  </r>
  <r>
    <s v="0047"/>
    <x v="12"/>
    <n v="17"/>
    <x v="6"/>
    <x v="3"/>
    <x v="3"/>
    <x v="1"/>
    <n v="289"/>
    <n v="0"/>
    <n v="0"/>
  </r>
  <r>
    <s v="0048"/>
    <x v="12"/>
    <n v="16"/>
    <x v="4"/>
    <x v="3"/>
    <x v="3"/>
    <x v="3"/>
    <n v="69"/>
    <n v="1"/>
    <n v="69"/>
  </r>
  <r>
    <s v="0049"/>
    <x v="12"/>
    <n v="4"/>
    <x v="12"/>
    <x v="7"/>
    <x v="1"/>
    <x v="2"/>
    <n v="159"/>
    <n v="5"/>
    <n v="795"/>
  </r>
  <r>
    <s v="0050"/>
    <x v="12"/>
    <n v="5"/>
    <x v="15"/>
    <x v="7"/>
    <x v="1"/>
    <x v="2"/>
    <n v="159"/>
    <n v="7"/>
    <n v="1113"/>
  </r>
  <r>
    <s v="0051"/>
    <x v="12"/>
    <n v="19"/>
    <x v="13"/>
    <x v="4"/>
    <x v="3"/>
    <x v="4"/>
    <n v="399"/>
    <n v="6"/>
    <n v="2394"/>
  </r>
  <r>
    <s v="0052"/>
    <x v="12"/>
    <n v="1"/>
    <x v="1"/>
    <x v="7"/>
    <x v="1"/>
    <x v="3"/>
    <n v="69"/>
    <n v="2"/>
    <n v="138"/>
  </r>
  <r>
    <s v="0053"/>
    <x v="13"/>
    <n v="17"/>
    <x v="6"/>
    <x v="4"/>
    <x v="3"/>
    <x v="3"/>
    <n v="69"/>
    <n v="7"/>
    <n v="483"/>
  </r>
  <r>
    <s v="0054"/>
    <x v="14"/>
    <n v="8"/>
    <x v="10"/>
    <x v="5"/>
    <x v="2"/>
    <x v="1"/>
    <n v="289"/>
    <n v="1"/>
    <n v="289"/>
  </r>
  <r>
    <s v="0055"/>
    <x v="14"/>
    <n v="7"/>
    <x v="17"/>
    <x v="5"/>
    <x v="2"/>
    <x v="4"/>
    <n v="399"/>
    <n v="0"/>
    <n v="0"/>
  </r>
  <r>
    <s v="0056"/>
    <x v="14"/>
    <n v="20"/>
    <x v="8"/>
    <x v="4"/>
    <x v="3"/>
    <x v="3"/>
    <n v="69"/>
    <n v="9"/>
    <n v="621"/>
  </r>
  <r>
    <s v="0057"/>
    <x v="14"/>
    <n v="8"/>
    <x v="10"/>
    <x v="5"/>
    <x v="2"/>
    <x v="0"/>
    <n v="199"/>
    <n v="5"/>
    <n v="995"/>
  </r>
  <r>
    <s v="0058"/>
    <x v="14"/>
    <n v="11"/>
    <x v="0"/>
    <x v="0"/>
    <x v="0"/>
    <x v="3"/>
    <n v="69"/>
    <n v="9"/>
    <n v="621"/>
  </r>
  <r>
    <s v="0059"/>
    <x v="14"/>
    <n v="9"/>
    <x v="2"/>
    <x v="2"/>
    <x v="2"/>
    <x v="4"/>
    <n v="399"/>
    <n v="7"/>
    <n v="2793"/>
  </r>
  <r>
    <s v="0060"/>
    <x v="14"/>
    <n v="10"/>
    <x v="14"/>
    <x v="5"/>
    <x v="2"/>
    <x v="0"/>
    <n v="199"/>
    <n v="3"/>
    <n v="597"/>
  </r>
  <r>
    <s v="0061"/>
    <x v="15"/>
    <n v="2"/>
    <x v="18"/>
    <x v="1"/>
    <x v="1"/>
    <x v="2"/>
    <n v="159"/>
    <n v="8"/>
    <n v="1272"/>
  </r>
  <r>
    <s v="0062"/>
    <x v="16"/>
    <n v="20"/>
    <x v="8"/>
    <x v="4"/>
    <x v="3"/>
    <x v="2"/>
    <n v="159"/>
    <n v="9"/>
    <n v="1431"/>
  </r>
  <r>
    <s v="0063"/>
    <x v="16"/>
    <n v="9"/>
    <x v="2"/>
    <x v="5"/>
    <x v="2"/>
    <x v="1"/>
    <n v="289"/>
    <n v="7"/>
    <n v="2023"/>
  </r>
  <r>
    <s v="0064"/>
    <x v="17"/>
    <n v="9"/>
    <x v="2"/>
    <x v="5"/>
    <x v="2"/>
    <x v="4"/>
    <n v="399"/>
    <n v="1"/>
    <n v="399"/>
  </r>
  <r>
    <s v="0065"/>
    <x v="18"/>
    <n v="9"/>
    <x v="2"/>
    <x v="5"/>
    <x v="2"/>
    <x v="0"/>
    <n v="199"/>
    <n v="6"/>
    <n v="1194"/>
  </r>
  <r>
    <s v="0066"/>
    <x v="18"/>
    <n v="10"/>
    <x v="14"/>
    <x v="5"/>
    <x v="2"/>
    <x v="1"/>
    <n v="289"/>
    <n v="3"/>
    <n v="867"/>
  </r>
  <r>
    <s v="0067"/>
    <x v="19"/>
    <n v="16"/>
    <x v="4"/>
    <x v="3"/>
    <x v="3"/>
    <x v="3"/>
    <n v="69"/>
    <n v="2"/>
    <n v="138"/>
  </r>
  <r>
    <s v="0068"/>
    <x v="19"/>
    <n v="13"/>
    <x v="5"/>
    <x v="6"/>
    <x v="0"/>
    <x v="0"/>
    <n v="199"/>
    <n v="8"/>
    <n v="1592"/>
  </r>
  <r>
    <s v="0069"/>
    <x v="20"/>
    <n v="19"/>
    <x v="13"/>
    <x v="4"/>
    <x v="3"/>
    <x v="0"/>
    <n v="199"/>
    <n v="8"/>
    <n v="1592"/>
  </r>
  <r>
    <s v="0070"/>
    <x v="20"/>
    <n v="6"/>
    <x v="11"/>
    <x v="5"/>
    <x v="2"/>
    <x v="0"/>
    <n v="199"/>
    <n v="0"/>
    <n v="0"/>
  </r>
  <r>
    <s v="0071"/>
    <x v="20"/>
    <n v="17"/>
    <x v="6"/>
    <x v="3"/>
    <x v="3"/>
    <x v="2"/>
    <n v="159"/>
    <n v="4"/>
    <n v="636"/>
  </r>
  <r>
    <s v="0072"/>
    <x v="21"/>
    <n v="15"/>
    <x v="19"/>
    <x v="6"/>
    <x v="0"/>
    <x v="4"/>
    <n v="399"/>
    <n v="4"/>
    <n v="1596"/>
  </r>
  <r>
    <s v="0073"/>
    <x v="22"/>
    <n v="15"/>
    <x v="19"/>
    <x v="6"/>
    <x v="0"/>
    <x v="2"/>
    <n v="159"/>
    <n v="1"/>
    <n v="159"/>
  </r>
  <r>
    <s v="0074"/>
    <x v="22"/>
    <n v="20"/>
    <x v="8"/>
    <x v="3"/>
    <x v="3"/>
    <x v="1"/>
    <n v="289"/>
    <n v="1"/>
    <n v="289"/>
  </r>
  <r>
    <s v="0075"/>
    <x v="22"/>
    <n v="13"/>
    <x v="5"/>
    <x v="0"/>
    <x v="0"/>
    <x v="1"/>
    <n v="289"/>
    <n v="5"/>
    <n v="1445"/>
  </r>
  <r>
    <s v="0076"/>
    <x v="23"/>
    <n v="18"/>
    <x v="3"/>
    <x v="3"/>
    <x v="3"/>
    <x v="3"/>
    <n v="69"/>
    <n v="7"/>
    <n v="483"/>
  </r>
  <r>
    <s v="0077"/>
    <x v="23"/>
    <n v="8"/>
    <x v="10"/>
    <x v="5"/>
    <x v="2"/>
    <x v="3"/>
    <n v="69"/>
    <n v="2"/>
    <n v="138"/>
  </r>
  <r>
    <s v="0078"/>
    <x v="23"/>
    <n v="5"/>
    <x v="15"/>
    <x v="7"/>
    <x v="1"/>
    <x v="1"/>
    <n v="289"/>
    <n v="1"/>
    <n v="289"/>
  </r>
  <r>
    <s v="0079"/>
    <x v="23"/>
    <n v="19"/>
    <x v="13"/>
    <x v="3"/>
    <x v="3"/>
    <x v="1"/>
    <n v="289"/>
    <n v="8"/>
    <n v="2312"/>
  </r>
  <r>
    <s v="0080"/>
    <x v="23"/>
    <n v="10"/>
    <x v="14"/>
    <x v="2"/>
    <x v="2"/>
    <x v="1"/>
    <n v="289"/>
    <n v="3"/>
    <n v="867"/>
  </r>
  <r>
    <s v="0081"/>
    <x v="23"/>
    <n v="7"/>
    <x v="17"/>
    <x v="5"/>
    <x v="2"/>
    <x v="4"/>
    <n v="399"/>
    <n v="6"/>
    <n v="2394"/>
  </r>
  <r>
    <s v="0082"/>
    <x v="23"/>
    <n v="5"/>
    <x v="15"/>
    <x v="1"/>
    <x v="1"/>
    <x v="3"/>
    <n v="69"/>
    <n v="1"/>
    <n v="69"/>
  </r>
  <r>
    <s v="0083"/>
    <x v="23"/>
    <n v="10"/>
    <x v="14"/>
    <x v="5"/>
    <x v="2"/>
    <x v="3"/>
    <n v="69"/>
    <n v="2"/>
    <n v="138"/>
  </r>
  <r>
    <s v="0084"/>
    <x v="24"/>
    <n v="18"/>
    <x v="3"/>
    <x v="4"/>
    <x v="3"/>
    <x v="4"/>
    <n v="399"/>
    <n v="1"/>
    <n v="399"/>
  </r>
  <r>
    <s v="0085"/>
    <x v="25"/>
    <n v="4"/>
    <x v="12"/>
    <x v="7"/>
    <x v="1"/>
    <x v="4"/>
    <n v="399"/>
    <n v="9"/>
    <n v="3591"/>
  </r>
  <r>
    <s v="0086"/>
    <x v="25"/>
    <n v="12"/>
    <x v="16"/>
    <x v="0"/>
    <x v="0"/>
    <x v="4"/>
    <n v="399"/>
    <n v="2"/>
    <n v="798"/>
  </r>
  <r>
    <s v="0087"/>
    <x v="26"/>
    <n v="17"/>
    <x v="6"/>
    <x v="4"/>
    <x v="3"/>
    <x v="2"/>
    <n v="159"/>
    <n v="3"/>
    <n v="477"/>
  </r>
  <r>
    <s v="0088"/>
    <x v="26"/>
    <n v="12"/>
    <x v="16"/>
    <x v="0"/>
    <x v="0"/>
    <x v="3"/>
    <n v="69"/>
    <n v="2"/>
    <n v="138"/>
  </r>
  <r>
    <s v="0089"/>
    <x v="26"/>
    <n v="8"/>
    <x v="10"/>
    <x v="2"/>
    <x v="2"/>
    <x v="0"/>
    <n v="199"/>
    <n v="5"/>
    <n v="995"/>
  </r>
  <r>
    <s v="0090"/>
    <x v="26"/>
    <n v="12"/>
    <x v="16"/>
    <x v="6"/>
    <x v="0"/>
    <x v="3"/>
    <n v="69"/>
    <n v="2"/>
    <n v="138"/>
  </r>
  <r>
    <s v="0091"/>
    <x v="26"/>
    <n v="19"/>
    <x v="13"/>
    <x v="4"/>
    <x v="3"/>
    <x v="1"/>
    <n v="289"/>
    <n v="4"/>
    <n v="1156"/>
  </r>
  <r>
    <s v="0092"/>
    <x v="27"/>
    <n v="20"/>
    <x v="8"/>
    <x v="3"/>
    <x v="3"/>
    <x v="4"/>
    <n v="399"/>
    <n v="6"/>
    <n v="2394"/>
  </r>
  <r>
    <s v="0093"/>
    <x v="28"/>
    <n v="7"/>
    <x v="17"/>
    <x v="2"/>
    <x v="2"/>
    <x v="4"/>
    <n v="399"/>
    <n v="1"/>
    <n v="399"/>
  </r>
  <r>
    <s v="0094"/>
    <x v="28"/>
    <n v="8"/>
    <x v="10"/>
    <x v="2"/>
    <x v="2"/>
    <x v="0"/>
    <n v="199"/>
    <n v="2"/>
    <n v="398"/>
  </r>
  <r>
    <s v="0095"/>
    <x v="28"/>
    <n v="7"/>
    <x v="17"/>
    <x v="5"/>
    <x v="2"/>
    <x v="3"/>
    <n v="69"/>
    <n v="8"/>
    <n v="552"/>
  </r>
  <r>
    <s v="0096"/>
    <x v="29"/>
    <n v="15"/>
    <x v="19"/>
    <x v="0"/>
    <x v="0"/>
    <x v="3"/>
    <n v="69"/>
    <n v="9"/>
    <n v="621"/>
  </r>
  <r>
    <s v="0097"/>
    <x v="29"/>
    <n v="11"/>
    <x v="0"/>
    <x v="6"/>
    <x v="0"/>
    <x v="3"/>
    <n v="69"/>
    <n v="7"/>
    <n v="483"/>
  </r>
  <r>
    <s v="0098"/>
    <x v="29"/>
    <n v="19"/>
    <x v="13"/>
    <x v="3"/>
    <x v="3"/>
    <x v="2"/>
    <n v="159"/>
    <n v="8"/>
    <n v="1272"/>
  </r>
  <r>
    <s v="0099"/>
    <x v="29"/>
    <n v="8"/>
    <x v="10"/>
    <x v="5"/>
    <x v="2"/>
    <x v="0"/>
    <n v="199"/>
    <n v="9"/>
    <n v="1791"/>
  </r>
  <r>
    <s v="0100"/>
    <x v="29"/>
    <n v="12"/>
    <x v="16"/>
    <x v="0"/>
    <x v="0"/>
    <x v="0"/>
    <n v="199"/>
    <n v="5"/>
    <n v="995"/>
  </r>
  <r>
    <s v="0101"/>
    <x v="30"/>
    <n v="18"/>
    <x v="3"/>
    <x v="3"/>
    <x v="3"/>
    <x v="3"/>
    <n v="69"/>
    <n v="4"/>
    <n v="276"/>
  </r>
  <r>
    <s v="0102"/>
    <x v="31"/>
    <n v="10"/>
    <x v="14"/>
    <x v="2"/>
    <x v="2"/>
    <x v="3"/>
    <n v="69"/>
    <n v="4"/>
    <n v="276"/>
  </r>
  <r>
    <s v="0103"/>
    <x v="31"/>
    <n v="20"/>
    <x v="8"/>
    <x v="4"/>
    <x v="3"/>
    <x v="3"/>
    <n v="69"/>
    <n v="6"/>
    <n v="414"/>
  </r>
  <r>
    <s v="0104"/>
    <x v="32"/>
    <n v="4"/>
    <x v="12"/>
    <x v="7"/>
    <x v="1"/>
    <x v="4"/>
    <n v="399"/>
    <n v="1"/>
    <n v="399"/>
  </r>
  <r>
    <s v="0105"/>
    <x v="32"/>
    <n v="11"/>
    <x v="0"/>
    <x v="0"/>
    <x v="0"/>
    <x v="2"/>
    <n v="159"/>
    <n v="0"/>
    <n v="0"/>
  </r>
  <r>
    <s v="0106"/>
    <x v="32"/>
    <n v="2"/>
    <x v="18"/>
    <x v="7"/>
    <x v="1"/>
    <x v="2"/>
    <n v="159"/>
    <n v="5"/>
    <n v="795"/>
  </r>
  <r>
    <s v="0107"/>
    <x v="32"/>
    <n v="7"/>
    <x v="17"/>
    <x v="2"/>
    <x v="2"/>
    <x v="2"/>
    <n v="159"/>
    <n v="5"/>
    <n v="795"/>
  </r>
  <r>
    <s v="0108"/>
    <x v="32"/>
    <n v="15"/>
    <x v="19"/>
    <x v="6"/>
    <x v="0"/>
    <x v="4"/>
    <n v="399"/>
    <n v="2"/>
    <n v="798"/>
  </r>
  <r>
    <s v="0109"/>
    <x v="32"/>
    <n v="20"/>
    <x v="8"/>
    <x v="3"/>
    <x v="3"/>
    <x v="2"/>
    <n v="159"/>
    <n v="7"/>
    <n v="1113"/>
  </r>
  <r>
    <s v="0110"/>
    <x v="33"/>
    <n v="16"/>
    <x v="4"/>
    <x v="3"/>
    <x v="3"/>
    <x v="0"/>
    <n v="199"/>
    <n v="6"/>
    <n v="1194"/>
  </r>
  <r>
    <s v="0111"/>
    <x v="33"/>
    <n v="19"/>
    <x v="13"/>
    <x v="4"/>
    <x v="3"/>
    <x v="4"/>
    <n v="399"/>
    <n v="6"/>
    <n v="2394"/>
  </r>
  <r>
    <s v="0112"/>
    <x v="34"/>
    <n v="1"/>
    <x v="1"/>
    <x v="1"/>
    <x v="1"/>
    <x v="4"/>
    <n v="399"/>
    <n v="2"/>
    <n v="798"/>
  </r>
  <r>
    <s v="0113"/>
    <x v="35"/>
    <n v="17"/>
    <x v="6"/>
    <x v="3"/>
    <x v="3"/>
    <x v="4"/>
    <n v="399"/>
    <n v="5"/>
    <n v="1995"/>
  </r>
  <r>
    <s v="0114"/>
    <x v="35"/>
    <n v="9"/>
    <x v="2"/>
    <x v="2"/>
    <x v="2"/>
    <x v="2"/>
    <n v="159"/>
    <n v="4"/>
    <n v="636"/>
  </r>
  <r>
    <s v="0115"/>
    <x v="35"/>
    <n v="2"/>
    <x v="18"/>
    <x v="7"/>
    <x v="1"/>
    <x v="3"/>
    <n v="69"/>
    <n v="7"/>
    <n v="483"/>
  </r>
  <r>
    <s v="0116"/>
    <x v="35"/>
    <n v="14"/>
    <x v="7"/>
    <x v="0"/>
    <x v="0"/>
    <x v="3"/>
    <n v="69"/>
    <n v="7"/>
    <n v="483"/>
  </r>
  <r>
    <s v="0117"/>
    <x v="35"/>
    <n v="14"/>
    <x v="7"/>
    <x v="0"/>
    <x v="0"/>
    <x v="4"/>
    <n v="399"/>
    <n v="7"/>
    <n v="2793"/>
  </r>
  <r>
    <s v="0118"/>
    <x v="36"/>
    <n v="5"/>
    <x v="15"/>
    <x v="1"/>
    <x v="1"/>
    <x v="1"/>
    <n v="289"/>
    <n v="2"/>
    <n v="578"/>
  </r>
  <r>
    <s v="0119"/>
    <x v="36"/>
    <n v="5"/>
    <x v="15"/>
    <x v="1"/>
    <x v="1"/>
    <x v="0"/>
    <n v="199"/>
    <n v="2"/>
    <n v="398"/>
  </r>
  <r>
    <s v="0120"/>
    <x v="36"/>
    <n v="14"/>
    <x v="7"/>
    <x v="0"/>
    <x v="0"/>
    <x v="2"/>
    <n v="159"/>
    <n v="3"/>
    <n v="477"/>
  </r>
  <r>
    <s v="0121"/>
    <x v="37"/>
    <n v="15"/>
    <x v="19"/>
    <x v="0"/>
    <x v="0"/>
    <x v="0"/>
    <n v="199"/>
    <n v="3"/>
    <n v="597"/>
  </r>
  <r>
    <s v="0122"/>
    <x v="38"/>
    <n v="8"/>
    <x v="10"/>
    <x v="5"/>
    <x v="2"/>
    <x v="3"/>
    <n v="69"/>
    <n v="6"/>
    <n v="414"/>
  </r>
  <r>
    <s v="0123"/>
    <x v="38"/>
    <n v="2"/>
    <x v="18"/>
    <x v="1"/>
    <x v="1"/>
    <x v="1"/>
    <n v="289"/>
    <n v="6"/>
    <n v="1734"/>
  </r>
  <r>
    <s v="0124"/>
    <x v="38"/>
    <n v="4"/>
    <x v="12"/>
    <x v="7"/>
    <x v="1"/>
    <x v="1"/>
    <n v="289"/>
    <n v="7"/>
    <n v="2023"/>
  </r>
  <r>
    <s v="0125"/>
    <x v="38"/>
    <n v="10"/>
    <x v="14"/>
    <x v="2"/>
    <x v="2"/>
    <x v="2"/>
    <n v="159"/>
    <n v="0"/>
    <n v="0"/>
  </r>
  <r>
    <s v="0126"/>
    <x v="38"/>
    <n v="18"/>
    <x v="3"/>
    <x v="3"/>
    <x v="3"/>
    <x v="4"/>
    <n v="399"/>
    <n v="4"/>
    <n v="1596"/>
  </r>
  <r>
    <s v="0127"/>
    <x v="38"/>
    <n v="8"/>
    <x v="10"/>
    <x v="5"/>
    <x v="2"/>
    <x v="2"/>
    <n v="159"/>
    <n v="4"/>
    <n v="636"/>
  </r>
  <r>
    <s v="0128"/>
    <x v="39"/>
    <n v="11"/>
    <x v="0"/>
    <x v="6"/>
    <x v="0"/>
    <x v="0"/>
    <n v="199"/>
    <n v="0"/>
    <n v="0"/>
  </r>
  <r>
    <s v="0129"/>
    <x v="40"/>
    <n v="6"/>
    <x v="11"/>
    <x v="2"/>
    <x v="2"/>
    <x v="0"/>
    <n v="199"/>
    <n v="8"/>
    <n v="1592"/>
  </r>
  <r>
    <s v="0130"/>
    <x v="41"/>
    <n v="16"/>
    <x v="4"/>
    <x v="3"/>
    <x v="3"/>
    <x v="0"/>
    <n v="199"/>
    <n v="0"/>
    <n v="0"/>
  </r>
  <r>
    <s v="0131"/>
    <x v="41"/>
    <n v="10"/>
    <x v="14"/>
    <x v="2"/>
    <x v="2"/>
    <x v="4"/>
    <n v="399"/>
    <n v="3"/>
    <n v="1197"/>
  </r>
  <r>
    <s v="0132"/>
    <x v="41"/>
    <n v="7"/>
    <x v="17"/>
    <x v="2"/>
    <x v="2"/>
    <x v="2"/>
    <n v="159"/>
    <n v="9"/>
    <n v="1431"/>
  </r>
  <r>
    <s v="0133"/>
    <x v="41"/>
    <n v="12"/>
    <x v="16"/>
    <x v="0"/>
    <x v="0"/>
    <x v="4"/>
    <n v="399"/>
    <n v="9"/>
    <n v="3591"/>
  </r>
  <r>
    <s v="0134"/>
    <x v="42"/>
    <n v="13"/>
    <x v="5"/>
    <x v="0"/>
    <x v="0"/>
    <x v="2"/>
    <n v="159"/>
    <n v="7"/>
    <n v="1113"/>
  </r>
  <r>
    <s v="0135"/>
    <x v="42"/>
    <n v="16"/>
    <x v="4"/>
    <x v="3"/>
    <x v="3"/>
    <x v="3"/>
    <n v="69"/>
    <n v="5"/>
    <n v="345"/>
  </r>
  <r>
    <s v="0136"/>
    <x v="43"/>
    <n v="6"/>
    <x v="11"/>
    <x v="5"/>
    <x v="2"/>
    <x v="0"/>
    <n v="199"/>
    <n v="9"/>
    <n v="1791"/>
  </r>
  <r>
    <s v="0137"/>
    <x v="43"/>
    <n v="12"/>
    <x v="16"/>
    <x v="6"/>
    <x v="0"/>
    <x v="4"/>
    <n v="399"/>
    <n v="3"/>
    <n v="1197"/>
  </r>
  <r>
    <s v="0138"/>
    <x v="43"/>
    <n v="14"/>
    <x v="7"/>
    <x v="6"/>
    <x v="0"/>
    <x v="4"/>
    <n v="399"/>
    <n v="3"/>
    <n v="1197"/>
  </r>
  <r>
    <s v="0139"/>
    <x v="43"/>
    <n v="13"/>
    <x v="5"/>
    <x v="0"/>
    <x v="0"/>
    <x v="3"/>
    <n v="69"/>
    <n v="4"/>
    <n v="276"/>
  </r>
  <r>
    <s v="0140"/>
    <x v="43"/>
    <n v="15"/>
    <x v="19"/>
    <x v="6"/>
    <x v="0"/>
    <x v="4"/>
    <n v="399"/>
    <n v="8"/>
    <n v="3192"/>
  </r>
  <r>
    <s v="0141"/>
    <x v="43"/>
    <n v="10"/>
    <x v="14"/>
    <x v="2"/>
    <x v="2"/>
    <x v="2"/>
    <n v="159"/>
    <n v="8"/>
    <n v="1272"/>
  </r>
  <r>
    <s v="0142"/>
    <x v="43"/>
    <n v="10"/>
    <x v="14"/>
    <x v="2"/>
    <x v="2"/>
    <x v="1"/>
    <n v="289"/>
    <n v="4"/>
    <n v="1156"/>
  </r>
  <r>
    <s v="0143"/>
    <x v="43"/>
    <n v="7"/>
    <x v="17"/>
    <x v="5"/>
    <x v="2"/>
    <x v="1"/>
    <n v="289"/>
    <n v="5"/>
    <n v="1445"/>
  </r>
  <r>
    <s v="0144"/>
    <x v="43"/>
    <n v="13"/>
    <x v="5"/>
    <x v="6"/>
    <x v="0"/>
    <x v="2"/>
    <n v="159"/>
    <n v="2"/>
    <n v="318"/>
  </r>
  <r>
    <s v="0145"/>
    <x v="43"/>
    <n v="6"/>
    <x v="11"/>
    <x v="2"/>
    <x v="2"/>
    <x v="0"/>
    <n v="199"/>
    <n v="6"/>
    <n v="1194"/>
  </r>
  <r>
    <s v="0146"/>
    <x v="43"/>
    <n v="8"/>
    <x v="10"/>
    <x v="5"/>
    <x v="2"/>
    <x v="0"/>
    <n v="199"/>
    <n v="2"/>
    <n v="398"/>
  </r>
  <r>
    <s v="0147"/>
    <x v="43"/>
    <n v="13"/>
    <x v="5"/>
    <x v="6"/>
    <x v="0"/>
    <x v="2"/>
    <n v="159"/>
    <n v="5"/>
    <n v="795"/>
  </r>
  <r>
    <s v="0148"/>
    <x v="43"/>
    <n v="2"/>
    <x v="18"/>
    <x v="7"/>
    <x v="1"/>
    <x v="4"/>
    <n v="399"/>
    <n v="2"/>
    <n v="798"/>
  </r>
  <r>
    <s v="0149"/>
    <x v="43"/>
    <n v="12"/>
    <x v="16"/>
    <x v="6"/>
    <x v="0"/>
    <x v="1"/>
    <n v="289"/>
    <n v="8"/>
    <n v="2312"/>
  </r>
  <r>
    <s v="0150"/>
    <x v="43"/>
    <n v="8"/>
    <x v="10"/>
    <x v="5"/>
    <x v="2"/>
    <x v="0"/>
    <n v="199"/>
    <n v="1"/>
    <n v="199"/>
  </r>
  <r>
    <s v="0151"/>
    <x v="43"/>
    <n v="20"/>
    <x v="8"/>
    <x v="3"/>
    <x v="3"/>
    <x v="0"/>
    <n v="199"/>
    <n v="8"/>
    <n v="1592"/>
  </r>
  <r>
    <s v="0152"/>
    <x v="43"/>
    <n v="12"/>
    <x v="16"/>
    <x v="0"/>
    <x v="0"/>
    <x v="2"/>
    <n v="159"/>
    <n v="6"/>
    <n v="954"/>
  </r>
  <r>
    <s v="0153"/>
    <x v="43"/>
    <n v="2"/>
    <x v="18"/>
    <x v="7"/>
    <x v="1"/>
    <x v="1"/>
    <n v="289"/>
    <n v="2"/>
    <n v="578"/>
  </r>
  <r>
    <s v="0154"/>
    <x v="44"/>
    <n v="8"/>
    <x v="10"/>
    <x v="2"/>
    <x v="2"/>
    <x v="3"/>
    <n v="69"/>
    <n v="8"/>
    <n v="552"/>
  </r>
  <r>
    <s v="0155"/>
    <x v="45"/>
    <n v="15"/>
    <x v="19"/>
    <x v="0"/>
    <x v="0"/>
    <x v="0"/>
    <n v="199"/>
    <n v="9"/>
    <n v="1791"/>
  </r>
  <r>
    <s v="0156"/>
    <x v="45"/>
    <n v="18"/>
    <x v="3"/>
    <x v="4"/>
    <x v="3"/>
    <x v="2"/>
    <n v="159"/>
    <n v="4"/>
    <n v="636"/>
  </r>
  <r>
    <s v="0157"/>
    <x v="46"/>
    <n v="13"/>
    <x v="5"/>
    <x v="0"/>
    <x v="0"/>
    <x v="1"/>
    <n v="289"/>
    <n v="3"/>
    <n v="867"/>
  </r>
  <r>
    <s v="0158"/>
    <x v="46"/>
    <n v="11"/>
    <x v="0"/>
    <x v="6"/>
    <x v="0"/>
    <x v="0"/>
    <n v="199"/>
    <n v="4"/>
    <n v="796"/>
  </r>
  <r>
    <s v="0159"/>
    <x v="46"/>
    <n v="20"/>
    <x v="8"/>
    <x v="3"/>
    <x v="3"/>
    <x v="2"/>
    <n v="159"/>
    <n v="6"/>
    <n v="954"/>
  </r>
  <r>
    <s v="0160"/>
    <x v="46"/>
    <n v="1"/>
    <x v="1"/>
    <x v="1"/>
    <x v="1"/>
    <x v="0"/>
    <n v="199"/>
    <n v="9"/>
    <n v="1791"/>
  </r>
  <r>
    <s v="0161"/>
    <x v="46"/>
    <n v="8"/>
    <x v="10"/>
    <x v="5"/>
    <x v="2"/>
    <x v="0"/>
    <n v="199"/>
    <n v="2"/>
    <n v="398"/>
  </r>
  <r>
    <s v="0162"/>
    <x v="46"/>
    <n v="15"/>
    <x v="19"/>
    <x v="6"/>
    <x v="0"/>
    <x v="3"/>
    <n v="69"/>
    <n v="5"/>
    <n v="345"/>
  </r>
  <r>
    <s v="0163"/>
    <x v="46"/>
    <n v="19"/>
    <x v="13"/>
    <x v="3"/>
    <x v="3"/>
    <x v="1"/>
    <n v="289"/>
    <n v="7"/>
    <n v="2023"/>
  </r>
  <r>
    <s v="0164"/>
    <x v="47"/>
    <n v="13"/>
    <x v="5"/>
    <x v="6"/>
    <x v="0"/>
    <x v="3"/>
    <n v="69"/>
    <n v="1"/>
    <n v="69"/>
  </r>
  <r>
    <s v="0165"/>
    <x v="47"/>
    <n v="4"/>
    <x v="12"/>
    <x v="1"/>
    <x v="1"/>
    <x v="2"/>
    <n v="159"/>
    <n v="1"/>
    <n v="159"/>
  </r>
  <r>
    <s v="0166"/>
    <x v="48"/>
    <n v="15"/>
    <x v="19"/>
    <x v="0"/>
    <x v="0"/>
    <x v="3"/>
    <n v="69"/>
    <n v="0"/>
    <n v="0"/>
  </r>
  <r>
    <s v="0167"/>
    <x v="48"/>
    <n v="12"/>
    <x v="16"/>
    <x v="6"/>
    <x v="0"/>
    <x v="3"/>
    <n v="69"/>
    <n v="1"/>
    <n v="69"/>
  </r>
  <r>
    <s v="0168"/>
    <x v="48"/>
    <n v="7"/>
    <x v="17"/>
    <x v="2"/>
    <x v="2"/>
    <x v="2"/>
    <n v="159"/>
    <n v="2"/>
    <n v="318"/>
  </r>
  <r>
    <s v="0169"/>
    <x v="48"/>
    <n v="10"/>
    <x v="14"/>
    <x v="5"/>
    <x v="2"/>
    <x v="3"/>
    <n v="69"/>
    <n v="4"/>
    <n v="276"/>
  </r>
  <r>
    <s v="0170"/>
    <x v="48"/>
    <n v="6"/>
    <x v="11"/>
    <x v="5"/>
    <x v="2"/>
    <x v="3"/>
    <n v="69"/>
    <n v="3"/>
    <n v="207"/>
  </r>
  <r>
    <s v="0171"/>
    <x v="49"/>
    <n v="8"/>
    <x v="10"/>
    <x v="5"/>
    <x v="2"/>
    <x v="4"/>
    <n v="399"/>
    <n v="6"/>
    <n v="2394"/>
  </r>
  <r>
    <s v="0172"/>
    <x v="49"/>
    <n v="11"/>
    <x v="0"/>
    <x v="0"/>
    <x v="0"/>
    <x v="3"/>
    <n v="69"/>
    <n v="5"/>
    <n v="345"/>
  </r>
  <r>
    <s v="0173"/>
    <x v="49"/>
    <n v="2"/>
    <x v="18"/>
    <x v="7"/>
    <x v="1"/>
    <x v="4"/>
    <n v="399"/>
    <n v="1"/>
    <n v="399"/>
  </r>
  <r>
    <s v="0174"/>
    <x v="49"/>
    <n v="6"/>
    <x v="11"/>
    <x v="5"/>
    <x v="2"/>
    <x v="4"/>
    <n v="399"/>
    <n v="6"/>
    <n v="2394"/>
  </r>
  <r>
    <s v="0175"/>
    <x v="50"/>
    <n v="11"/>
    <x v="0"/>
    <x v="0"/>
    <x v="0"/>
    <x v="1"/>
    <n v="289"/>
    <n v="5"/>
    <n v="1445"/>
  </r>
  <r>
    <s v="0176"/>
    <x v="51"/>
    <n v="13"/>
    <x v="5"/>
    <x v="6"/>
    <x v="0"/>
    <x v="0"/>
    <n v="199"/>
    <n v="6"/>
    <n v="1194"/>
  </r>
  <r>
    <s v="0177"/>
    <x v="51"/>
    <n v="8"/>
    <x v="10"/>
    <x v="5"/>
    <x v="2"/>
    <x v="1"/>
    <n v="289"/>
    <n v="1"/>
    <n v="289"/>
  </r>
  <r>
    <s v="0178"/>
    <x v="51"/>
    <n v="13"/>
    <x v="5"/>
    <x v="0"/>
    <x v="0"/>
    <x v="2"/>
    <n v="159"/>
    <n v="1"/>
    <n v="159"/>
  </r>
  <r>
    <s v="0179"/>
    <x v="51"/>
    <n v="1"/>
    <x v="1"/>
    <x v="1"/>
    <x v="1"/>
    <x v="1"/>
    <n v="289"/>
    <n v="2"/>
    <n v="578"/>
  </r>
  <r>
    <s v="0180"/>
    <x v="51"/>
    <n v="20"/>
    <x v="8"/>
    <x v="3"/>
    <x v="3"/>
    <x v="3"/>
    <n v="69"/>
    <n v="3"/>
    <n v="207"/>
  </r>
  <r>
    <s v="0181"/>
    <x v="51"/>
    <n v="20"/>
    <x v="8"/>
    <x v="4"/>
    <x v="3"/>
    <x v="3"/>
    <n v="69"/>
    <n v="1"/>
    <n v="69"/>
  </r>
  <r>
    <s v="0182"/>
    <x v="51"/>
    <n v="1"/>
    <x v="1"/>
    <x v="1"/>
    <x v="1"/>
    <x v="2"/>
    <n v="159"/>
    <n v="2"/>
    <n v="318"/>
  </r>
  <r>
    <s v="0183"/>
    <x v="52"/>
    <n v="10"/>
    <x v="14"/>
    <x v="2"/>
    <x v="2"/>
    <x v="0"/>
    <n v="199"/>
    <n v="2"/>
    <n v="398"/>
  </r>
  <r>
    <s v="0184"/>
    <x v="53"/>
    <n v="12"/>
    <x v="16"/>
    <x v="6"/>
    <x v="0"/>
    <x v="2"/>
    <n v="159"/>
    <n v="7"/>
    <n v="1113"/>
  </r>
  <r>
    <s v="0185"/>
    <x v="53"/>
    <n v="4"/>
    <x v="12"/>
    <x v="7"/>
    <x v="1"/>
    <x v="4"/>
    <n v="399"/>
    <n v="5"/>
    <n v="1995"/>
  </r>
  <r>
    <s v="0186"/>
    <x v="53"/>
    <n v="5"/>
    <x v="15"/>
    <x v="7"/>
    <x v="1"/>
    <x v="1"/>
    <n v="289"/>
    <n v="4"/>
    <n v="1156"/>
  </r>
  <r>
    <s v="0187"/>
    <x v="54"/>
    <n v="17"/>
    <x v="6"/>
    <x v="3"/>
    <x v="3"/>
    <x v="4"/>
    <n v="399"/>
    <n v="9"/>
    <n v="3591"/>
  </r>
  <r>
    <s v="0188"/>
    <x v="54"/>
    <n v="17"/>
    <x v="6"/>
    <x v="4"/>
    <x v="3"/>
    <x v="0"/>
    <n v="199"/>
    <n v="6"/>
    <n v="1194"/>
  </r>
  <r>
    <s v="0189"/>
    <x v="55"/>
    <n v="20"/>
    <x v="8"/>
    <x v="3"/>
    <x v="3"/>
    <x v="4"/>
    <n v="399"/>
    <n v="8"/>
    <n v="3192"/>
  </r>
  <r>
    <s v="0190"/>
    <x v="55"/>
    <n v="5"/>
    <x v="15"/>
    <x v="1"/>
    <x v="1"/>
    <x v="0"/>
    <n v="199"/>
    <n v="5"/>
    <n v="995"/>
  </r>
  <r>
    <s v="0191"/>
    <x v="55"/>
    <n v="11"/>
    <x v="0"/>
    <x v="0"/>
    <x v="0"/>
    <x v="2"/>
    <n v="159"/>
    <n v="4"/>
    <n v="636"/>
  </r>
  <r>
    <s v="0192"/>
    <x v="56"/>
    <n v="12"/>
    <x v="16"/>
    <x v="6"/>
    <x v="0"/>
    <x v="4"/>
    <n v="399"/>
    <n v="0"/>
    <n v="0"/>
  </r>
  <r>
    <s v="0193"/>
    <x v="57"/>
    <n v="9"/>
    <x v="2"/>
    <x v="5"/>
    <x v="2"/>
    <x v="2"/>
    <n v="159"/>
    <n v="1"/>
    <n v="159"/>
  </r>
  <r>
    <s v="0194"/>
    <x v="57"/>
    <n v="4"/>
    <x v="12"/>
    <x v="1"/>
    <x v="1"/>
    <x v="0"/>
    <n v="199"/>
    <n v="0"/>
    <n v="0"/>
  </r>
  <r>
    <s v="0195"/>
    <x v="57"/>
    <n v="15"/>
    <x v="19"/>
    <x v="6"/>
    <x v="0"/>
    <x v="2"/>
    <n v="159"/>
    <n v="8"/>
    <n v="1272"/>
  </r>
  <r>
    <s v="0196"/>
    <x v="58"/>
    <n v="6"/>
    <x v="11"/>
    <x v="5"/>
    <x v="2"/>
    <x v="1"/>
    <n v="289"/>
    <n v="9"/>
    <n v="2601"/>
  </r>
  <r>
    <s v="0197"/>
    <x v="59"/>
    <n v="18"/>
    <x v="3"/>
    <x v="4"/>
    <x v="3"/>
    <x v="3"/>
    <n v="69"/>
    <n v="8"/>
    <n v="552"/>
  </r>
  <r>
    <s v="0198"/>
    <x v="59"/>
    <n v="18"/>
    <x v="3"/>
    <x v="3"/>
    <x v="3"/>
    <x v="2"/>
    <n v="159"/>
    <n v="6"/>
    <n v="954"/>
  </r>
  <r>
    <s v="0199"/>
    <x v="60"/>
    <n v="17"/>
    <x v="6"/>
    <x v="4"/>
    <x v="3"/>
    <x v="2"/>
    <n v="159"/>
    <n v="4"/>
    <n v="636"/>
  </r>
  <r>
    <s v="0200"/>
    <x v="61"/>
    <n v="12"/>
    <x v="16"/>
    <x v="6"/>
    <x v="0"/>
    <x v="0"/>
    <n v="199"/>
    <n v="4"/>
    <n v="796"/>
  </r>
  <r>
    <s v="0201"/>
    <x v="62"/>
    <n v="18"/>
    <x v="3"/>
    <x v="3"/>
    <x v="3"/>
    <x v="1"/>
    <n v="289"/>
    <n v="5"/>
    <n v="1445"/>
  </r>
  <r>
    <s v="0202"/>
    <x v="63"/>
    <n v="9"/>
    <x v="2"/>
    <x v="2"/>
    <x v="2"/>
    <x v="0"/>
    <n v="199"/>
    <n v="0"/>
    <n v="0"/>
  </r>
  <r>
    <s v="0203"/>
    <x v="64"/>
    <n v="12"/>
    <x v="16"/>
    <x v="0"/>
    <x v="0"/>
    <x v="1"/>
    <n v="289"/>
    <n v="7"/>
    <n v="2023"/>
  </r>
  <r>
    <s v="0204"/>
    <x v="65"/>
    <n v="2"/>
    <x v="18"/>
    <x v="1"/>
    <x v="1"/>
    <x v="0"/>
    <n v="199"/>
    <n v="2"/>
    <n v="398"/>
  </r>
  <r>
    <s v="0205"/>
    <x v="66"/>
    <n v="19"/>
    <x v="13"/>
    <x v="4"/>
    <x v="3"/>
    <x v="0"/>
    <n v="199"/>
    <n v="5"/>
    <n v="995"/>
  </r>
  <r>
    <s v="0206"/>
    <x v="66"/>
    <n v="5"/>
    <x v="15"/>
    <x v="7"/>
    <x v="1"/>
    <x v="4"/>
    <n v="399"/>
    <n v="6"/>
    <n v="2394"/>
  </r>
  <r>
    <s v="0207"/>
    <x v="66"/>
    <n v="18"/>
    <x v="3"/>
    <x v="3"/>
    <x v="3"/>
    <x v="0"/>
    <n v="199"/>
    <n v="6"/>
    <n v="1194"/>
  </r>
  <r>
    <s v="0208"/>
    <x v="66"/>
    <n v="6"/>
    <x v="11"/>
    <x v="2"/>
    <x v="2"/>
    <x v="0"/>
    <n v="199"/>
    <n v="9"/>
    <n v="1791"/>
  </r>
  <r>
    <s v="0209"/>
    <x v="66"/>
    <n v="16"/>
    <x v="4"/>
    <x v="4"/>
    <x v="3"/>
    <x v="2"/>
    <n v="159"/>
    <n v="3"/>
    <n v="477"/>
  </r>
  <r>
    <s v="0210"/>
    <x v="66"/>
    <n v="14"/>
    <x v="7"/>
    <x v="0"/>
    <x v="0"/>
    <x v="4"/>
    <n v="399"/>
    <n v="8"/>
    <n v="3192"/>
  </r>
  <r>
    <s v="0211"/>
    <x v="66"/>
    <n v="4"/>
    <x v="12"/>
    <x v="7"/>
    <x v="1"/>
    <x v="3"/>
    <n v="69"/>
    <n v="4"/>
    <n v="276"/>
  </r>
  <r>
    <s v="0212"/>
    <x v="66"/>
    <n v="2"/>
    <x v="18"/>
    <x v="1"/>
    <x v="1"/>
    <x v="0"/>
    <n v="199"/>
    <n v="0"/>
    <n v="0"/>
  </r>
  <r>
    <s v="0213"/>
    <x v="67"/>
    <n v="1"/>
    <x v="1"/>
    <x v="7"/>
    <x v="1"/>
    <x v="2"/>
    <n v="159"/>
    <n v="2"/>
    <n v="318"/>
  </r>
  <r>
    <s v="0214"/>
    <x v="68"/>
    <n v="5"/>
    <x v="15"/>
    <x v="7"/>
    <x v="1"/>
    <x v="3"/>
    <n v="69"/>
    <n v="6"/>
    <n v="414"/>
  </r>
  <r>
    <s v="0215"/>
    <x v="69"/>
    <n v="3"/>
    <x v="9"/>
    <x v="1"/>
    <x v="1"/>
    <x v="0"/>
    <n v="199"/>
    <n v="3"/>
    <n v="597"/>
  </r>
  <r>
    <s v="0216"/>
    <x v="69"/>
    <n v="18"/>
    <x v="3"/>
    <x v="3"/>
    <x v="3"/>
    <x v="3"/>
    <n v="69"/>
    <n v="9"/>
    <n v="621"/>
  </r>
  <r>
    <s v="0217"/>
    <x v="69"/>
    <n v="12"/>
    <x v="16"/>
    <x v="6"/>
    <x v="0"/>
    <x v="1"/>
    <n v="289"/>
    <n v="4"/>
    <n v="1156"/>
  </r>
  <r>
    <s v="0218"/>
    <x v="69"/>
    <n v="8"/>
    <x v="10"/>
    <x v="5"/>
    <x v="2"/>
    <x v="2"/>
    <n v="159"/>
    <n v="2"/>
    <n v="318"/>
  </r>
  <r>
    <s v="0219"/>
    <x v="69"/>
    <n v="7"/>
    <x v="17"/>
    <x v="5"/>
    <x v="2"/>
    <x v="2"/>
    <n v="159"/>
    <n v="1"/>
    <n v="159"/>
  </r>
  <r>
    <s v="0220"/>
    <x v="69"/>
    <n v="17"/>
    <x v="6"/>
    <x v="4"/>
    <x v="3"/>
    <x v="2"/>
    <n v="159"/>
    <n v="2"/>
    <n v="318"/>
  </r>
  <r>
    <s v="0221"/>
    <x v="69"/>
    <n v="13"/>
    <x v="5"/>
    <x v="0"/>
    <x v="0"/>
    <x v="2"/>
    <n v="159"/>
    <n v="3"/>
    <n v="477"/>
  </r>
  <r>
    <s v="0222"/>
    <x v="69"/>
    <n v="4"/>
    <x v="12"/>
    <x v="1"/>
    <x v="1"/>
    <x v="0"/>
    <n v="199"/>
    <n v="8"/>
    <n v="1592"/>
  </r>
  <r>
    <s v="0223"/>
    <x v="69"/>
    <n v="10"/>
    <x v="14"/>
    <x v="5"/>
    <x v="2"/>
    <x v="2"/>
    <n v="159"/>
    <n v="8"/>
    <n v="1272"/>
  </r>
  <r>
    <s v="0224"/>
    <x v="69"/>
    <n v="9"/>
    <x v="2"/>
    <x v="2"/>
    <x v="2"/>
    <x v="4"/>
    <n v="399"/>
    <n v="6"/>
    <n v="2394"/>
  </r>
  <r>
    <s v="0225"/>
    <x v="69"/>
    <n v="2"/>
    <x v="18"/>
    <x v="1"/>
    <x v="1"/>
    <x v="4"/>
    <n v="399"/>
    <n v="9"/>
    <n v="3591"/>
  </r>
  <r>
    <s v="0226"/>
    <x v="70"/>
    <n v="14"/>
    <x v="7"/>
    <x v="0"/>
    <x v="0"/>
    <x v="4"/>
    <n v="399"/>
    <n v="1"/>
    <n v="399"/>
  </r>
  <r>
    <s v="0227"/>
    <x v="71"/>
    <n v="14"/>
    <x v="7"/>
    <x v="0"/>
    <x v="0"/>
    <x v="4"/>
    <n v="399"/>
    <n v="1"/>
    <n v="399"/>
  </r>
  <r>
    <s v="0228"/>
    <x v="72"/>
    <n v="1"/>
    <x v="1"/>
    <x v="7"/>
    <x v="1"/>
    <x v="1"/>
    <n v="289"/>
    <n v="2"/>
    <n v="578"/>
  </r>
  <r>
    <s v="0229"/>
    <x v="72"/>
    <n v="17"/>
    <x v="6"/>
    <x v="3"/>
    <x v="3"/>
    <x v="1"/>
    <n v="289"/>
    <n v="8"/>
    <n v="2312"/>
  </r>
  <r>
    <s v="0230"/>
    <x v="73"/>
    <n v="3"/>
    <x v="9"/>
    <x v="1"/>
    <x v="1"/>
    <x v="4"/>
    <n v="399"/>
    <n v="6"/>
    <n v="2394"/>
  </r>
  <r>
    <s v="0231"/>
    <x v="73"/>
    <n v="19"/>
    <x v="13"/>
    <x v="3"/>
    <x v="3"/>
    <x v="0"/>
    <n v="199"/>
    <n v="6"/>
    <n v="1194"/>
  </r>
  <r>
    <s v="0232"/>
    <x v="73"/>
    <n v="7"/>
    <x v="17"/>
    <x v="5"/>
    <x v="2"/>
    <x v="4"/>
    <n v="399"/>
    <n v="9"/>
    <n v="3591"/>
  </r>
  <r>
    <s v="0233"/>
    <x v="73"/>
    <n v="9"/>
    <x v="2"/>
    <x v="5"/>
    <x v="2"/>
    <x v="3"/>
    <n v="69"/>
    <n v="8"/>
    <n v="552"/>
  </r>
  <r>
    <s v="0234"/>
    <x v="74"/>
    <n v="15"/>
    <x v="19"/>
    <x v="6"/>
    <x v="0"/>
    <x v="0"/>
    <n v="199"/>
    <n v="2"/>
    <n v="398"/>
  </r>
  <r>
    <s v="0235"/>
    <x v="74"/>
    <n v="2"/>
    <x v="18"/>
    <x v="1"/>
    <x v="1"/>
    <x v="1"/>
    <n v="289"/>
    <n v="3"/>
    <n v="867"/>
  </r>
  <r>
    <s v="0236"/>
    <x v="74"/>
    <n v="20"/>
    <x v="8"/>
    <x v="4"/>
    <x v="3"/>
    <x v="3"/>
    <n v="69"/>
    <n v="8"/>
    <n v="552"/>
  </r>
  <r>
    <s v="0237"/>
    <x v="74"/>
    <n v="4"/>
    <x v="12"/>
    <x v="1"/>
    <x v="1"/>
    <x v="3"/>
    <n v="69"/>
    <n v="7"/>
    <n v="483"/>
  </r>
  <r>
    <s v="0238"/>
    <x v="74"/>
    <n v="7"/>
    <x v="17"/>
    <x v="2"/>
    <x v="2"/>
    <x v="0"/>
    <n v="199"/>
    <n v="3"/>
    <n v="597"/>
  </r>
  <r>
    <s v="0239"/>
    <x v="74"/>
    <n v="16"/>
    <x v="4"/>
    <x v="4"/>
    <x v="3"/>
    <x v="4"/>
    <n v="399"/>
    <n v="9"/>
    <n v="3591"/>
  </r>
  <r>
    <s v="0240"/>
    <x v="74"/>
    <n v="18"/>
    <x v="3"/>
    <x v="4"/>
    <x v="3"/>
    <x v="0"/>
    <n v="199"/>
    <n v="5"/>
    <n v="995"/>
  </r>
  <r>
    <s v="0241"/>
    <x v="74"/>
    <n v="4"/>
    <x v="12"/>
    <x v="1"/>
    <x v="1"/>
    <x v="3"/>
    <n v="69"/>
    <n v="5"/>
    <n v="345"/>
  </r>
  <r>
    <s v="0242"/>
    <x v="75"/>
    <n v="2"/>
    <x v="18"/>
    <x v="1"/>
    <x v="1"/>
    <x v="1"/>
    <n v="289"/>
    <n v="0"/>
    <n v="0"/>
  </r>
  <r>
    <s v="0243"/>
    <x v="75"/>
    <n v="20"/>
    <x v="8"/>
    <x v="3"/>
    <x v="3"/>
    <x v="0"/>
    <n v="199"/>
    <n v="4"/>
    <n v="796"/>
  </r>
  <r>
    <s v="0244"/>
    <x v="75"/>
    <n v="4"/>
    <x v="12"/>
    <x v="1"/>
    <x v="1"/>
    <x v="2"/>
    <n v="159"/>
    <n v="2"/>
    <n v="318"/>
  </r>
  <r>
    <s v="0245"/>
    <x v="76"/>
    <n v="19"/>
    <x v="13"/>
    <x v="3"/>
    <x v="3"/>
    <x v="2"/>
    <n v="159"/>
    <n v="0"/>
    <n v="0"/>
  </r>
  <r>
    <s v="0246"/>
    <x v="76"/>
    <n v="20"/>
    <x v="8"/>
    <x v="3"/>
    <x v="3"/>
    <x v="1"/>
    <n v="289"/>
    <n v="4"/>
    <n v="1156"/>
  </r>
  <r>
    <s v="0247"/>
    <x v="76"/>
    <n v="6"/>
    <x v="11"/>
    <x v="2"/>
    <x v="2"/>
    <x v="1"/>
    <n v="289"/>
    <n v="2"/>
    <n v="578"/>
  </r>
  <r>
    <s v="0248"/>
    <x v="76"/>
    <n v="18"/>
    <x v="3"/>
    <x v="4"/>
    <x v="3"/>
    <x v="3"/>
    <n v="69"/>
    <n v="5"/>
    <n v="345"/>
  </r>
  <r>
    <s v="0249"/>
    <x v="76"/>
    <n v="19"/>
    <x v="13"/>
    <x v="3"/>
    <x v="3"/>
    <x v="4"/>
    <n v="399"/>
    <n v="3"/>
    <n v="1197"/>
  </r>
  <r>
    <s v="0250"/>
    <x v="76"/>
    <n v="8"/>
    <x v="10"/>
    <x v="2"/>
    <x v="2"/>
    <x v="2"/>
    <n v="159"/>
    <n v="7"/>
    <n v="1113"/>
  </r>
  <r>
    <s v="0251"/>
    <x v="76"/>
    <n v="2"/>
    <x v="18"/>
    <x v="7"/>
    <x v="1"/>
    <x v="4"/>
    <n v="399"/>
    <n v="9"/>
    <n v="3591"/>
  </r>
  <r>
    <s v="0252"/>
    <x v="76"/>
    <n v="14"/>
    <x v="7"/>
    <x v="0"/>
    <x v="0"/>
    <x v="0"/>
    <n v="199"/>
    <n v="2"/>
    <n v="398"/>
  </r>
  <r>
    <s v="0253"/>
    <x v="76"/>
    <n v="16"/>
    <x v="4"/>
    <x v="3"/>
    <x v="3"/>
    <x v="4"/>
    <n v="399"/>
    <n v="5"/>
    <n v="1995"/>
  </r>
  <r>
    <s v="0254"/>
    <x v="77"/>
    <n v="6"/>
    <x v="11"/>
    <x v="2"/>
    <x v="2"/>
    <x v="2"/>
    <n v="159"/>
    <n v="4"/>
    <n v="636"/>
  </r>
  <r>
    <s v="0255"/>
    <x v="77"/>
    <n v="5"/>
    <x v="15"/>
    <x v="7"/>
    <x v="1"/>
    <x v="0"/>
    <n v="199"/>
    <n v="9"/>
    <n v="1791"/>
  </r>
  <r>
    <s v="0256"/>
    <x v="77"/>
    <n v="18"/>
    <x v="3"/>
    <x v="3"/>
    <x v="3"/>
    <x v="2"/>
    <n v="159"/>
    <n v="2"/>
    <n v="318"/>
  </r>
  <r>
    <s v="0257"/>
    <x v="77"/>
    <n v="2"/>
    <x v="18"/>
    <x v="1"/>
    <x v="1"/>
    <x v="3"/>
    <n v="69"/>
    <n v="8"/>
    <n v="552"/>
  </r>
  <r>
    <s v="0258"/>
    <x v="78"/>
    <n v="17"/>
    <x v="6"/>
    <x v="4"/>
    <x v="3"/>
    <x v="4"/>
    <n v="399"/>
    <n v="5"/>
    <n v="1995"/>
  </r>
  <r>
    <s v="0259"/>
    <x v="78"/>
    <n v="16"/>
    <x v="4"/>
    <x v="3"/>
    <x v="3"/>
    <x v="1"/>
    <n v="289"/>
    <n v="1"/>
    <n v="289"/>
  </r>
  <r>
    <s v="0260"/>
    <x v="78"/>
    <n v="14"/>
    <x v="7"/>
    <x v="0"/>
    <x v="0"/>
    <x v="3"/>
    <n v="69"/>
    <n v="9"/>
    <n v="621"/>
  </r>
  <r>
    <s v="0261"/>
    <x v="79"/>
    <n v="4"/>
    <x v="12"/>
    <x v="1"/>
    <x v="1"/>
    <x v="0"/>
    <n v="199"/>
    <n v="8"/>
    <n v="1592"/>
  </r>
  <r>
    <s v="0262"/>
    <x v="80"/>
    <n v="8"/>
    <x v="10"/>
    <x v="5"/>
    <x v="2"/>
    <x v="2"/>
    <n v="159"/>
    <n v="1"/>
    <n v="159"/>
  </r>
  <r>
    <s v="0263"/>
    <x v="81"/>
    <n v="7"/>
    <x v="17"/>
    <x v="5"/>
    <x v="2"/>
    <x v="2"/>
    <n v="159"/>
    <n v="5"/>
    <n v="795"/>
  </r>
  <r>
    <s v="0264"/>
    <x v="82"/>
    <n v="17"/>
    <x v="6"/>
    <x v="4"/>
    <x v="3"/>
    <x v="0"/>
    <n v="199"/>
    <n v="1"/>
    <n v="199"/>
  </r>
  <r>
    <s v="0265"/>
    <x v="82"/>
    <n v="17"/>
    <x v="6"/>
    <x v="3"/>
    <x v="3"/>
    <x v="1"/>
    <n v="289"/>
    <n v="7"/>
    <n v="2023"/>
  </r>
  <r>
    <s v="0266"/>
    <x v="83"/>
    <n v="12"/>
    <x v="16"/>
    <x v="6"/>
    <x v="0"/>
    <x v="3"/>
    <n v="69"/>
    <n v="4"/>
    <n v="276"/>
  </r>
  <r>
    <s v="0267"/>
    <x v="83"/>
    <n v="16"/>
    <x v="4"/>
    <x v="3"/>
    <x v="3"/>
    <x v="0"/>
    <n v="199"/>
    <n v="8"/>
    <n v="1592"/>
  </r>
  <r>
    <s v="0268"/>
    <x v="83"/>
    <n v="4"/>
    <x v="12"/>
    <x v="7"/>
    <x v="1"/>
    <x v="0"/>
    <n v="199"/>
    <n v="1"/>
    <n v="199"/>
  </r>
  <r>
    <s v="0269"/>
    <x v="83"/>
    <n v="20"/>
    <x v="8"/>
    <x v="3"/>
    <x v="3"/>
    <x v="0"/>
    <n v="199"/>
    <n v="6"/>
    <n v="1194"/>
  </r>
  <r>
    <s v="0270"/>
    <x v="83"/>
    <n v="14"/>
    <x v="7"/>
    <x v="6"/>
    <x v="0"/>
    <x v="4"/>
    <n v="399"/>
    <n v="9"/>
    <n v="3591"/>
  </r>
  <r>
    <s v="0271"/>
    <x v="83"/>
    <n v="14"/>
    <x v="7"/>
    <x v="0"/>
    <x v="0"/>
    <x v="0"/>
    <n v="199"/>
    <n v="3"/>
    <n v="597"/>
  </r>
  <r>
    <s v="0272"/>
    <x v="83"/>
    <n v="15"/>
    <x v="19"/>
    <x v="6"/>
    <x v="0"/>
    <x v="1"/>
    <n v="289"/>
    <n v="7"/>
    <n v="2023"/>
  </r>
  <r>
    <s v="0273"/>
    <x v="83"/>
    <n v="3"/>
    <x v="9"/>
    <x v="7"/>
    <x v="1"/>
    <x v="0"/>
    <n v="199"/>
    <n v="9"/>
    <n v="1791"/>
  </r>
  <r>
    <s v="0274"/>
    <x v="83"/>
    <n v="7"/>
    <x v="17"/>
    <x v="2"/>
    <x v="2"/>
    <x v="0"/>
    <n v="199"/>
    <n v="3"/>
    <n v="597"/>
  </r>
  <r>
    <s v="0275"/>
    <x v="83"/>
    <n v="7"/>
    <x v="17"/>
    <x v="5"/>
    <x v="2"/>
    <x v="1"/>
    <n v="289"/>
    <n v="0"/>
    <n v="0"/>
  </r>
  <r>
    <s v="0276"/>
    <x v="83"/>
    <n v="2"/>
    <x v="18"/>
    <x v="1"/>
    <x v="1"/>
    <x v="2"/>
    <n v="159"/>
    <n v="7"/>
    <n v="1113"/>
  </r>
  <r>
    <s v="0277"/>
    <x v="84"/>
    <n v="16"/>
    <x v="4"/>
    <x v="3"/>
    <x v="3"/>
    <x v="1"/>
    <n v="289"/>
    <n v="3"/>
    <n v="867"/>
  </r>
  <r>
    <s v="0278"/>
    <x v="84"/>
    <n v="6"/>
    <x v="11"/>
    <x v="2"/>
    <x v="2"/>
    <x v="4"/>
    <n v="399"/>
    <n v="8"/>
    <n v="3192"/>
  </r>
  <r>
    <s v="0279"/>
    <x v="84"/>
    <n v="9"/>
    <x v="2"/>
    <x v="2"/>
    <x v="2"/>
    <x v="3"/>
    <n v="69"/>
    <n v="9"/>
    <n v="621"/>
  </r>
  <r>
    <s v="0280"/>
    <x v="84"/>
    <n v="16"/>
    <x v="4"/>
    <x v="4"/>
    <x v="3"/>
    <x v="0"/>
    <n v="199"/>
    <n v="1"/>
    <n v="199"/>
  </r>
  <r>
    <s v="0281"/>
    <x v="84"/>
    <n v="20"/>
    <x v="8"/>
    <x v="4"/>
    <x v="3"/>
    <x v="3"/>
    <n v="69"/>
    <n v="3"/>
    <n v="207"/>
  </r>
  <r>
    <s v="0282"/>
    <x v="85"/>
    <n v="16"/>
    <x v="4"/>
    <x v="3"/>
    <x v="3"/>
    <x v="2"/>
    <n v="159"/>
    <n v="6"/>
    <n v="954"/>
  </r>
  <r>
    <s v="0283"/>
    <x v="85"/>
    <n v="20"/>
    <x v="8"/>
    <x v="4"/>
    <x v="3"/>
    <x v="2"/>
    <n v="159"/>
    <n v="0"/>
    <n v="0"/>
  </r>
  <r>
    <s v="0284"/>
    <x v="85"/>
    <n v="2"/>
    <x v="18"/>
    <x v="1"/>
    <x v="1"/>
    <x v="2"/>
    <n v="159"/>
    <n v="4"/>
    <n v="636"/>
  </r>
  <r>
    <s v="0285"/>
    <x v="85"/>
    <n v="11"/>
    <x v="0"/>
    <x v="0"/>
    <x v="0"/>
    <x v="1"/>
    <n v="289"/>
    <n v="3"/>
    <n v="867"/>
  </r>
  <r>
    <s v="0286"/>
    <x v="85"/>
    <n v="13"/>
    <x v="5"/>
    <x v="6"/>
    <x v="0"/>
    <x v="3"/>
    <n v="69"/>
    <n v="6"/>
    <n v="414"/>
  </r>
  <r>
    <s v="0287"/>
    <x v="85"/>
    <n v="4"/>
    <x v="12"/>
    <x v="1"/>
    <x v="1"/>
    <x v="1"/>
    <n v="289"/>
    <n v="7"/>
    <n v="2023"/>
  </r>
  <r>
    <s v="0288"/>
    <x v="85"/>
    <n v="3"/>
    <x v="9"/>
    <x v="7"/>
    <x v="1"/>
    <x v="2"/>
    <n v="159"/>
    <n v="2"/>
    <n v="318"/>
  </r>
  <r>
    <s v="0289"/>
    <x v="86"/>
    <n v="20"/>
    <x v="8"/>
    <x v="4"/>
    <x v="3"/>
    <x v="1"/>
    <n v="289"/>
    <n v="1"/>
    <n v="289"/>
  </r>
  <r>
    <s v="0290"/>
    <x v="87"/>
    <n v="3"/>
    <x v="9"/>
    <x v="1"/>
    <x v="1"/>
    <x v="2"/>
    <n v="159"/>
    <n v="9"/>
    <n v="1431"/>
  </r>
  <r>
    <s v="0291"/>
    <x v="88"/>
    <n v="19"/>
    <x v="13"/>
    <x v="3"/>
    <x v="3"/>
    <x v="3"/>
    <n v="69"/>
    <n v="3"/>
    <n v="207"/>
  </r>
  <r>
    <s v="0292"/>
    <x v="88"/>
    <n v="1"/>
    <x v="1"/>
    <x v="7"/>
    <x v="1"/>
    <x v="2"/>
    <n v="159"/>
    <n v="0"/>
    <n v="0"/>
  </r>
  <r>
    <s v="0293"/>
    <x v="88"/>
    <n v="2"/>
    <x v="18"/>
    <x v="1"/>
    <x v="1"/>
    <x v="0"/>
    <n v="199"/>
    <n v="7"/>
    <n v="1393"/>
  </r>
  <r>
    <s v="0294"/>
    <x v="88"/>
    <n v="16"/>
    <x v="4"/>
    <x v="3"/>
    <x v="3"/>
    <x v="2"/>
    <n v="159"/>
    <n v="2"/>
    <n v="318"/>
  </r>
  <r>
    <s v="0295"/>
    <x v="89"/>
    <n v="7"/>
    <x v="17"/>
    <x v="5"/>
    <x v="2"/>
    <x v="3"/>
    <n v="69"/>
    <n v="3"/>
    <n v="207"/>
  </r>
  <r>
    <s v="0296"/>
    <x v="89"/>
    <n v="9"/>
    <x v="2"/>
    <x v="2"/>
    <x v="2"/>
    <x v="3"/>
    <n v="69"/>
    <n v="4"/>
    <n v="276"/>
  </r>
  <r>
    <s v="0297"/>
    <x v="89"/>
    <n v="14"/>
    <x v="7"/>
    <x v="0"/>
    <x v="0"/>
    <x v="4"/>
    <n v="399"/>
    <n v="5"/>
    <n v="1995"/>
  </r>
  <r>
    <s v="0298"/>
    <x v="89"/>
    <n v="13"/>
    <x v="5"/>
    <x v="6"/>
    <x v="0"/>
    <x v="3"/>
    <n v="69"/>
    <n v="4"/>
    <n v="276"/>
  </r>
  <r>
    <s v="0299"/>
    <x v="89"/>
    <n v="12"/>
    <x v="16"/>
    <x v="0"/>
    <x v="0"/>
    <x v="0"/>
    <n v="199"/>
    <n v="8"/>
    <n v="1592"/>
  </r>
  <r>
    <s v="0300"/>
    <x v="90"/>
    <n v="7"/>
    <x v="17"/>
    <x v="2"/>
    <x v="2"/>
    <x v="3"/>
    <n v="69"/>
    <n v="2"/>
    <n v="138"/>
  </r>
  <r>
    <s v="0301"/>
    <x v="91"/>
    <n v="10"/>
    <x v="14"/>
    <x v="2"/>
    <x v="2"/>
    <x v="4"/>
    <n v="399"/>
    <n v="9"/>
    <n v="3591"/>
  </r>
  <r>
    <s v="0302"/>
    <x v="92"/>
    <n v="6"/>
    <x v="11"/>
    <x v="5"/>
    <x v="2"/>
    <x v="3"/>
    <n v="69"/>
    <n v="6"/>
    <n v="414"/>
  </r>
  <r>
    <s v="0303"/>
    <x v="93"/>
    <n v="20"/>
    <x v="8"/>
    <x v="3"/>
    <x v="3"/>
    <x v="2"/>
    <n v="159"/>
    <n v="0"/>
    <n v="0"/>
  </r>
  <r>
    <s v="0304"/>
    <x v="93"/>
    <n v="2"/>
    <x v="18"/>
    <x v="7"/>
    <x v="1"/>
    <x v="3"/>
    <n v="69"/>
    <n v="1"/>
    <n v="69"/>
  </r>
  <r>
    <s v="0305"/>
    <x v="94"/>
    <n v="8"/>
    <x v="10"/>
    <x v="5"/>
    <x v="2"/>
    <x v="1"/>
    <n v="289"/>
    <n v="9"/>
    <n v="2601"/>
  </r>
  <r>
    <s v="0306"/>
    <x v="94"/>
    <n v="1"/>
    <x v="1"/>
    <x v="1"/>
    <x v="1"/>
    <x v="2"/>
    <n v="159"/>
    <n v="3"/>
    <n v="477"/>
  </r>
  <r>
    <s v="0307"/>
    <x v="94"/>
    <n v="4"/>
    <x v="12"/>
    <x v="1"/>
    <x v="1"/>
    <x v="0"/>
    <n v="199"/>
    <n v="5"/>
    <n v="995"/>
  </r>
  <r>
    <s v="0308"/>
    <x v="94"/>
    <n v="12"/>
    <x v="16"/>
    <x v="0"/>
    <x v="0"/>
    <x v="0"/>
    <n v="199"/>
    <n v="6"/>
    <n v="1194"/>
  </r>
  <r>
    <s v="0309"/>
    <x v="95"/>
    <n v="15"/>
    <x v="19"/>
    <x v="0"/>
    <x v="0"/>
    <x v="1"/>
    <n v="289"/>
    <n v="8"/>
    <n v="2312"/>
  </r>
  <r>
    <s v="0310"/>
    <x v="95"/>
    <n v="6"/>
    <x v="11"/>
    <x v="5"/>
    <x v="2"/>
    <x v="3"/>
    <n v="69"/>
    <n v="0"/>
    <n v="0"/>
  </r>
  <r>
    <s v="0311"/>
    <x v="96"/>
    <n v="19"/>
    <x v="13"/>
    <x v="3"/>
    <x v="3"/>
    <x v="1"/>
    <n v="289"/>
    <n v="5"/>
    <n v="1445"/>
  </r>
  <r>
    <s v="0312"/>
    <x v="96"/>
    <n v="18"/>
    <x v="3"/>
    <x v="3"/>
    <x v="3"/>
    <x v="0"/>
    <n v="199"/>
    <n v="0"/>
    <n v="0"/>
  </r>
  <r>
    <s v="0313"/>
    <x v="96"/>
    <n v="7"/>
    <x v="17"/>
    <x v="2"/>
    <x v="2"/>
    <x v="0"/>
    <n v="199"/>
    <n v="9"/>
    <n v="1791"/>
  </r>
  <r>
    <s v="0314"/>
    <x v="96"/>
    <n v="2"/>
    <x v="18"/>
    <x v="7"/>
    <x v="1"/>
    <x v="0"/>
    <n v="199"/>
    <n v="5"/>
    <n v="995"/>
  </r>
  <r>
    <s v="0315"/>
    <x v="97"/>
    <n v="19"/>
    <x v="13"/>
    <x v="3"/>
    <x v="3"/>
    <x v="0"/>
    <n v="199"/>
    <n v="9"/>
    <n v="1791"/>
  </r>
  <r>
    <s v="0316"/>
    <x v="97"/>
    <n v="19"/>
    <x v="13"/>
    <x v="3"/>
    <x v="3"/>
    <x v="0"/>
    <n v="199"/>
    <n v="8"/>
    <n v="1592"/>
  </r>
  <r>
    <s v="0317"/>
    <x v="98"/>
    <n v="2"/>
    <x v="18"/>
    <x v="1"/>
    <x v="1"/>
    <x v="0"/>
    <n v="199"/>
    <n v="3"/>
    <n v="597"/>
  </r>
  <r>
    <s v="0318"/>
    <x v="98"/>
    <n v="5"/>
    <x v="15"/>
    <x v="7"/>
    <x v="1"/>
    <x v="0"/>
    <n v="199"/>
    <n v="4"/>
    <n v="796"/>
  </r>
  <r>
    <s v="0319"/>
    <x v="99"/>
    <n v="14"/>
    <x v="7"/>
    <x v="0"/>
    <x v="0"/>
    <x v="3"/>
    <n v="69"/>
    <n v="3"/>
    <n v="207"/>
  </r>
  <r>
    <s v="0320"/>
    <x v="100"/>
    <n v="12"/>
    <x v="16"/>
    <x v="6"/>
    <x v="0"/>
    <x v="3"/>
    <n v="69"/>
    <n v="0"/>
    <n v="0"/>
  </r>
  <r>
    <s v="0321"/>
    <x v="101"/>
    <n v="9"/>
    <x v="2"/>
    <x v="2"/>
    <x v="2"/>
    <x v="4"/>
    <n v="399"/>
    <n v="1"/>
    <n v="399"/>
  </r>
  <r>
    <s v="0322"/>
    <x v="102"/>
    <n v="2"/>
    <x v="18"/>
    <x v="1"/>
    <x v="1"/>
    <x v="1"/>
    <n v="289"/>
    <n v="8"/>
    <n v="2312"/>
  </r>
  <r>
    <s v="0323"/>
    <x v="102"/>
    <n v="19"/>
    <x v="13"/>
    <x v="3"/>
    <x v="3"/>
    <x v="1"/>
    <n v="289"/>
    <n v="3"/>
    <n v="867"/>
  </r>
  <r>
    <s v="0324"/>
    <x v="103"/>
    <n v="17"/>
    <x v="6"/>
    <x v="4"/>
    <x v="3"/>
    <x v="2"/>
    <n v="159"/>
    <n v="4"/>
    <n v="636"/>
  </r>
  <r>
    <s v="0325"/>
    <x v="103"/>
    <n v="14"/>
    <x v="7"/>
    <x v="6"/>
    <x v="0"/>
    <x v="4"/>
    <n v="399"/>
    <n v="3"/>
    <n v="1197"/>
  </r>
  <r>
    <s v="0326"/>
    <x v="103"/>
    <n v="7"/>
    <x v="17"/>
    <x v="2"/>
    <x v="2"/>
    <x v="3"/>
    <n v="69"/>
    <n v="2"/>
    <n v="138"/>
  </r>
  <r>
    <s v="0327"/>
    <x v="103"/>
    <n v="9"/>
    <x v="2"/>
    <x v="5"/>
    <x v="2"/>
    <x v="0"/>
    <n v="199"/>
    <n v="9"/>
    <n v="1791"/>
  </r>
  <r>
    <s v="0328"/>
    <x v="103"/>
    <n v="8"/>
    <x v="10"/>
    <x v="2"/>
    <x v="2"/>
    <x v="0"/>
    <n v="199"/>
    <n v="2"/>
    <n v="398"/>
  </r>
  <r>
    <s v="0329"/>
    <x v="103"/>
    <n v="14"/>
    <x v="7"/>
    <x v="0"/>
    <x v="0"/>
    <x v="1"/>
    <n v="289"/>
    <n v="4"/>
    <n v="1156"/>
  </r>
  <r>
    <s v="0330"/>
    <x v="103"/>
    <n v="7"/>
    <x v="17"/>
    <x v="5"/>
    <x v="2"/>
    <x v="4"/>
    <n v="399"/>
    <n v="8"/>
    <n v="3192"/>
  </r>
  <r>
    <s v="0331"/>
    <x v="103"/>
    <n v="10"/>
    <x v="14"/>
    <x v="5"/>
    <x v="2"/>
    <x v="4"/>
    <n v="399"/>
    <n v="9"/>
    <n v="3591"/>
  </r>
  <r>
    <s v="0332"/>
    <x v="103"/>
    <n v="6"/>
    <x v="11"/>
    <x v="5"/>
    <x v="2"/>
    <x v="0"/>
    <n v="199"/>
    <n v="8"/>
    <n v="1592"/>
  </r>
  <r>
    <s v="0333"/>
    <x v="103"/>
    <n v="18"/>
    <x v="3"/>
    <x v="3"/>
    <x v="3"/>
    <x v="4"/>
    <n v="399"/>
    <n v="4"/>
    <n v="1596"/>
  </r>
  <r>
    <s v="0334"/>
    <x v="104"/>
    <n v="4"/>
    <x v="12"/>
    <x v="7"/>
    <x v="1"/>
    <x v="1"/>
    <n v="289"/>
    <n v="6"/>
    <n v="1734"/>
  </r>
  <r>
    <s v="0335"/>
    <x v="104"/>
    <n v="2"/>
    <x v="18"/>
    <x v="7"/>
    <x v="1"/>
    <x v="3"/>
    <n v="69"/>
    <n v="9"/>
    <n v="621"/>
  </r>
  <r>
    <s v="0336"/>
    <x v="105"/>
    <n v="4"/>
    <x v="12"/>
    <x v="1"/>
    <x v="1"/>
    <x v="2"/>
    <n v="159"/>
    <n v="9"/>
    <n v="1431"/>
  </r>
  <r>
    <s v="0337"/>
    <x v="106"/>
    <n v="11"/>
    <x v="0"/>
    <x v="6"/>
    <x v="0"/>
    <x v="3"/>
    <n v="69"/>
    <n v="8"/>
    <n v="552"/>
  </r>
  <r>
    <s v="0338"/>
    <x v="106"/>
    <n v="13"/>
    <x v="5"/>
    <x v="0"/>
    <x v="0"/>
    <x v="4"/>
    <n v="399"/>
    <n v="8"/>
    <n v="3192"/>
  </r>
  <r>
    <s v="0339"/>
    <x v="107"/>
    <n v="8"/>
    <x v="10"/>
    <x v="2"/>
    <x v="2"/>
    <x v="3"/>
    <n v="69"/>
    <n v="6"/>
    <n v="414"/>
  </r>
  <r>
    <s v="0340"/>
    <x v="108"/>
    <n v="8"/>
    <x v="10"/>
    <x v="5"/>
    <x v="2"/>
    <x v="2"/>
    <n v="159"/>
    <n v="6"/>
    <n v="954"/>
  </r>
  <r>
    <s v="0341"/>
    <x v="108"/>
    <n v="1"/>
    <x v="1"/>
    <x v="1"/>
    <x v="1"/>
    <x v="1"/>
    <n v="289"/>
    <n v="3"/>
    <n v="867"/>
  </r>
  <r>
    <s v="0342"/>
    <x v="108"/>
    <n v="19"/>
    <x v="13"/>
    <x v="4"/>
    <x v="3"/>
    <x v="3"/>
    <n v="69"/>
    <n v="1"/>
    <n v="69"/>
  </r>
  <r>
    <s v="0343"/>
    <x v="108"/>
    <n v="5"/>
    <x v="15"/>
    <x v="1"/>
    <x v="1"/>
    <x v="2"/>
    <n v="159"/>
    <n v="0"/>
    <n v="0"/>
  </r>
  <r>
    <s v="0344"/>
    <x v="108"/>
    <n v="9"/>
    <x v="2"/>
    <x v="2"/>
    <x v="2"/>
    <x v="0"/>
    <n v="199"/>
    <n v="6"/>
    <n v="1194"/>
  </r>
  <r>
    <s v="0345"/>
    <x v="108"/>
    <n v="13"/>
    <x v="5"/>
    <x v="0"/>
    <x v="0"/>
    <x v="0"/>
    <n v="199"/>
    <n v="2"/>
    <n v="398"/>
  </r>
  <r>
    <s v="0346"/>
    <x v="108"/>
    <n v="17"/>
    <x v="6"/>
    <x v="3"/>
    <x v="3"/>
    <x v="3"/>
    <n v="69"/>
    <n v="2"/>
    <n v="138"/>
  </r>
  <r>
    <s v="0347"/>
    <x v="108"/>
    <n v="18"/>
    <x v="3"/>
    <x v="3"/>
    <x v="3"/>
    <x v="0"/>
    <n v="199"/>
    <n v="0"/>
    <n v="0"/>
  </r>
  <r>
    <s v="0348"/>
    <x v="108"/>
    <n v="19"/>
    <x v="13"/>
    <x v="3"/>
    <x v="3"/>
    <x v="1"/>
    <n v="289"/>
    <n v="1"/>
    <n v="289"/>
  </r>
  <r>
    <s v="0349"/>
    <x v="108"/>
    <n v="13"/>
    <x v="5"/>
    <x v="6"/>
    <x v="0"/>
    <x v="2"/>
    <n v="159"/>
    <n v="5"/>
    <n v="795"/>
  </r>
  <r>
    <s v="0350"/>
    <x v="108"/>
    <n v="3"/>
    <x v="9"/>
    <x v="1"/>
    <x v="1"/>
    <x v="4"/>
    <n v="399"/>
    <n v="1"/>
    <n v="399"/>
  </r>
  <r>
    <s v="0351"/>
    <x v="108"/>
    <n v="4"/>
    <x v="12"/>
    <x v="7"/>
    <x v="1"/>
    <x v="3"/>
    <n v="69"/>
    <n v="6"/>
    <n v="414"/>
  </r>
  <r>
    <s v="0352"/>
    <x v="108"/>
    <n v="10"/>
    <x v="14"/>
    <x v="5"/>
    <x v="2"/>
    <x v="2"/>
    <n v="159"/>
    <n v="9"/>
    <n v="1431"/>
  </r>
  <r>
    <s v="0353"/>
    <x v="109"/>
    <n v="4"/>
    <x v="12"/>
    <x v="1"/>
    <x v="1"/>
    <x v="4"/>
    <n v="399"/>
    <n v="1"/>
    <n v="399"/>
  </r>
  <r>
    <s v="0354"/>
    <x v="109"/>
    <n v="5"/>
    <x v="15"/>
    <x v="1"/>
    <x v="1"/>
    <x v="3"/>
    <n v="69"/>
    <n v="1"/>
    <n v="69"/>
  </r>
  <r>
    <s v="0355"/>
    <x v="109"/>
    <n v="17"/>
    <x v="6"/>
    <x v="3"/>
    <x v="3"/>
    <x v="4"/>
    <n v="399"/>
    <n v="6"/>
    <n v="2394"/>
  </r>
  <r>
    <s v="0356"/>
    <x v="110"/>
    <n v="18"/>
    <x v="3"/>
    <x v="4"/>
    <x v="3"/>
    <x v="0"/>
    <n v="199"/>
    <n v="8"/>
    <n v="1592"/>
  </r>
  <r>
    <s v="0357"/>
    <x v="110"/>
    <n v="3"/>
    <x v="9"/>
    <x v="7"/>
    <x v="1"/>
    <x v="4"/>
    <n v="399"/>
    <n v="2"/>
    <n v="798"/>
  </r>
  <r>
    <s v="0358"/>
    <x v="111"/>
    <n v="2"/>
    <x v="18"/>
    <x v="1"/>
    <x v="1"/>
    <x v="3"/>
    <n v="69"/>
    <n v="2"/>
    <n v="138"/>
  </r>
  <r>
    <s v="0359"/>
    <x v="111"/>
    <n v="1"/>
    <x v="1"/>
    <x v="7"/>
    <x v="1"/>
    <x v="4"/>
    <n v="399"/>
    <n v="5"/>
    <n v="1995"/>
  </r>
  <r>
    <s v="0360"/>
    <x v="111"/>
    <n v="19"/>
    <x v="13"/>
    <x v="3"/>
    <x v="3"/>
    <x v="0"/>
    <n v="199"/>
    <n v="9"/>
    <n v="1791"/>
  </r>
  <r>
    <s v="0361"/>
    <x v="111"/>
    <n v="10"/>
    <x v="14"/>
    <x v="2"/>
    <x v="2"/>
    <x v="3"/>
    <n v="69"/>
    <n v="7"/>
    <n v="483"/>
  </r>
  <r>
    <s v="0362"/>
    <x v="111"/>
    <n v="5"/>
    <x v="15"/>
    <x v="1"/>
    <x v="1"/>
    <x v="4"/>
    <n v="399"/>
    <n v="2"/>
    <n v="798"/>
  </r>
  <r>
    <s v="0363"/>
    <x v="111"/>
    <n v="5"/>
    <x v="15"/>
    <x v="7"/>
    <x v="1"/>
    <x v="2"/>
    <n v="159"/>
    <n v="5"/>
    <n v="795"/>
  </r>
  <r>
    <s v="0364"/>
    <x v="111"/>
    <n v="16"/>
    <x v="4"/>
    <x v="4"/>
    <x v="3"/>
    <x v="2"/>
    <n v="159"/>
    <n v="9"/>
    <n v="1431"/>
  </r>
  <r>
    <s v="0365"/>
    <x v="112"/>
    <n v="7"/>
    <x v="17"/>
    <x v="2"/>
    <x v="2"/>
    <x v="1"/>
    <n v="289"/>
    <n v="9"/>
    <n v="2601"/>
  </r>
  <r>
    <s v="0366"/>
    <x v="112"/>
    <n v="7"/>
    <x v="17"/>
    <x v="5"/>
    <x v="2"/>
    <x v="3"/>
    <n v="69"/>
    <n v="0"/>
    <n v="0"/>
  </r>
  <r>
    <s v="0367"/>
    <x v="113"/>
    <n v="7"/>
    <x v="17"/>
    <x v="2"/>
    <x v="2"/>
    <x v="1"/>
    <n v="289"/>
    <n v="2"/>
    <n v="578"/>
  </r>
  <r>
    <s v="0368"/>
    <x v="113"/>
    <n v="8"/>
    <x v="10"/>
    <x v="2"/>
    <x v="2"/>
    <x v="1"/>
    <n v="289"/>
    <n v="6"/>
    <n v="1734"/>
  </r>
  <r>
    <s v="0369"/>
    <x v="113"/>
    <n v="6"/>
    <x v="11"/>
    <x v="5"/>
    <x v="2"/>
    <x v="2"/>
    <n v="159"/>
    <n v="7"/>
    <n v="1113"/>
  </r>
  <r>
    <s v="0370"/>
    <x v="113"/>
    <n v="15"/>
    <x v="19"/>
    <x v="6"/>
    <x v="0"/>
    <x v="0"/>
    <n v="199"/>
    <n v="4"/>
    <n v="796"/>
  </r>
  <r>
    <s v="0371"/>
    <x v="113"/>
    <n v="18"/>
    <x v="3"/>
    <x v="4"/>
    <x v="3"/>
    <x v="2"/>
    <n v="159"/>
    <n v="8"/>
    <n v="1272"/>
  </r>
  <r>
    <s v="0372"/>
    <x v="113"/>
    <n v="7"/>
    <x v="17"/>
    <x v="2"/>
    <x v="2"/>
    <x v="1"/>
    <n v="289"/>
    <n v="8"/>
    <n v="2312"/>
  </r>
  <r>
    <s v="0373"/>
    <x v="113"/>
    <n v="15"/>
    <x v="19"/>
    <x v="0"/>
    <x v="0"/>
    <x v="0"/>
    <n v="199"/>
    <n v="6"/>
    <n v="1194"/>
  </r>
  <r>
    <s v="0374"/>
    <x v="114"/>
    <n v="5"/>
    <x v="15"/>
    <x v="1"/>
    <x v="1"/>
    <x v="4"/>
    <n v="399"/>
    <n v="3"/>
    <n v="1197"/>
  </r>
  <r>
    <s v="0375"/>
    <x v="114"/>
    <n v="15"/>
    <x v="19"/>
    <x v="6"/>
    <x v="0"/>
    <x v="2"/>
    <n v="159"/>
    <n v="4"/>
    <n v="636"/>
  </r>
  <r>
    <s v="0376"/>
    <x v="114"/>
    <n v="16"/>
    <x v="4"/>
    <x v="4"/>
    <x v="3"/>
    <x v="3"/>
    <n v="69"/>
    <n v="3"/>
    <n v="207"/>
  </r>
  <r>
    <s v="0377"/>
    <x v="114"/>
    <n v="12"/>
    <x v="16"/>
    <x v="6"/>
    <x v="0"/>
    <x v="0"/>
    <n v="199"/>
    <n v="6"/>
    <n v="1194"/>
  </r>
  <r>
    <s v="0378"/>
    <x v="114"/>
    <n v="11"/>
    <x v="0"/>
    <x v="0"/>
    <x v="0"/>
    <x v="4"/>
    <n v="399"/>
    <n v="3"/>
    <n v="1197"/>
  </r>
  <r>
    <s v="0379"/>
    <x v="114"/>
    <n v="15"/>
    <x v="19"/>
    <x v="0"/>
    <x v="0"/>
    <x v="2"/>
    <n v="159"/>
    <n v="0"/>
    <n v="0"/>
  </r>
  <r>
    <s v="0380"/>
    <x v="115"/>
    <n v="19"/>
    <x v="13"/>
    <x v="4"/>
    <x v="3"/>
    <x v="2"/>
    <n v="159"/>
    <n v="5"/>
    <n v="795"/>
  </r>
  <r>
    <s v="0381"/>
    <x v="116"/>
    <n v="5"/>
    <x v="15"/>
    <x v="1"/>
    <x v="1"/>
    <x v="3"/>
    <n v="69"/>
    <n v="5"/>
    <n v="345"/>
  </r>
  <r>
    <s v="0382"/>
    <x v="117"/>
    <n v="7"/>
    <x v="17"/>
    <x v="5"/>
    <x v="2"/>
    <x v="3"/>
    <n v="69"/>
    <n v="8"/>
    <n v="552"/>
  </r>
  <r>
    <s v="0383"/>
    <x v="117"/>
    <n v="2"/>
    <x v="18"/>
    <x v="1"/>
    <x v="1"/>
    <x v="2"/>
    <n v="159"/>
    <n v="7"/>
    <n v="1113"/>
  </r>
  <r>
    <s v="0384"/>
    <x v="117"/>
    <n v="1"/>
    <x v="1"/>
    <x v="7"/>
    <x v="1"/>
    <x v="2"/>
    <n v="159"/>
    <n v="5"/>
    <n v="795"/>
  </r>
  <r>
    <s v="0385"/>
    <x v="117"/>
    <n v="17"/>
    <x v="6"/>
    <x v="4"/>
    <x v="3"/>
    <x v="1"/>
    <n v="289"/>
    <n v="3"/>
    <n v="867"/>
  </r>
  <r>
    <s v="0386"/>
    <x v="117"/>
    <n v="3"/>
    <x v="9"/>
    <x v="1"/>
    <x v="1"/>
    <x v="4"/>
    <n v="399"/>
    <n v="2"/>
    <n v="798"/>
  </r>
  <r>
    <s v="0387"/>
    <x v="117"/>
    <n v="9"/>
    <x v="2"/>
    <x v="5"/>
    <x v="2"/>
    <x v="2"/>
    <n v="159"/>
    <n v="8"/>
    <n v="1272"/>
  </r>
  <r>
    <s v="0388"/>
    <x v="117"/>
    <n v="20"/>
    <x v="8"/>
    <x v="4"/>
    <x v="3"/>
    <x v="3"/>
    <n v="69"/>
    <n v="4"/>
    <n v="276"/>
  </r>
  <r>
    <s v="0389"/>
    <x v="117"/>
    <n v="13"/>
    <x v="5"/>
    <x v="6"/>
    <x v="0"/>
    <x v="1"/>
    <n v="289"/>
    <n v="3"/>
    <n v="867"/>
  </r>
  <r>
    <s v="0390"/>
    <x v="117"/>
    <n v="1"/>
    <x v="1"/>
    <x v="7"/>
    <x v="1"/>
    <x v="1"/>
    <n v="289"/>
    <n v="4"/>
    <n v="1156"/>
  </r>
  <r>
    <s v="0391"/>
    <x v="117"/>
    <n v="10"/>
    <x v="14"/>
    <x v="5"/>
    <x v="2"/>
    <x v="0"/>
    <n v="199"/>
    <n v="0"/>
    <n v="0"/>
  </r>
  <r>
    <s v="0392"/>
    <x v="118"/>
    <n v="8"/>
    <x v="10"/>
    <x v="2"/>
    <x v="2"/>
    <x v="1"/>
    <n v="289"/>
    <n v="0"/>
    <n v="0"/>
  </r>
  <r>
    <s v="0393"/>
    <x v="118"/>
    <n v="14"/>
    <x v="7"/>
    <x v="6"/>
    <x v="0"/>
    <x v="3"/>
    <n v="69"/>
    <n v="7"/>
    <n v="483"/>
  </r>
  <r>
    <s v="0394"/>
    <x v="119"/>
    <n v="18"/>
    <x v="3"/>
    <x v="3"/>
    <x v="3"/>
    <x v="0"/>
    <n v="199"/>
    <n v="3"/>
    <n v="597"/>
  </r>
  <r>
    <s v="0395"/>
    <x v="120"/>
    <n v="18"/>
    <x v="3"/>
    <x v="3"/>
    <x v="3"/>
    <x v="3"/>
    <n v="69"/>
    <n v="3"/>
    <n v="207"/>
  </r>
  <r>
    <s v="0396"/>
    <x v="121"/>
    <n v="14"/>
    <x v="7"/>
    <x v="6"/>
    <x v="0"/>
    <x v="2"/>
    <n v="159"/>
    <n v="5"/>
    <n v="795"/>
  </r>
  <r>
    <s v="0397"/>
    <x v="121"/>
    <n v="19"/>
    <x v="13"/>
    <x v="4"/>
    <x v="3"/>
    <x v="1"/>
    <n v="289"/>
    <n v="1"/>
    <n v="289"/>
  </r>
  <r>
    <s v="0398"/>
    <x v="122"/>
    <n v="18"/>
    <x v="3"/>
    <x v="4"/>
    <x v="3"/>
    <x v="2"/>
    <n v="159"/>
    <n v="0"/>
    <n v="0"/>
  </r>
  <r>
    <s v="0399"/>
    <x v="122"/>
    <n v="5"/>
    <x v="15"/>
    <x v="7"/>
    <x v="1"/>
    <x v="4"/>
    <n v="399"/>
    <n v="7"/>
    <n v="2793"/>
  </r>
  <r>
    <s v="0400"/>
    <x v="122"/>
    <n v="19"/>
    <x v="13"/>
    <x v="3"/>
    <x v="3"/>
    <x v="1"/>
    <n v="289"/>
    <n v="6"/>
    <n v="1734"/>
  </r>
  <r>
    <s v="0401"/>
    <x v="123"/>
    <n v="5"/>
    <x v="15"/>
    <x v="1"/>
    <x v="1"/>
    <x v="3"/>
    <n v="69"/>
    <n v="0"/>
    <n v="0"/>
  </r>
  <r>
    <s v="0402"/>
    <x v="124"/>
    <n v="16"/>
    <x v="4"/>
    <x v="4"/>
    <x v="3"/>
    <x v="1"/>
    <n v="289"/>
    <n v="8"/>
    <n v="2312"/>
  </r>
  <r>
    <s v="0403"/>
    <x v="124"/>
    <n v="12"/>
    <x v="16"/>
    <x v="6"/>
    <x v="0"/>
    <x v="4"/>
    <n v="399"/>
    <n v="6"/>
    <n v="2394"/>
  </r>
  <r>
    <s v="0404"/>
    <x v="125"/>
    <n v="5"/>
    <x v="15"/>
    <x v="1"/>
    <x v="1"/>
    <x v="2"/>
    <n v="159"/>
    <n v="9"/>
    <n v="1431"/>
  </r>
  <r>
    <s v="0405"/>
    <x v="125"/>
    <n v="1"/>
    <x v="1"/>
    <x v="1"/>
    <x v="1"/>
    <x v="2"/>
    <n v="159"/>
    <n v="5"/>
    <n v="795"/>
  </r>
  <r>
    <s v="0406"/>
    <x v="125"/>
    <n v="6"/>
    <x v="11"/>
    <x v="5"/>
    <x v="2"/>
    <x v="2"/>
    <n v="159"/>
    <n v="8"/>
    <n v="1272"/>
  </r>
  <r>
    <s v="0407"/>
    <x v="125"/>
    <n v="16"/>
    <x v="4"/>
    <x v="4"/>
    <x v="3"/>
    <x v="3"/>
    <n v="69"/>
    <n v="7"/>
    <n v="483"/>
  </r>
  <r>
    <s v="0408"/>
    <x v="125"/>
    <n v="4"/>
    <x v="12"/>
    <x v="7"/>
    <x v="1"/>
    <x v="1"/>
    <n v="289"/>
    <n v="6"/>
    <n v="1734"/>
  </r>
  <r>
    <s v="0409"/>
    <x v="125"/>
    <n v="16"/>
    <x v="4"/>
    <x v="3"/>
    <x v="3"/>
    <x v="0"/>
    <n v="199"/>
    <n v="3"/>
    <n v="597"/>
  </r>
  <r>
    <s v="0410"/>
    <x v="125"/>
    <n v="16"/>
    <x v="4"/>
    <x v="4"/>
    <x v="3"/>
    <x v="2"/>
    <n v="159"/>
    <n v="4"/>
    <n v="636"/>
  </r>
  <r>
    <s v="0411"/>
    <x v="125"/>
    <n v="8"/>
    <x v="10"/>
    <x v="5"/>
    <x v="2"/>
    <x v="2"/>
    <n v="159"/>
    <n v="4"/>
    <n v="636"/>
  </r>
  <r>
    <s v="0412"/>
    <x v="125"/>
    <n v="13"/>
    <x v="5"/>
    <x v="0"/>
    <x v="0"/>
    <x v="3"/>
    <n v="69"/>
    <n v="7"/>
    <n v="483"/>
  </r>
  <r>
    <s v="0413"/>
    <x v="125"/>
    <n v="3"/>
    <x v="9"/>
    <x v="7"/>
    <x v="1"/>
    <x v="0"/>
    <n v="199"/>
    <n v="1"/>
    <n v="199"/>
  </r>
  <r>
    <s v="0414"/>
    <x v="126"/>
    <n v="19"/>
    <x v="13"/>
    <x v="3"/>
    <x v="3"/>
    <x v="3"/>
    <n v="69"/>
    <n v="6"/>
    <n v="414"/>
  </r>
  <r>
    <s v="0415"/>
    <x v="127"/>
    <n v="17"/>
    <x v="6"/>
    <x v="4"/>
    <x v="3"/>
    <x v="2"/>
    <n v="159"/>
    <n v="7"/>
    <n v="1113"/>
  </r>
  <r>
    <s v="0416"/>
    <x v="127"/>
    <n v="13"/>
    <x v="5"/>
    <x v="0"/>
    <x v="0"/>
    <x v="0"/>
    <n v="199"/>
    <n v="1"/>
    <n v="199"/>
  </r>
  <r>
    <s v="0417"/>
    <x v="128"/>
    <n v="2"/>
    <x v="18"/>
    <x v="1"/>
    <x v="1"/>
    <x v="4"/>
    <n v="399"/>
    <n v="1"/>
    <n v="399"/>
  </r>
  <r>
    <s v="0418"/>
    <x v="129"/>
    <n v="6"/>
    <x v="11"/>
    <x v="5"/>
    <x v="2"/>
    <x v="2"/>
    <n v="159"/>
    <n v="9"/>
    <n v="1431"/>
  </r>
  <r>
    <s v="0419"/>
    <x v="129"/>
    <n v="14"/>
    <x v="7"/>
    <x v="0"/>
    <x v="0"/>
    <x v="0"/>
    <n v="199"/>
    <n v="3"/>
    <n v="597"/>
  </r>
  <r>
    <s v="0420"/>
    <x v="130"/>
    <n v="18"/>
    <x v="3"/>
    <x v="4"/>
    <x v="3"/>
    <x v="2"/>
    <n v="159"/>
    <n v="9"/>
    <n v="1431"/>
  </r>
  <r>
    <s v="0421"/>
    <x v="130"/>
    <n v="6"/>
    <x v="11"/>
    <x v="5"/>
    <x v="2"/>
    <x v="2"/>
    <n v="159"/>
    <n v="4"/>
    <n v="636"/>
  </r>
  <r>
    <s v="0422"/>
    <x v="131"/>
    <n v="4"/>
    <x v="12"/>
    <x v="7"/>
    <x v="1"/>
    <x v="2"/>
    <n v="159"/>
    <n v="9"/>
    <n v="1431"/>
  </r>
  <r>
    <s v="0423"/>
    <x v="131"/>
    <n v="5"/>
    <x v="15"/>
    <x v="7"/>
    <x v="1"/>
    <x v="3"/>
    <n v="69"/>
    <n v="4"/>
    <n v="276"/>
  </r>
  <r>
    <s v="0424"/>
    <x v="131"/>
    <n v="1"/>
    <x v="1"/>
    <x v="7"/>
    <x v="1"/>
    <x v="3"/>
    <n v="69"/>
    <n v="8"/>
    <n v="552"/>
  </r>
  <r>
    <s v="0425"/>
    <x v="131"/>
    <n v="1"/>
    <x v="1"/>
    <x v="7"/>
    <x v="1"/>
    <x v="1"/>
    <n v="289"/>
    <n v="7"/>
    <n v="2023"/>
  </r>
  <r>
    <s v="0426"/>
    <x v="131"/>
    <n v="17"/>
    <x v="6"/>
    <x v="4"/>
    <x v="3"/>
    <x v="0"/>
    <n v="199"/>
    <n v="8"/>
    <n v="1592"/>
  </r>
  <r>
    <s v="0427"/>
    <x v="132"/>
    <n v="5"/>
    <x v="15"/>
    <x v="1"/>
    <x v="1"/>
    <x v="0"/>
    <n v="199"/>
    <n v="6"/>
    <n v="1194"/>
  </r>
  <r>
    <s v="0428"/>
    <x v="132"/>
    <n v="13"/>
    <x v="5"/>
    <x v="6"/>
    <x v="0"/>
    <x v="3"/>
    <n v="69"/>
    <n v="3"/>
    <n v="207"/>
  </r>
  <r>
    <s v="0429"/>
    <x v="133"/>
    <n v="18"/>
    <x v="3"/>
    <x v="4"/>
    <x v="3"/>
    <x v="3"/>
    <n v="69"/>
    <n v="9"/>
    <n v="621"/>
  </r>
  <r>
    <s v="0430"/>
    <x v="134"/>
    <n v="16"/>
    <x v="4"/>
    <x v="4"/>
    <x v="3"/>
    <x v="1"/>
    <n v="289"/>
    <n v="7"/>
    <n v="2023"/>
  </r>
  <r>
    <s v="0431"/>
    <x v="134"/>
    <n v="4"/>
    <x v="12"/>
    <x v="7"/>
    <x v="1"/>
    <x v="1"/>
    <n v="289"/>
    <n v="6"/>
    <n v="1734"/>
  </r>
  <r>
    <s v="0432"/>
    <x v="134"/>
    <n v="2"/>
    <x v="18"/>
    <x v="1"/>
    <x v="1"/>
    <x v="4"/>
    <n v="399"/>
    <n v="3"/>
    <n v="1197"/>
  </r>
  <r>
    <s v="0433"/>
    <x v="134"/>
    <n v="3"/>
    <x v="9"/>
    <x v="1"/>
    <x v="1"/>
    <x v="1"/>
    <n v="289"/>
    <n v="0"/>
    <n v="0"/>
  </r>
  <r>
    <s v="0434"/>
    <x v="134"/>
    <n v="9"/>
    <x v="2"/>
    <x v="2"/>
    <x v="2"/>
    <x v="1"/>
    <n v="289"/>
    <n v="5"/>
    <n v="1445"/>
  </r>
  <r>
    <s v="0435"/>
    <x v="134"/>
    <n v="8"/>
    <x v="10"/>
    <x v="5"/>
    <x v="2"/>
    <x v="1"/>
    <n v="289"/>
    <n v="5"/>
    <n v="1445"/>
  </r>
  <r>
    <s v="0436"/>
    <x v="134"/>
    <n v="17"/>
    <x v="6"/>
    <x v="4"/>
    <x v="3"/>
    <x v="0"/>
    <n v="199"/>
    <n v="0"/>
    <n v="0"/>
  </r>
  <r>
    <s v="0437"/>
    <x v="134"/>
    <n v="2"/>
    <x v="18"/>
    <x v="7"/>
    <x v="1"/>
    <x v="3"/>
    <n v="69"/>
    <n v="7"/>
    <n v="483"/>
  </r>
  <r>
    <s v="0438"/>
    <x v="134"/>
    <n v="2"/>
    <x v="18"/>
    <x v="7"/>
    <x v="1"/>
    <x v="3"/>
    <n v="69"/>
    <n v="6"/>
    <n v="414"/>
  </r>
  <r>
    <s v="0439"/>
    <x v="134"/>
    <n v="16"/>
    <x v="4"/>
    <x v="4"/>
    <x v="3"/>
    <x v="2"/>
    <n v="159"/>
    <n v="1"/>
    <n v="159"/>
  </r>
  <r>
    <s v="0440"/>
    <x v="134"/>
    <n v="19"/>
    <x v="13"/>
    <x v="4"/>
    <x v="3"/>
    <x v="3"/>
    <n v="69"/>
    <n v="8"/>
    <n v="552"/>
  </r>
  <r>
    <s v="0441"/>
    <x v="134"/>
    <n v="18"/>
    <x v="3"/>
    <x v="4"/>
    <x v="3"/>
    <x v="0"/>
    <n v="199"/>
    <n v="6"/>
    <n v="1194"/>
  </r>
  <r>
    <s v="0442"/>
    <x v="134"/>
    <n v="1"/>
    <x v="1"/>
    <x v="1"/>
    <x v="1"/>
    <x v="4"/>
    <n v="399"/>
    <n v="1"/>
    <n v="399"/>
  </r>
  <r>
    <s v="0443"/>
    <x v="134"/>
    <n v="14"/>
    <x v="7"/>
    <x v="0"/>
    <x v="0"/>
    <x v="3"/>
    <n v="69"/>
    <n v="6"/>
    <n v="414"/>
  </r>
  <r>
    <s v="0444"/>
    <x v="135"/>
    <n v="17"/>
    <x v="6"/>
    <x v="4"/>
    <x v="3"/>
    <x v="3"/>
    <n v="69"/>
    <n v="7"/>
    <n v="483"/>
  </r>
  <r>
    <s v="0445"/>
    <x v="135"/>
    <n v="9"/>
    <x v="2"/>
    <x v="5"/>
    <x v="2"/>
    <x v="0"/>
    <n v="199"/>
    <n v="2"/>
    <n v="398"/>
  </r>
  <r>
    <s v="0446"/>
    <x v="135"/>
    <n v="18"/>
    <x v="3"/>
    <x v="4"/>
    <x v="3"/>
    <x v="3"/>
    <n v="69"/>
    <n v="7"/>
    <n v="483"/>
  </r>
  <r>
    <s v="0447"/>
    <x v="135"/>
    <n v="16"/>
    <x v="4"/>
    <x v="4"/>
    <x v="3"/>
    <x v="4"/>
    <n v="399"/>
    <n v="5"/>
    <n v="1995"/>
  </r>
  <r>
    <s v="0448"/>
    <x v="135"/>
    <n v="10"/>
    <x v="14"/>
    <x v="2"/>
    <x v="2"/>
    <x v="2"/>
    <n v="159"/>
    <n v="1"/>
    <n v="159"/>
  </r>
  <r>
    <s v="0449"/>
    <x v="135"/>
    <n v="10"/>
    <x v="14"/>
    <x v="2"/>
    <x v="2"/>
    <x v="1"/>
    <n v="289"/>
    <n v="6"/>
    <n v="1734"/>
  </r>
  <r>
    <s v="0450"/>
    <x v="135"/>
    <n v="5"/>
    <x v="15"/>
    <x v="7"/>
    <x v="1"/>
    <x v="1"/>
    <n v="289"/>
    <n v="8"/>
    <n v="2312"/>
  </r>
  <r>
    <s v="0451"/>
    <x v="135"/>
    <n v="10"/>
    <x v="14"/>
    <x v="2"/>
    <x v="2"/>
    <x v="3"/>
    <n v="69"/>
    <n v="7"/>
    <n v="483"/>
  </r>
  <r>
    <s v="0452"/>
    <x v="135"/>
    <n v="7"/>
    <x v="17"/>
    <x v="5"/>
    <x v="2"/>
    <x v="3"/>
    <n v="69"/>
    <n v="3"/>
    <n v="207"/>
  </r>
  <r>
    <s v="0453"/>
    <x v="135"/>
    <n v="6"/>
    <x v="11"/>
    <x v="5"/>
    <x v="2"/>
    <x v="4"/>
    <n v="399"/>
    <n v="3"/>
    <n v="1197"/>
  </r>
  <r>
    <s v="0454"/>
    <x v="135"/>
    <n v="13"/>
    <x v="5"/>
    <x v="0"/>
    <x v="0"/>
    <x v="2"/>
    <n v="159"/>
    <n v="8"/>
    <n v="1272"/>
  </r>
  <r>
    <s v="0455"/>
    <x v="136"/>
    <n v="14"/>
    <x v="7"/>
    <x v="6"/>
    <x v="0"/>
    <x v="3"/>
    <n v="69"/>
    <n v="9"/>
    <n v="621"/>
  </r>
  <r>
    <s v="0456"/>
    <x v="136"/>
    <n v="3"/>
    <x v="9"/>
    <x v="1"/>
    <x v="1"/>
    <x v="4"/>
    <n v="399"/>
    <n v="7"/>
    <n v="2793"/>
  </r>
  <r>
    <s v="0457"/>
    <x v="136"/>
    <n v="3"/>
    <x v="9"/>
    <x v="1"/>
    <x v="1"/>
    <x v="2"/>
    <n v="159"/>
    <n v="9"/>
    <n v="1431"/>
  </r>
  <r>
    <s v="0458"/>
    <x v="136"/>
    <n v="12"/>
    <x v="16"/>
    <x v="6"/>
    <x v="0"/>
    <x v="0"/>
    <n v="199"/>
    <n v="3"/>
    <n v="597"/>
  </r>
  <r>
    <s v="0459"/>
    <x v="136"/>
    <n v="5"/>
    <x v="15"/>
    <x v="7"/>
    <x v="1"/>
    <x v="2"/>
    <n v="159"/>
    <n v="1"/>
    <n v="159"/>
  </r>
  <r>
    <s v="0460"/>
    <x v="137"/>
    <n v="11"/>
    <x v="0"/>
    <x v="6"/>
    <x v="0"/>
    <x v="2"/>
    <n v="159"/>
    <n v="4"/>
    <n v="636"/>
  </r>
  <r>
    <s v="0461"/>
    <x v="137"/>
    <n v="7"/>
    <x v="17"/>
    <x v="5"/>
    <x v="2"/>
    <x v="4"/>
    <n v="399"/>
    <n v="0"/>
    <n v="0"/>
  </r>
  <r>
    <s v="0462"/>
    <x v="137"/>
    <n v="1"/>
    <x v="1"/>
    <x v="1"/>
    <x v="1"/>
    <x v="4"/>
    <n v="399"/>
    <n v="3"/>
    <n v="1197"/>
  </r>
  <r>
    <s v="0463"/>
    <x v="138"/>
    <n v="10"/>
    <x v="14"/>
    <x v="2"/>
    <x v="2"/>
    <x v="4"/>
    <n v="399"/>
    <n v="9"/>
    <n v="3591"/>
  </r>
  <r>
    <s v="0464"/>
    <x v="138"/>
    <n v="4"/>
    <x v="12"/>
    <x v="7"/>
    <x v="1"/>
    <x v="1"/>
    <n v="289"/>
    <n v="2"/>
    <n v="578"/>
  </r>
  <r>
    <s v="0465"/>
    <x v="138"/>
    <n v="11"/>
    <x v="0"/>
    <x v="6"/>
    <x v="0"/>
    <x v="2"/>
    <n v="159"/>
    <n v="9"/>
    <n v="1431"/>
  </r>
  <r>
    <s v="0466"/>
    <x v="138"/>
    <n v="2"/>
    <x v="18"/>
    <x v="1"/>
    <x v="1"/>
    <x v="2"/>
    <n v="159"/>
    <n v="3"/>
    <n v="477"/>
  </r>
  <r>
    <s v="0467"/>
    <x v="138"/>
    <n v="4"/>
    <x v="12"/>
    <x v="1"/>
    <x v="1"/>
    <x v="0"/>
    <n v="199"/>
    <n v="0"/>
    <n v="0"/>
  </r>
  <r>
    <s v="0468"/>
    <x v="138"/>
    <n v="18"/>
    <x v="3"/>
    <x v="4"/>
    <x v="3"/>
    <x v="2"/>
    <n v="159"/>
    <n v="9"/>
    <n v="1431"/>
  </r>
  <r>
    <s v="0469"/>
    <x v="139"/>
    <n v="2"/>
    <x v="18"/>
    <x v="1"/>
    <x v="1"/>
    <x v="1"/>
    <n v="289"/>
    <n v="1"/>
    <n v="289"/>
  </r>
  <r>
    <s v="0470"/>
    <x v="139"/>
    <n v="14"/>
    <x v="7"/>
    <x v="0"/>
    <x v="0"/>
    <x v="4"/>
    <n v="399"/>
    <n v="9"/>
    <n v="3591"/>
  </r>
  <r>
    <s v="0471"/>
    <x v="140"/>
    <n v="5"/>
    <x v="15"/>
    <x v="7"/>
    <x v="1"/>
    <x v="1"/>
    <n v="289"/>
    <n v="4"/>
    <n v="1156"/>
  </r>
  <r>
    <s v="0472"/>
    <x v="141"/>
    <n v="5"/>
    <x v="15"/>
    <x v="1"/>
    <x v="1"/>
    <x v="4"/>
    <n v="399"/>
    <n v="3"/>
    <n v="1197"/>
  </r>
  <r>
    <s v="0473"/>
    <x v="142"/>
    <n v="13"/>
    <x v="5"/>
    <x v="0"/>
    <x v="0"/>
    <x v="1"/>
    <n v="289"/>
    <n v="8"/>
    <n v="2312"/>
  </r>
  <r>
    <s v="0474"/>
    <x v="142"/>
    <n v="18"/>
    <x v="3"/>
    <x v="4"/>
    <x v="3"/>
    <x v="4"/>
    <n v="399"/>
    <n v="3"/>
    <n v="1197"/>
  </r>
  <r>
    <s v="0475"/>
    <x v="142"/>
    <n v="13"/>
    <x v="5"/>
    <x v="0"/>
    <x v="0"/>
    <x v="0"/>
    <n v="199"/>
    <n v="2"/>
    <n v="398"/>
  </r>
  <r>
    <s v="0476"/>
    <x v="142"/>
    <n v="8"/>
    <x v="10"/>
    <x v="2"/>
    <x v="2"/>
    <x v="2"/>
    <n v="159"/>
    <n v="3"/>
    <n v="477"/>
  </r>
  <r>
    <s v="0477"/>
    <x v="142"/>
    <n v="7"/>
    <x v="17"/>
    <x v="2"/>
    <x v="2"/>
    <x v="1"/>
    <n v="289"/>
    <n v="5"/>
    <n v="1445"/>
  </r>
  <r>
    <s v="0478"/>
    <x v="142"/>
    <n v="6"/>
    <x v="11"/>
    <x v="2"/>
    <x v="2"/>
    <x v="2"/>
    <n v="159"/>
    <n v="3"/>
    <n v="477"/>
  </r>
  <r>
    <s v="0479"/>
    <x v="142"/>
    <n v="7"/>
    <x v="17"/>
    <x v="2"/>
    <x v="2"/>
    <x v="2"/>
    <n v="159"/>
    <n v="2"/>
    <n v="318"/>
  </r>
  <r>
    <s v="0480"/>
    <x v="142"/>
    <n v="18"/>
    <x v="3"/>
    <x v="3"/>
    <x v="3"/>
    <x v="3"/>
    <n v="69"/>
    <n v="9"/>
    <n v="621"/>
  </r>
  <r>
    <s v="0481"/>
    <x v="143"/>
    <n v="17"/>
    <x v="6"/>
    <x v="3"/>
    <x v="3"/>
    <x v="1"/>
    <n v="289"/>
    <n v="3"/>
    <n v="867"/>
  </r>
  <r>
    <s v="0482"/>
    <x v="143"/>
    <n v="11"/>
    <x v="0"/>
    <x v="0"/>
    <x v="0"/>
    <x v="3"/>
    <n v="69"/>
    <n v="6"/>
    <n v="414"/>
  </r>
  <r>
    <s v="0483"/>
    <x v="143"/>
    <n v="16"/>
    <x v="4"/>
    <x v="3"/>
    <x v="3"/>
    <x v="3"/>
    <n v="69"/>
    <n v="6"/>
    <n v="414"/>
  </r>
  <r>
    <s v="0484"/>
    <x v="143"/>
    <n v="4"/>
    <x v="12"/>
    <x v="7"/>
    <x v="1"/>
    <x v="0"/>
    <n v="199"/>
    <n v="4"/>
    <n v="796"/>
  </r>
  <r>
    <s v="0485"/>
    <x v="144"/>
    <n v="16"/>
    <x v="4"/>
    <x v="3"/>
    <x v="3"/>
    <x v="0"/>
    <n v="199"/>
    <n v="7"/>
    <n v="1393"/>
  </r>
  <r>
    <s v="0486"/>
    <x v="144"/>
    <n v="8"/>
    <x v="10"/>
    <x v="2"/>
    <x v="2"/>
    <x v="2"/>
    <n v="159"/>
    <n v="4"/>
    <n v="636"/>
  </r>
  <r>
    <s v="0487"/>
    <x v="144"/>
    <n v="4"/>
    <x v="12"/>
    <x v="7"/>
    <x v="1"/>
    <x v="1"/>
    <n v="289"/>
    <n v="4"/>
    <n v="1156"/>
  </r>
  <r>
    <s v="0488"/>
    <x v="144"/>
    <n v="20"/>
    <x v="8"/>
    <x v="3"/>
    <x v="3"/>
    <x v="2"/>
    <n v="159"/>
    <n v="2"/>
    <n v="318"/>
  </r>
  <r>
    <s v="0489"/>
    <x v="144"/>
    <n v="13"/>
    <x v="5"/>
    <x v="0"/>
    <x v="0"/>
    <x v="2"/>
    <n v="159"/>
    <n v="7"/>
    <n v="1113"/>
  </r>
  <r>
    <s v="0490"/>
    <x v="144"/>
    <n v="13"/>
    <x v="5"/>
    <x v="0"/>
    <x v="0"/>
    <x v="2"/>
    <n v="159"/>
    <n v="4"/>
    <n v="636"/>
  </r>
  <r>
    <s v="0491"/>
    <x v="144"/>
    <n v="17"/>
    <x v="6"/>
    <x v="4"/>
    <x v="3"/>
    <x v="3"/>
    <n v="69"/>
    <n v="3"/>
    <n v="207"/>
  </r>
  <r>
    <s v="0492"/>
    <x v="144"/>
    <n v="3"/>
    <x v="9"/>
    <x v="1"/>
    <x v="1"/>
    <x v="1"/>
    <n v="289"/>
    <n v="6"/>
    <n v="1734"/>
  </r>
  <r>
    <s v="0493"/>
    <x v="145"/>
    <n v="9"/>
    <x v="2"/>
    <x v="5"/>
    <x v="2"/>
    <x v="4"/>
    <n v="399"/>
    <n v="2"/>
    <n v="798"/>
  </r>
  <r>
    <s v="0494"/>
    <x v="145"/>
    <n v="16"/>
    <x v="4"/>
    <x v="4"/>
    <x v="3"/>
    <x v="2"/>
    <n v="159"/>
    <n v="9"/>
    <n v="1431"/>
  </r>
  <r>
    <s v="0495"/>
    <x v="145"/>
    <n v="13"/>
    <x v="5"/>
    <x v="0"/>
    <x v="0"/>
    <x v="0"/>
    <n v="199"/>
    <n v="5"/>
    <n v="995"/>
  </r>
  <r>
    <s v="0496"/>
    <x v="145"/>
    <n v="9"/>
    <x v="2"/>
    <x v="2"/>
    <x v="2"/>
    <x v="1"/>
    <n v="289"/>
    <n v="6"/>
    <n v="1734"/>
  </r>
  <r>
    <s v="0497"/>
    <x v="145"/>
    <n v="4"/>
    <x v="12"/>
    <x v="7"/>
    <x v="1"/>
    <x v="1"/>
    <n v="289"/>
    <n v="1"/>
    <n v="289"/>
  </r>
  <r>
    <s v="0498"/>
    <x v="145"/>
    <n v="8"/>
    <x v="10"/>
    <x v="5"/>
    <x v="2"/>
    <x v="3"/>
    <n v="69"/>
    <n v="8"/>
    <n v="552"/>
  </r>
  <r>
    <s v="0499"/>
    <x v="145"/>
    <n v="18"/>
    <x v="3"/>
    <x v="3"/>
    <x v="3"/>
    <x v="0"/>
    <n v="199"/>
    <n v="8"/>
    <n v="1592"/>
  </r>
  <r>
    <s v="0500"/>
    <x v="145"/>
    <n v="4"/>
    <x v="12"/>
    <x v="1"/>
    <x v="1"/>
    <x v="1"/>
    <n v="289"/>
    <n v="6"/>
    <n v="1734"/>
  </r>
  <r>
    <s v="0501"/>
    <x v="146"/>
    <n v="2"/>
    <x v="18"/>
    <x v="1"/>
    <x v="1"/>
    <x v="0"/>
    <n v="199"/>
    <n v="5"/>
    <n v="995"/>
  </r>
  <r>
    <s v="0502"/>
    <x v="146"/>
    <n v="2"/>
    <x v="18"/>
    <x v="1"/>
    <x v="1"/>
    <x v="0"/>
    <n v="199"/>
    <n v="0"/>
    <n v="0"/>
  </r>
  <r>
    <s v="0503"/>
    <x v="146"/>
    <n v="10"/>
    <x v="14"/>
    <x v="5"/>
    <x v="2"/>
    <x v="1"/>
    <n v="289"/>
    <n v="8"/>
    <n v="2312"/>
  </r>
  <r>
    <s v="0504"/>
    <x v="147"/>
    <n v="9"/>
    <x v="2"/>
    <x v="2"/>
    <x v="2"/>
    <x v="0"/>
    <n v="199"/>
    <n v="6"/>
    <n v="1194"/>
  </r>
  <r>
    <s v="0505"/>
    <x v="148"/>
    <n v="12"/>
    <x v="16"/>
    <x v="6"/>
    <x v="0"/>
    <x v="0"/>
    <n v="199"/>
    <n v="2"/>
    <n v="398"/>
  </r>
  <r>
    <s v="0506"/>
    <x v="148"/>
    <n v="17"/>
    <x v="6"/>
    <x v="3"/>
    <x v="3"/>
    <x v="3"/>
    <n v="69"/>
    <n v="4"/>
    <n v="276"/>
  </r>
  <r>
    <s v="0507"/>
    <x v="148"/>
    <n v="2"/>
    <x v="18"/>
    <x v="7"/>
    <x v="1"/>
    <x v="4"/>
    <n v="399"/>
    <n v="9"/>
    <n v="3591"/>
  </r>
  <r>
    <s v="0508"/>
    <x v="148"/>
    <n v="19"/>
    <x v="13"/>
    <x v="4"/>
    <x v="3"/>
    <x v="4"/>
    <n v="399"/>
    <n v="6"/>
    <n v="2394"/>
  </r>
  <r>
    <s v="0509"/>
    <x v="149"/>
    <n v="19"/>
    <x v="13"/>
    <x v="3"/>
    <x v="3"/>
    <x v="2"/>
    <n v="159"/>
    <n v="8"/>
    <n v="1272"/>
  </r>
  <r>
    <s v="0510"/>
    <x v="149"/>
    <n v="2"/>
    <x v="18"/>
    <x v="1"/>
    <x v="1"/>
    <x v="3"/>
    <n v="69"/>
    <n v="5"/>
    <n v="345"/>
  </r>
  <r>
    <s v="0511"/>
    <x v="149"/>
    <n v="19"/>
    <x v="13"/>
    <x v="3"/>
    <x v="3"/>
    <x v="1"/>
    <n v="289"/>
    <n v="9"/>
    <n v="2601"/>
  </r>
  <r>
    <s v="0512"/>
    <x v="149"/>
    <n v="2"/>
    <x v="18"/>
    <x v="7"/>
    <x v="1"/>
    <x v="3"/>
    <n v="69"/>
    <n v="9"/>
    <n v="621"/>
  </r>
  <r>
    <s v="0513"/>
    <x v="150"/>
    <n v="14"/>
    <x v="7"/>
    <x v="6"/>
    <x v="0"/>
    <x v="3"/>
    <n v="69"/>
    <n v="3"/>
    <n v="207"/>
  </r>
  <r>
    <s v="0514"/>
    <x v="151"/>
    <n v="14"/>
    <x v="7"/>
    <x v="0"/>
    <x v="0"/>
    <x v="3"/>
    <n v="69"/>
    <n v="0"/>
    <n v="0"/>
  </r>
  <r>
    <s v="0515"/>
    <x v="151"/>
    <n v="8"/>
    <x v="10"/>
    <x v="5"/>
    <x v="2"/>
    <x v="1"/>
    <n v="289"/>
    <n v="4"/>
    <n v="1156"/>
  </r>
  <r>
    <s v="0516"/>
    <x v="151"/>
    <n v="4"/>
    <x v="12"/>
    <x v="7"/>
    <x v="1"/>
    <x v="1"/>
    <n v="289"/>
    <n v="3"/>
    <n v="867"/>
  </r>
  <r>
    <s v="0517"/>
    <x v="152"/>
    <n v="19"/>
    <x v="13"/>
    <x v="3"/>
    <x v="3"/>
    <x v="1"/>
    <n v="289"/>
    <n v="4"/>
    <n v="1156"/>
  </r>
  <r>
    <s v="0518"/>
    <x v="152"/>
    <n v="9"/>
    <x v="2"/>
    <x v="2"/>
    <x v="2"/>
    <x v="0"/>
    <n v="199"/>
    <n v="7"/>
    <n v="1393"/>
  </r>
  <r>
    <s v="0519"/>
    <x v="153"/>
    <n v="5"/>
    <x v="15"/>
    <x v="7"/>
    <x v="1"/>
    <x v="0"/>
    <n v="199"/>
    <n v="9"/>
    <n v="1791"/>
  </r>
  <r>
    <s v="0520"/>
    <x v="153"/>
    <n v="18"/>
    <x v="3"/>
    <x v="3"/>
    <x v="3"/>
    <x v="4"/>
    <n v="399"/>
    <n v="7"/>
    <n v="2793"/>
  </r>
  <r>
    <s v="0521"/>
    <x v="153"/>
    <n v="5"/>
    <x v="15"/>
    <x v="7"/>
    <x v="1"/>
    <x v="1"/>
    <n v="289"/>
    <n v="3"/>
    <n v="867"/>
  </r>
  <r>
    <s v="0522"/>
    <x v="153"/>
    <n v="12"/>
    <x v="16"/>
    <x v="6"/>
    <x v="0"/>
    <x v="0"/>
    <n v="199"/>
    <n v="9"/>
    <n v="1791"/>
  </r>
  <r>
    <s v="0523"/>
    <x v="153"/>
    <n v="18"/>
    <x v="3"/>
    <x v="3"/>
    <x v="3"/>
    <x v="1"/>
    <n v="289"/>
    <n v="7"/>
    <n v="2023"/>
  </r>
  <r>
    <s v="0524"/>
    <x v="153"/>
    <n v="4"/>
    <x v="12"/>
    <x v="1"/>
    <x v="1"/>
    <x v="3"/>
    <n v="69"/>
    <n v="9"/>
    <n v="621"/>
  </r>
  <r>
    <s v="0525"/>
    <x v="153"/>
    <n v="7"/>
    <x v="17"/>
    <x v="2"/>
    <x v="2"/>
    <x v="2"/>
    <n v="159"/>
    <n v="3"/>
    <n v="477"/>
  </r>
  <r>
    <s v="0526"/>
    <x v="153"/>
    <n v="20"/>
    <x v="8"/>
    <x v="4"/>
    <x v="3"/>
    <x v="1"/>
    <n v="289"/>
    <n v="7"/>
    <n v="2023"/>
  </r>
  <r>
    <s v="0527"/>
    <x v="153"/>
    <n v="1"/>
    <x v="1"/>
    <x v="7"/>
    <x v="1"/>
    <x v="1"/>
    <n v="289"/>
    <n v="7"/>
    <n v="2023"/>
  </r>
  <r>
    <s v="0528"/>
    <x v="153"/>
    <n v="4"/>
    <x v="12"/>
    <x v="1"/>
    <x v="1"/>
    <x v="1"/>
    <n v="289"/>
    <n v="9"/>
    <n v="2601"/>
  </r>
  <r>
    <s v="0529"/>
    <x v="153"/>
    <n v="13"/>
    <x v="5"/>
    <x v="6"/>
    <x v="0"/>
    <x v="0"/>
    <n v="199"/>
    <n v="8"/>
    <n v="1592"/>
  </r>
  <r>
    <s v="0530"/>
    <x v="153"/>
    <n v="16"/>
    <x v="4"/>
    <x v="4"/>
    <x v="3"/>
    <x v="4"/>
    <n v="399"/>
    <n v="7"/>
    <n v="2793"/>
  </r>
  <r>
    <s v="0531"/>
    <x v="154"/>
    <n v="8"/>
    <x v="10"/>
    <x v="2"/>
    <x v="2"/>
    <x v="0"/>
    <n v="199"/>
    <n v="3"/>
    <n v="597"/>
  </r>
  <r>
    <s v="0532"/>
    <x v="154"/>
    <n v="11"/>
    <x v="0"/>
    <x v="6"/>
    <x v="0"/>
    <x v="4"/>
    <n v="399"/>
    <n v="8"/>
    <n v="3192"/>
  </r>
  <r>
    <s v="0533"/>
    <x v="155"/>
    <n v="8"/>
    <x v="10"/>
    <x v="5"/>
    <x v="2"/>
    <x v="0"/>
    <n v="199"/>
    <n v="5"/>
    <n v="995"/>
  </r>
  <r>
    <s v="0534"/>
    <x v="155"/>
    <n v="7"/>
    <x v="17"/>
    <x v="5"/>
    <x v="2"/>
    <x v="2"/>
    <n v="159"/>
    <n v="9"/>
    <n v="1431"/>
  </r>
  <r>
    <s v="0535"/>
    <x v="155"/>
    <n v="19"/>
    <x v="13"/>
    <x v="3"/>
    <x v="3"/>
    <x v="0"/>
    <n v="199"/>
    <n v="2"/>
    <n v="398"/>
  </r>
  <r>
    <s v="0536"/>
    <x v="155"/>
    <n v="17"/>
    <x v="6"/>
    <x v="4"/>
    <x v="3"/>
    <x v="3"/>
    <n v="69"/>
    <n v="0"/>
    <n v="0"/>
  </r>
  <r>
    <s v="0537"/>
    <x v="156"/>
    <n v="9"/>
    <x v="2"/>
    <x v="5"/>
    <x v="2"/>
    <x v="0"/>
    <n v="199"/>
    <n v="1"/>
    <n v="199"/>
  </r>
  <r>
    <s v="0538"/>
    <x v="156"/>
    <n v="8"/>
    <x v="10"/>
    <x v="5"/>
    <x v="2"/>
    <x v="0"/>
    <n v="199"/>
    <n v="2"/>
    <n v="398"/>
  </r>
  <r>
    <s v="0539"/>
    <x v="157"/>
    <n v="19"/>
    <x v="13"/>
    <x v="3"/>
    <x v="3"/>
    <x v="0"/>
    <n v="199"/>
    <n v="0"/>
    <n v="0"/>
  </r>
  <r>
    <s v="0540"/>
    <x v="158"/>
    <n v="9"/>
    <x v="2"/>
    <x v="5"/>
    <x v="2"/>
    <x v="2"/>
    <n v="159"/>
    <n v="3"/>
    <n v="477"/>
  </r>
  <r>
    <s v="0541"/>
    <x v="158"/>
    <n v="9"/>
    <x v="2"/>
    <x v="5"/>
    <x v="2"/>
    <x v="1"/>
    <n v="289"/>
    <n v="9"/>
    <n v="2601"/>
  </r>
  <r>
    <s v="0542"/>
    <x v="158"/>
    <n v="9"/>
    <x v="2"/>
    <x v="5"/>
    <x v="2"/>
    <x v="4"/>
    <n v="399"/>
    <n v="5"/>
    <n v="1995"/>
  </r>
  <r>
    <s v="0543"/>
    <x v="158"/>
    <n v="20"/>
    <x v="8"/>
    <x v="4"/>
    <x v="3"/>
    <x v="2"/>
    <n v="159"/>
    <n v="5"/>
    <n v="795"/>
  </r>
  <r>
    <s v="0544"/>
    <x v="159"/>
    <n v="9"/>
    <x v="2"/>
    <x v="5"/>
    <x v="2"/>
    <x v="1"/>
    <n v="289"/>
    <n v="6"/>
    <n v="1734"/>
  </r>
  <r>
    <s v="0545"/>
    <x v="159"/>
    <n v="14"/>
    <x v="7"/>
    <x v="6"/>
    <x v="0"/>
    <x v="4"/>
    <n v="399"/>
    <n v="0"/>
    <n v="0"/>
  </r>
  <r>
    <s v="0546"/>
    <x v="160"/>
    <n v="4"/>
    <x v="12"/>
    <x v="7"/>
    <x v="1"/>
    <x v="0"/>
    <n v="199"/>
    <n v="5"/>
    <n v="995"/>
  </r>
  <r>
    <s v="0547"/>
    <x v="161"/>
    <n v="6"/>
    <x v="11"/>
    <x v="2"/>
    <x v="2"/>
    <x v="3"/>
    <n v="69"/>
    <n v="7"/>
    <n v="483"/>
  </r>
  <r>
    <s v="0548"/>
    <x v="161"/>
    <n v="2"/>
    <x v="18"/>
    <x v="7"/>
    <x v="1"/>
    <x v="0"/>
    <n v="199"/>
    <n v="7"/>
    <n v="1393"/>
  </r>
  <r>
    <s v="0549"/>
    <x v="161"/>
    <n v="17"/>
    <x v="6"/>
    <x v="3"/>
    <x v="3"/>
    <x v="0"/>
    <n v="199"/>
    <n v="2"/>
    <n v="398"/>
  </r>
  <r>
    <s v="0550"/>
    <x v="161"/>
    <n v="18"/>
    <x v="3"/>
    <x v="3"/>
    <x v="3"/>
    <x v="2"/>
    <n v="159"/>
    <n v="0"/>
    <n v="0"/>
  </r>
  <r>
    <s v="0551"/>
    <x v="161"/>
    <n v="5"/>
    <x v="15"/>
    <x v="1"/>
    <x v="1"/>
    <x v="3"/>
    <n v="69"/>
    <n v="5"/>
    <n v="345"/>
  </r>
  <r>
    <s v="0552"/>
    <x v="161"/>
    <n v="2"/>
    <x v="18"/>
    <x v="7"/>
    <x v="1"/>
    <x v="1"/>
    <n v="289"/>
    <n v="5"/>
    <n v="1445"/>
  </r>
  <r>
    <s v="0553"/>
    <x v="161"/>
    <n v="11"/>
    <x v="0"/>
    <x v="0"/>
    <x v="0"/>
    <x v="4"/>
    <n v="399"/>
    <n v="0"/>
    <n v="0"/>
  </r>
  <r>
    <s v="0554"/>
    <x v="162"/>
    <n v="19"/>
    <x v="13"/>
    <x v="3"/>
    <x v="3"/>
    <x v="0"/>
    <n v="199"/>
    <n v="4"/>
    <n v="796"/>
  </r>
  <r>
    <s v="0555"/>
    <x v="162"/>
    <n v="6"/>
    <x v="11"/>
    <x v="2"/>
    <x v="2"/>
    <x v="0"/>
    <n v="199"/>
    <n v="9"/>
    <n v="1791"/>
  </r>
  <r>
    <s v="0556"/>
    <x v="162"/>
    <n v="10"/>
    <x v="14"/>
    <x v="5"/>
    <x v="2"/>
    <x v="4"/>
    <n v="399"/>
    <n v="0"/>
    <n v="0"/>
  </r>
  <r>
    <s v="0557"/>
    <x v="162"/>
    <n v="5"/>
    <x v="15"/>
    <x v="7"/>
    <x v="1"/>
    <x v="2"/>
    <n v="159"/>
    <n v="1"/>
    <n v="159"/>
  </r>
  <r>
    <s v="0558"/>
    <x v="163"/>
    <n v="14"/>
    <x v="7"/>
    <x v="6"/>
    <x v="0"/>
    <x v="4"/>
    <n v="399"/>
    <n v="9"/>
    <n v="3591"/>
  </r>
  <r>
    <s v="0559"/>
    <x v="163"/>
    <n v="2"/>
    <x v="18"/>
    <x v="7"/>
    <x v="1"/>
    <x v="1"/>
    <n v="289"/>
    <n v="2"/>
    <n v="578"/>
  </r>
  <r>
    <s v="0560"/>
    <x v="163"/>
    <n v="15"/>
    <x v="19"/>
    <x v="6"/>
    <x v="0"/>
    <x v="1"/>
    <n v="289"/>
    <n v="5"/>
    <n v="1445"/>
  </r>
  <r>
    <s v="0561"/>
    <x v="164"/>
    <n v="13"/>
    <x v="5"/>
    <x v="0"/>
    <x v="0"/>
    <x v="1"/>
    <n v="289"/>
    <n v="3"/>
    <n v="867"/>
  </r>
  <r>
    <s v="0562"/>
    <x v="165"/>
    <n v="17"/>
    <x v="6"/>
    <x v="4"/>
    <x v="3"/>
    <x v="1"/>
    <n v="289"/>
    <n v="6"/>
    <n v="1734"/>
  </r>
  <r>
    <s v="0563"/>
    <x v="166"/>
    <n v="13"/>
    <x v="5"/>
    <x v="0"/>
    <x v="0"/>
    <x v="4"/>
    <n v="399"/>
    <n v="0"/>
    <n v="0"/>
  </r>
  <r>
    <s v="0564"/>
    <x v="166"/>
    <n v="15"/>
    <x v="19"/>
    <x v="0"/>
    <x v="0"/>
    <x v="4"/>
    <n v="399"/>
    <n v="6"/>
    <n v="2394"/>
  </r>
  <r>
    <s v="0565"/>
    <x v="166"/>
    <n v="1"/>
    <x v="1"/>
    <x v="1"/>
    <x v="1"/>
    <x v="0"/>
    <n v="199"/>
    <n v="0"/>
    <n v="0"/>
  </r>
  <r>
    <s v="0566"/>
    <x v="166"/>
    <n v="10"/>
    <x v="14"/>
    <x v="2"/>
    <x v="2"/>
    <x v="2"/>
    <n v="159"/>
    <n v="8"/>
    <n v="1272"/>
  </r>
  <r>
    <s v="0567"/>
    <x v="166"/>
    <n v="1"/>
    <x v="1"/>
    <x v="7"/>
    <x v="1"/>
    <x v="2"/>
    <n v="159"/>
    <n v="8"/>
    <n v="1272"/>
  </r>
  <r>
    <s v="0568"/>
    <x v="166"/>
    <n v="14"/>
    <x v="7"/>
    <x v="6"/>
    <x v="0"/>
    <x v="4"/>
    <n v="399"/>
    <n v="0"/>
    <n v="0"/>
  </r>
  <r>
    <s v="0569"/>
    <x v="167"/>
    <n v="18"/>
    <x v="3"/>
    <x v="3"/>
    <x v="3"/>
    <x v="2"/>
    <n v="159"/>
    <n v="7"/>
    <n v="1113"/>
  </r>
  <r>
    <s v="0570"/>
    <x v="168"/>
    <n v="3"/>
    <x v="9"/>
    <x v="7"/>
    <x v="1"/>
    <x v="1"/>
    <n v="289"/>
    <n v="3"/>
    <n v="867"/>
  </r>
  <r>
    <s v="0571"/>
    <x v="168"/>
    <n v="3"/>
    <x v="9"/>
    <x v="7"/>
    <x v="1"/>
    <x v="1"/>
    <n v="289"/>
    <n v="1"/>
    <n v="289"/>
  </r>
  <r>
    <s v="0572"/>
    <x v="168"/>
    <n v="11"/>
    <x v="0"/>
    <x v="6"/>
    <x v="0"/>
    <x v="2"/>
    <n v="159"/>
    <n v="4"/>
    <n v="636"/>
  </r>
  <r>
    <s v="0573"/>
    <x v="169"/>
    <n v="20"/>
    <x v="8"/>
    <x v="3"/>
    <x v="3"/>
    <x v="4"/>
    <n v="399"/>
    <n v="5"/>
    <n v="1995"/>
  </r>
  <r>
    <s v="0574"/>
    <x v="170"/>
    <n v="5"/>
    <x v="15"/>
    <x v="1"/>
    <x v="1"/>
    <x v="2"/>
    <n v="159"/>
    <n v="3"/>
    <n v="477"/>
  </r>
  <r>
    <s v="0575"/>
    <x v="170"/>
    <n v="18"/>
    <x v="3"/>
    <x v="4"/>
    <x v="3"/>
    <x v="3"/>
    <n v="69"/>
    <n v="1"/>
    <n v="69"/>
  </r>
  <r>
    <s v="0576"/>
    <x v="170"/>
    <n v="4"/>
    <x v="12"/>
    <x v="7"/>
    <x v="1"/>
    <x v="3"/>
    <n v="69"/>
    <n v="3"/>
    <n v="207"/>
  </r>
  <r>
    <s v="0577"/>
    <x v="170"/>
    <n v="12"/>
    <x v="16"/>
    <x v="0"/>
    <x v="0"/>
    <x v="2"/>
    <n v="159"/>
    <n v="6"/>
    <n v="954"/>
  </r>
  <r>
    <s v="0578"/>
    <x v="171"/>
    <n v="14"/>
    <x v="7"/>
    <x v="0"/>
    <x v="0"/>
    <x v="4"/>
    <n v="399"/>
    <n v="9"/>
    <n v="3591"/>
  </r>
  <r>
    <s v="0579"/>
    <x v="172"/>
    <n v="7"/>
    <x v="17"/>
    <x v="2"/>
    <x v="2"/>
    <x v="4"/>
    <n v="399"/>
    <n v="0"/>
    <n v="0"/>
  </r>
  <r>
    <s v="0580"/>
    <x v="172"/>
    <n v="15"/>
    <x v="19"/>
    <x v="6"/>
    <x v="0"/>
    <x v="2"/>
    <n v="159"/>
    <n v="6"/>
    <n v="954"/>
  </r>
  <r>
    <s v="0581"/>
    <x v="172"/>
    <n v="15"/>
    <x v="19"/>
    <x v="0"/>
    <x v="0"/>
    <x v="2"/>
    <n v="159"/>
    <n v="8"/>
    <n v="1272"/>
  </r>
  <r>
    <s v="0582"/>
    <x v="172"/>
    <n v="15"/>
    <x v="19"/>
    <x v="6"/>
    <x v="0"/>
    <x v="4"/>
    <n v="399"/>
    <n v="4"/>
    <n v="1596"/>
  </r>
  <r>
    <s v="0583"/>
    <x v="172"/>
    <n v="10"/>
    <x v="14"/>
    <x v="5"/>
    <x v="2"/>
    <x v="4"/>
    <n v="399"/>
    <n v="3"/>
    <n v="1197"/>
  </r>
  <r>
    <s v="0584"/>
    <x v="172"/>
    <n v="18"/>
    <x v="3"/>
    <x v="4"/>
    <x v="3"/>
    <x v="3"/>
    <n v="69"/>
    <n v="0"/>
    <n v="0"/>
  </r>
  <r>
    <s v="0585"/>
    <x v="172"/>
    <n v="5"/>
    <x v="15"/>
    <x v="1"/>
    <x v="1"/>
    <x v="0"/>
    <n v="199"/>
    <n v="1"/>
    <n v="199"/>
  </r>
  <r>
    <s v="0586"/>
    <x v="172"/>
    <n v="4"/>
    <x v="12"/>
    <x v="1"/>
    <x v="1"/>
    <x v="1"/>
    <n v="289"/>
    <n v="5"/>
    <n v="1445"/>
  </r>
  <r>
    <s v="0587"/>
    <x v="172"/>
    <n v="20"/>
    <x v="8"/>
    <x v="4"/>
    <x v="3"/>
    <x v="3"/>
    <n v="69"/>
    <n v="3"/>
    <n v="207"/>
  </r>
  <r>
    <s v="0588"/>
    <x v="173"/>
    <n v="17"/>
    <x v="6"/>
    <x v="3"/>
    <x v="3"/>
    <x v="3"/>
    <n v="69"/>
    <n v="1"/>
    <n v="69"/>
  </r>
  <r>
    <s v="0589"/>
    <x v="174"/>
    <n v="5"/>
    <x v="15"/>
    <x v="1"/>
    <x v="1"/>
    <x v="4"/>
    <n v="399"/>
    <n v="3"/>
    <n v="1197"/>
  </r>
  <r>
    <s v="0590"/>
    <x v="174"/>
    <n v="18"/>
    <x v="3"/>
    <x v="4"/>
    <x v="3"/>
    <x v="2"/>
    <n v="159"/>
    <n v="5"/>
    <n v="795"/>
  </r>
  <r>
    <s v="0591"/>
    <x v="175"/>
    <n v="4"/>
    <x v="12"/>
    <x v="7"/>
    <x v="1"/>
    <x v="1"/>
    <n v="289"/>
    <n v="3"/>
    <n v="867"/>
  </r>
  <r>
    <s v="0592"/>
    <x v="176"/>
    <n v="6"/>
    <x v="11"/>
    <x v="5"/>
    <x v="2"/>
    <x v="1"/>
    <n v="289"/>
    <n v="9"/>
    <n v="2601"/>
  </r>
  <r>
    <s v="0593"/>
    <x v="176"/>
    <n v="17"/>
    <x v="6"/>
    <x v="3"/>
    <x v="3"/>
    <x v="3"/>
    <n v="69"/>
    <n v="9"/>
    <n v="621"/>
  </r>
  <r>
    <s v="0594"/>
    <x v="176"/>
    <n v="2"/>
    <x v="18"/>
    <x v="7"/>
    <x v="1"/>
    <x v="1"/>
    <n v="289"/>
    <n v="1"/>
    <n v="289"/>
  </r>
  <r>
    <s v="0595"/>
    <x v="176"/>
    <n v="10"/>
    <x v="14"/>
    <x v="5"/>
    <x v="2"/>
    <x v="0"/>
    <n v="199"/>
    <n v="6"/>
    <n v="1194"/>
  </r>
  <r>
    <s v="0596"/>
    <x v="176"/>
    <n v="11"/>
    <x v="0"/>
    <x v="6"/>
    <x v="0"/>
    <x v="4"/>
    <n v="399"/>
    <n v="9"/>
    <n v="3591"/>
  </r>
  <r>
    <s v="0597"/>
    <x v="177"/>
    <n v="4"/>
    <x v="12"/>
    <x v="1"/>
    <x v="1"/>
    <x v="3"/>
    <n v="69"/>
    <n v="8"/>
    <n v="552"/>
  </r>
  <r>
    <s v="0598"/>
    <x v="178"/>
    <n v="10"/>
    <x v="14"/>
    <x v="2"/>
    <x v="2"/>
    <x v="4"/>
    <n v="399"/>
    <n v="9"/>
    <n v="3591"/>
  </r>
  <r>
    <s v="0599"/>
    <x v="178"/>
    <n v="2"/>
    <x v="18"/>
    <x v="1"/>
    <x v="1"/>
    <x v="2"/>
    <n v="159"/>
    <n v="5"/>
    <n v="795"/>
  </r>
  <r>
    <s v="0600"/>
    <x v="178"/>
    <n v="5"/>
    <x v="15"/>
    <x v="1"/>
    <x v="1"/>
    <x v="1"/>
    <n v="289"/>
    <n v="0"/>
    <n v="0"/>
  </r>
  <r>
    <s v="0601"/>
    <x v="178"/>
    <n v="10"/>
    <x v="14"/>
    <x v="5"/>
    <x v="2"/>
    <x v="3"/>
    <n v="69"/>
    <n v="3"/>
    <n v="207"/>
  </r>
  <r>
    <s v="0602"/>
    <x v="178"/>
    <n v="12"/>
    <x v="16"/>
    <x v="6"/>
    <x v="0"/>
    <x v="0"/>
    <n v="199"/>
    <n v="3"/>
    <n v="597"/>
  </r>
  <r>
    <s v="0603"/>
    <x v="178"/>
    <n v="11"/>
    <x v="0"/>
    <x v="0"/>
    <x v="0"/>
    <x v="1"/>
    <n v="289"/>
    <n v="7"/>
    <n v="2023"/>
  </r>
  <r>
    <s v="0604"/>
    <x v="178"/>
    <n v="1"/>
    <x v="1"/>
    <x v="7"/>
    <x v="1"/>
    <x v="1"/>
    <n v="289"/>
    <n v="8"/>
    <n v="2312"/>
  </r>
  <r>
    <s v="0605"/>
    <x v="179"/>
    <n v="15"/>
    <x v="19"/>
    <x v="6"/>
    <x v="0"/>
    <x v="2"/>
    <n v="159"/>
    <n v="5"/>
    <n v="795"/>
  </r>
  <r>
    <s v="0606"/>
    <x v="180"/>
    <n v="12"/>
    <x v="16"/>
    <x v="0"/>
    <x v="0"/>
    <x v="1"/>
    <n v="289"/>
    <n v="3"/>
    <n v="867"/>
  </r>
  <r>
    <s v="0607"/>
    <x v="180"/>
    <n v="20"/>
    <x v="8"/>
    <x v="3"/>
    <x v="3"/>
    <x v="4"/>
    <n v="399"/>
    <n v="7"/>
    <n v="2793"/>
  </r>
  <r>
    <s v="0608"/>
    <x v="180"/>
    <n v="12"/>
    <x v="16"/>
    <x v="0"/>
    <x v="0"/>
    <x v="3"/>
    <n v="69"/>
    <n v="4"/>
    <n v="276"/>
  </r>
  <r>
    <s v="0609"/>
    <x v="180"/>
    <n v="19"/>
    <x v="13"/>
    <x v="3"/>
    <x v="3"/>
    <x v="3"/>
    <n v="69"/>
    <n v="4"/>
    <n v="276"/>
  </r>
  <r>
    <s v="0610"/>
    <x v="181"/>
    <n v="12"/>
    <x v="16"/>
    <x v="6"/>
    <x v="0"/>
    <x v="3"/>
    <n v="69"/>
    <n v="8"/>
    <n v="552"/>
  </r>
  <r>
    <s v="0611"/>
    <x v="181"/>
    <n v="10"/>
    <x v="14"/>
    <x v="5"/>
    <x v="2"/>
    <x v="1"/>
    <n v="289"/>
    <n v="9"/>
    <n v="2601"/>
  </r>
  <r>
    <s v="0612"/>
    <x v="181"/>
    <n v="17"/>
    <x v="6"/>
    <x v="3"/>
    <x v="3"/>
    <x v="1"/>
    <n v="289"/>
    <n v="9"/>
    <n v="2601"/>
  </r>
  <r>
    <s v="0613"/>
    <x v="182"/>
    <n v="15"/>
    <x v="19"/>
    <x v="6"/>
    <x v="0"/>
    <x v="3"/>
    <n v="69"/>
    <n v="2"/>
    <n v="138"/>
  </r>
  <r>
    <s v="0614"/>
    <x v="183"/>
    <n v="20"/>
    <x v="8"/>
    <x v="4"/>
    <x v="3"/>
    <x v="1"/>
    <n v="289"/>
    <n v="0"/>
    <n v="0"/>
  </r>
  <r>
    <s v="0615"/>
    <x v="184"/>
    <n v="10"/>
    <x v="14"/>
    <x v="2"/>
    <x v="2"/>
    <x v="2"/>
    <n v="159"/>
    <n v="2"/>
    <n v="318"/>
  </r>
  <r>
    <s v="0616"/>
    <x v="185"/>
    <n v="11"/>
    <x v="0"/>
    <x v="6"/>
    <x v="0"/>
    <x v="3"/>
    <n v="69"/>
    <n v="7"/>
    <n v="483"/>
  </r>
  <r>
    <s v="0617"/>
    <x v="186"/>
    <n v="19"/>
    <x v="13"/>
    <x v="4"/>
    <x v="3"/>
    <x v="0"/>
    <n v="199"/>
    <n v="8"/>
    <n v="1592"/>
  </r>
  <r>
    <s v="0618"/>
    <x v="186"/>
    <n v="19"/>
    <x v="13"/>
    <x v="4"/>
    <x v="3"/>
    <x v="4"/>
    <n v="399"/>
    <n v="0"/>
    <n v="0"/>
  </r>
  <r>
    <s v="0619"/>
    <x v="187"/>
    <n v="17"/>
    <x v="6"/>
    <x v="4"/>
    <x v="3"/>
    <x v="1"/>
    <n v="289"/>
    <n v="6"/>
    <n v="1734"/>
  </r>
  <r>
    <s v="0620"/>
    <x v="187"/>
    <n v="20"/>
    <x v="8"/>
    <x v="4"/>
    <x v="3"/>
    <x v="2"/>
    <n v="159"/>
    <n v="9"/>
    <n v="1431"/>
  </r>
  <r>
    <s v="0621"/>
    <x v="187"/>
    <n v="10"/>
    <x v="14"/>
    <x v="5"/>
    <x v="2"/>
    <x v="2"/>
    <n v="159"/>
    <n v="7"/>
    <n v="1113"/>
  </r>
  <r>
    <s v="0622"/>
    <x v="187"/>
    <n v="13"/>
    <x v="5"/>
    <x v="6"/>
    <x v="0"/>
    <x v="2"/>
    <n v="159"/>
    <n v="9"/>
    <n v="1431"/>
  </r>
  <r>
    <s v="0623"/>
    <x v="187"/>
    <n v="14"/>
    <x v="7"/>
    <x v="6"/>
    <x v="0"/>
    <x v="0"/>
    <n v="199"/>
    <n v="0"/>
    <n v="0"/>
  </r>
  <r>
    <s v="0624"/>
    <x v="188"/>
    <n v="3"/>
    <x v="9"/>
    <x v="7"/>
    <x v="1"/>
    <x v="0"/>
    <n v="199"/>
    <n v="4"/>
    <n v="796"/>
  </r>
  <r>
    <s v="0625"/>
    <x v="188"/>
    <n v="17"/>
    <x v="6"/>
    <x v="3"/>
    <x v="3"/>
    <x v="4"/>
    <n v="399"/>
    <n v="8"/>
    <n v="3192"/>
  </r>
  <r>
    <s v="0626"/>
    <x v="188"/>
    <n v="1"/>
    <x v="1"/>
    <x v="1"/>
    <x v="1"/>
    <x v="1"/>
    <n v="289"/>
    <n v="0"/>
    <n v="0"/>
  </r>
  <r>
    <s v="0627"/>
    <x v="188"/>
    <n v="18"/>
    <x v="3"/>
    <x v="3"/>
    <x v="3"/>
    <x v="3"/>
    <n v="69"/>
    <n v="4"/>
    <n v="276"/>
  </r>
  <r>
    <s v="0628"/>
    <x v="188"/>
    <n v="14"/>
    <x v="7"/>
    <x v="0"/>
    <x v="0"/>
    <x v="4"/>
    <n v="399"/>
    <n v="5"/>
    <n v="1995"/>
  </r>
  <r>
    <s v="0629"/>
    <x v="188"/>
    <n v="2"/>
    <x v="18"/>
    <x v="7"/>
    <x v="1"/>
    <x v="3"/>
    <n v="69"/>
    <n v="6"/>
    <n v="414"/>
  </r>
  <r>
    <s v="0630"/>
    <x v="189"/>
    <n v="10"/>
    <x v="14"/>
    <x v="2"/>
    <x v="2"/>
    <x v="2"/>
    <n v="159"/>
    <n v="3"/>
    <n v="477"/>
  </r>
  <r>
    <s v="0631"/>
    <x v="190"/>
    <n v="13"/>
    <x v="5"/>
    <x v="0"/>
    <x v="0"/>
    <x v="0"/>
    <n v="199"/>
    <n v="4"/>
    <n v="796"/>
  </r>
  <r>
    <s v="0632"/>
    <x v="190"/>
    <n v="17"/>
    <x v="6"/>
    <x v="3"/>
    <x v="3"/>
    <x v="3"/>
    <n v="69"/>
    <n v="3"/>
    <n v="207"/>
  </r>
  <r>
    <s v="0633"/>
    <x v="191"/>
    <n v="20"/>
    <x v="8"/>
    <x v="3"/>
    <x v="3"/>
    <x v="2"/>
    <n v="159"/>
    <n v="3"/>
    <n v="477"/>
  </r>
  <r>
    <s v="0634"/>
    <x v="191"/>
    <n v="5"/>
    <x v="15"/>
    <x v="1"/>
    <x v="1"/>
    <x v="4"/>
    <n v="399"/>
    <n v="0"/>
    <n v="0"/>
  </r>
  <r>
    <s v="0635"/>
    <x v="191"/>
    <n v="3"/>
    <x v="9"/>
    <x v="1"/>
    <x v="1"/>
    <x v="2"/>
    <n v="159"/>
    <n v="5"/>
    <n v="795"/>
  </r>
  <r>
    <s v="0636"/>
    <x v="192"/>
    <n v="16"/>
    <x v="4"/>
    <x v="3"/>
    <x v="3"/>
    <x v="3"/>
    <n v="69"/>
    <n v="5"/>
    <n v="345"/>
  </r>
  <r>
    <s v="0637"/>
    <x v="193"/>
    <n v="17"/>
    <x v="6"/>
    <x v="3"/>
    <x v="3"/>
    <x v="2"/>
    <n v="159"/>
    <n v="6"/>
    <n v="954"/>
  </r>
  <r>
    <s v="0638"/>
    <x v="193"/>
    <n v="11"/>
    <x v="0"/>
    <x v="0"/>
    <x v="0"/>
    <x v="2"/>
    <n v="159"/>
    <n v="5"/>
    <n v="795"/>
  </r>
  <r>
    <s v="0639"/>
    <x v="193"/>
    <n v="16"/>
    <x v="4"/>
    <x v="3"/>
    <x v="3"/>
    <x v="4"/>
    <n v="399"/>
    <n v="3"/>
    <n v="1197"/>
  </r>
  <r>
    <s v="0640"/>
    <x v="194"/>
    <n v="20"/>
    <x v="8"/>
    <x v="4"/>
    <x v="3"/>
    <x v="1"/>
    <n v="289"/>
    <n v="4"/>
    <n v="1156"/>
  </r>
  <r>
    <s v="0641"/>
    <x v="194"/>
    <n v="10"/>
    <x v="14"/>
    <x v="5"/>
    <x v="2"/>
    <x v="4"/>
    <n v="399"/>
    <n v="7"/>
    <n v="2793"/>
  </r>
  <r>
    <s v="0642"/>
    <x v="195"/>
    <n v="10"/>
    <x v="14"/>
    <x v="5"/>
    <x v="2"/>
    <x v="4"/>
    <n v="399"/>
    <n v="9"/>
    <n v="3591"/>
  </r>
  <r>
    <s v="0643"/>
    <x v="195"/>
    <n v="13"/>
    <x v="5"/>
    <x v="0"/>
    <x v="0"/>
    <x v="4"/>
    <n v="399"/>
    <n v="8"/>
    <n v="3192"/>
  </r>
  <r>
    <s v="0644"/>
    <x v="196"/>
    <n v="6"/>
    <x v="11"/>
    <x v="5"/>
    <x v="2"/>
    <x v="0"/>
    <n v="199"/>
    <n v="6"/>
    <n v="1194"/>
  </r>
  <r>
    <s v="0645"/>
    <x v="196"/>
    <n v="1"/>
    <x v="1"/>
    <x v="1"/>
    <x v="1"/>
    <x v="3"/>
    <n v="69"/>
    <n v="9"/>
    <n v="621"/>
  </r>
  <r>
    <s v="0646"/>
    <x v="196"/>
    <n v="14"/>
    <x v="7"/>
    <x v="0"/>
    <x v="0"/>
    <x v="0"/>
    <n v="199"/>
    <n v="0"/>
    <n v="0"/>
  </r>
  <r>
    <s v="0647"/>
    <x v="196"/>
    <n v="13"/>
    <x v="5"/>
    <x v="0"/>
    <x v="0"/>
    <x v="1"/>
    <n v="289"/>
    <n v="3"/>
    <n v="867"/>
  </r>
  <r>
    <s v="0648"/>
    <x v="196"/>
    <n v="8"/>
    <x v="10"/>
    <x v="2"/>
    <x v="2"/>
    <x v="0"/>
    <n v="199"/>
    <n v="1"/>
    <n v="199"/>
  </r>
  <r>
    <s v="0649"/>
    <x v="197"/>
    <n v="8"/>
    <x v="10"/>
    <x v="5"/>
    <x v="2"/>
    <x v="4"/>
    <n v="399"/>
    <n v="5"/>
    <n v="1995"/>
  </r>
  <r>
    <s v="0650"/>
    <x v="197"/>
    <n v="13"/>
    <x v="5"/>
    <x v="6"/>
    <x v="0"/>
    <x v="1"/>
    <n v="289"/>
    <n v="3"/>
    <n v="867"/>
  </r>
  <r>
    <s v="0651"/>
    <x v="197"/>
    <n v="17"/>
    <x v="6"/>
    <x v="4"/>
    <x v="3"/>
    <x v="2"/>
    <n v="159"/>
    <n v="2"/>
    <n v="318"/>
  </r>
  <r>
    <s v="0652"/>
    <x v="197"/>
    <n v="15"/>
    <x v="19"/>
    <x v="6"/>
    <x v="0"/>
    <x v="2"/>
    <n v="159"/>
    <n v="3"/>
    <n v="477"/>
  </r>
  <r>
    <s v="0653"/>
    <x v="198"/>
    <n v="5"/>
    <x v="15"/>
    <x v="7"/>
    <x v="1"/>
    <x v="2"/>
    <n v="159"/>
    <n v="1"/>
    <n v="159"/>
  </r>
  <r>
    <s v="0654"/>
    <x v="198"/>
    <n v="1"/>
    <x v="1"/>
    <x v="1"/>
    <x v="1"/>
    <x v="3"/>
    <n v="69"/>
    <n v="0"/>
    <n v="0"/>
  </r>
  <r>
    <s v="0655"/>
    <x v="198"/>
    <n v="2"/>
    <x v="18"/>
    <x v="1"/>
    <x v="1"/>
    <x v="1"/>
    <n v="289"/>
    <n v="2"/>
    <n v="578"/>
  </r>
  <r>
    <s v="0656"/>
    <x v="198"/>
    <n v="12"/>
    <x v="16"/>
    <x v="6"/>
    <x v="0"/>
    <x v="2"/>
    <n v="159"/>
    <n v="5"/>
    <n v="795"/>
  </r>
  <r>
    <s v="0657"/>
    <x v="198"/>
    <n v="6"/>
    <x v="11"/>
    <x v="5"/>
    <x v="2"/>
    <x v="3"/>
    <n v="69"/>
    <n v="3"/>
    <n v="207"/>
  </r>
  <r>
    <s v="0658"/>
    <x v="198"/>
    <n v="5"/>
    <x v="15"/>
    <x v="1"/>
    <x v="1"/>
    <x v="2"/>
    <n v="159"/>
    <n v="9"/>
    <n v="1431"/>
  </r>
  <r>
    <s v="0659"/>
    <x v="199"/>
    <n v="15"/>
    <x v="19"/>
    <x v="6"/>
    <x v="0"/>
    <x v="0"/>
    <n v="199"/>
    <n v="1"/>
    <n v="199"/>
  </r>
  <r>
    <s v="0660"/>
    <x v="199"/>
    <n v="1"/>
    <x v="1"/>
    <x v="1"/>
    <x v="1"/>
    <x v="1"/>
    <n v="289"/>
    <n v="4"/>
    <n v="1156"/>
  </r>
  <r>
    <s v="0661"/>
    <x v="200"/>
    <n v="16"/>
    <x v="4"/>
    <x v="3"/>
    <x v="3"/>
    <x v="2"/>
    <n v="159"/>
    <n v="3"/>
    <n v="477"/>
  </r>
  <r>
    <s v="0662"/>
    <x v="200"/>
    <n v="9"/>
    <x v="2"/>
    <x v="5"/>
    <x v="2"/>
    <x v="3"/>
    <n v="69"/>
    <n v="2"/>
    <n v="138"/>
  </r>
  <r>
    <s v="0663"/>
    <x v="200"/>
    <n v="20"/>
    <x v="8"/>
    <x v="3"/>
    <x v="3"/>
    <x v="2"/>
    <n v="159"/>
    <n v="4"/>
    <n v="636"/>
  </r>
  <r>
    <s v="0664"/>
    <x v="201"/>
    <n v="14"/>
    <x v="7"/>
    <x v="6"/>
    <x v="0"/>
    <x v="4"/>
    <n v="399"/>
    <n v="5"/>
    <n v="1995"/>
  </r>
  <r>
    <s v="0665"/>
    <x v="202"/>
    <n v="1"/>
    <x v="1"/>
    <x v="1"/>
    <x v="1"/>
    <x v="4"/>
    <n v="399"/>
    <n v="8"/>
    <n v="3192"/>
  </r>
  <r>
    <s v="0666"/>
    <x v="202"/>
    <n v="13"/>
    <x v="5"/>
    <x v="6"/>
    <x v="0"/>
    <x v="3"/>
    <n v="69"/>
    <n v="0"/>
    <n v="0"/>
  </r>
  <r>
    <s v="0667"/>
    <x v="203"/>
    <n v="14"/>
    <x v="7"/>
    <x v="6"/>
    <x v="0"/>
    <x v="3"/>
    <n v="69"/>
    <n v="8"/>
    <n v="552"/>
  </r>
  <r>
    <s v="0668"/>
    <x v="204"/>
    <n v="10"/>
    <x v="14"/>
    <x v="2"/>
    <x v="2"/>
    <x v="3"/>
    <n v="69"/>
    <n v="2"/>
    <n v="138"/>
  </r>
  <r>
    <s v="0669"/>
    <x v="204"/>
    <n v="9"/>
    <x v="2"/>
    <x v="2"/>
    <x v="2"/>
    <x v="4"/>
    <n v="399"/>
    <n v="6"/>
    <n v="2394"/>
  </r>
  <r>
    <s v="0670"/>
    <x v="204"/>
    <n v="2"/>
    <x v="18"/>
    <x v="1"/>
    <x v="1"/>
    <x v="0"/>
    <n v="199"/>
    <n v="1"/>
    <n v="199"/>
  </r>
  <r>
    <s v="0671"/>
    <x v="204"/>
    <n v="13"/>
    <x v="5"/>
    <x v="0"/>
    <x v="0"/>
    <x v="4"/>
    <n v="399"/>
    <n v="1"/>
    <n v="399"/>
  </r>
  <r>
    <s v="0672"/>
    <x v="205"/>
    <n v="12"/>
    <x v="16"/>
    <x v="0"/>
    <x v="0"/>
    <x v="2"/>
    <n v="159"/>
    <n v="7"/>
    <n v="1113"/>
  </r>
  <r>
    <s v="0673"/>
    <x v="205"/>
    <n v="17"/>
    <x v="6"/>
    <x v="3"/>
    <x v="3"/>
    <x v="2"/>
    <n v="159"/>
    <n v="8"/>
    <n v="1272"/>
  </r>
  <r>
    <s v="0674"/>
    <x v="206"/>
    <n v="18"/>
    <x v="3"/>
    <x v="4"/>
    <x v="3"/>
    <x v="1"/>
    <n v="289"/>
    <n v="8"/>
    <n v="2312"/>
  </r>
  <r>
    <s v="0675"/>
    <x v="206"/>
    <n v="13"/>
    <x v="5"/>
    <x v="0"/>
    <x v="0"/>
    <x v="2"/>
    <n v="159"/>
    <n v="4"/>
    <n v="636"/>
  </r>
  <r>
    <s v="0676"/>
    <x v="206"/>
    <n v="15"/>
    <x v="19"/>
    <x v="0"/>
    <x v="0"/>
    <x v="3"/>
    <n v="69"/>
    <n v="4"/>
    <n v="276"/>
  </r>
  <r>
    <s v="0677"/>
    <x v="206"/>
    <n v="15"/>
    <x v="19"/>
    <x v="0"/>
    <x v="0"/>
    <x v="2"/>
    <n v="159"/>
    <n v="9"/>
    <n v="1431"/>
  </r>
  <r>
    <s v="0678"/>
    <x v="206"/>
    <n v="18"/>
    <x v="3"/>
    <x v="4"/>
    <x v="3"/>
    <x v="3"/>
    <n v="69"/>
    <n v="6"/>
    <n v="414"/>
  </r>
  <r>
    <s v="0679"/>
    <x v="206"/>
    <n v="7"/>
    <x v="17"/>
    <x v="2"/>
    <x v="2"/>
    <x v="2"/>
    <n v="159"/>
    <n v="6"/>
    <n v="954"/>
  </r>
  <r>
    <s v="0680"/>
    <x v="206"/>
    <n v="13"/>
    <x v="5"/>
    <x v="0"/>
    <x v="0"/>
    <x v="3"/>
    <n v="69"/>
    <n v="3"/>
    <n v="207"/>
  </r>
  <r>
    <s v="0681"/>
    <x v="206"/>
    <n v="3"/>
    <x v="9"/>
    <x v="7"/>
    <x v="1"/>
    <x v="3"/>
    <n v="69"/>
    <n v="4"/>
    <n v="276"/>
  </r>
  <r>
    <s v="0682"/>
    <x v="207"/>
    <n v="18"/>
    <x v="3"/>
    <x v="3"/>
    <x v="3"/>
    <x v="1"/>
    <n v="289"/>
    <n v="3"/>
    <n v="867"/>
  </r>
  <r>
    <s v="0683"/>
    <x v="207"/>
    <n v="16"/>
    <x v="4"/>
    <x v="4"/>
    <x v="3"/>
    <x v="1"/>
    <n v="289"/>
    <n v="6"/>
    <n v="1734"/>
  </r>
  <r>
    <s v="0684"/>
    <x v="207"/>
    <n v="18"/>
    <x v="3"/>
    <x v="3"/>
    <x v="3"/>
    <x v="2"/>
    <n v="159"/>
    <n v="3"/>
    <n v="477"/>
  </r>
  <r>
    <s v="0685"/>
    <x v="207"/>
    <n v="11"/>
    <x v="0"/>
    <x v="6"/>
    <x v="0"/>
    <x v="0"/>
    <n v="199"/>
    <n v="4"/>
    <n v="796"/>
  </r>
  <r>
    <s v="0686"/>
    <x v="207"/>
    <n v="1"/>
    <x v="1"/>
    <x v="7"/>
    <x v="1"/>
    <x v="3"/>
    <n v="69"/>
    <n v="1"/>
    <n v="69"/>
  </r>
  <r>
    <s v="0687"/>
    <x v="207"/>
    <n v="15"/>
    <x v="19"/>
    <x v="6"/>
    <x v="0"/>
    <x v="3"/>
    <n v="69"/>
    <n v="0"/>
    <n v="0"/>
  </r>
  <r>
    <s v="0688"/>
    <x v="207"/>
    <n v="19"/>
    <x v="13"/>
    <x v="3"/>
    <x v="3"/>
    <x v="0"/>
    <n v="199"/>
    <n v="5"/>
    <n v="995"/>
  </r>
  <r>
    <s v="0689"/>
    <x v="207"/>
    <n v="19"/>
    <x v="13"/>
    <x v="4"/>
    <x v="3"/>
    <x v="2"/>
    <n v="159"/>
    <n v="8"/>
    <n v="1272"/>
  </r>
  <r>
    <s v="0690"/>
    <x v="207"/>
    <n v="5"/>
    <x v="15"/>
    <x v="1"/>
    <x v="1"/>
    <x v="4"/>
    <n v="399"/>
    <n v="5"/>
    <n v="1995"/>
  </r>
  <r>
    <s v="0691"/>
    <x v="207"/>
    <n v="19"/>
    <x v="13"/>
    <x v="3"/>
    <x v="3"/>
    <x v="1"/>
    <n v="289"/>
    <n v="2"/>
    <n v="578"/>
  </r>
  <r>
    <s v="0692"/>
    <x v="207"/>
    <n v="7"/>
    <x v="17"/>
    <x v="5"/>
    <x v="2"/>
    <x v="1"/>
    <n v="289"/>
    <n v="4"/>
    <n v="1156"/>
  </r>
  <r>
    <s v="0693"/>
    <x v="207"/>
    <n v="11"/>
    <x v="0"/>
    <x v="0"/>
    <x v="0"/>
    <x v="0"/>
    <n v="199"/>
    <n v="5"/>
    <n v="995"/>
  </r>
  <r>
    <s v="0694"/>
    <x v="207"/>
    <n v="8"/>
    <x v="10"/>
    <x v="5"/>
    <x v="2"/>
    <x v="2"/>
    <n v="159"/>
    <n v="8"/>
    <n v="1272"/>
  </r>
  <r>
    <s v="0695"/>
    <x v="208"/>
    <n v="12"/>
    <x v="16"/>
    <x v="6"/>
    <x v="0"/>
    <x v="1"/>
    <n v="289"/>
    <n v="7"/>
    <n v="2023"/>
  </r>
  <r>
    <s v="0696"/>
    <x v="209"/>
    <n v="3"/>
    <x v="9"/>
    <x v="7"/>
    <x v="1"/>
    <x v="0"/>
    <n v="199"/>
    <n v="8"/>
    <n v="1592"/>
  </r>
  <r>
    <s v="0697"/>
    <x v="209"/>
    <n v="5"/>
    <x v="15"/>
    <x v="7"/>
    <x v="1"/>
    <x v="2"/>
    <n v="159"/>
    <n v="1"/>
    <n v="159"/>
  </r>
  <r>
    <s v="0698"/>
    <x v="210"/>
    <n v="8"/>
    <x v="10"/>
    <x v="5"/>
    <x v="2"/>
    <x v="1"/>
    <n v="289"/>
    <n v="9"/>
    <n v="2601"/>
  </r>
  <r>
    <s v="0699"/>
    <x v="211"/>
    <n v="5"/>
    <x v="15"/>
    <x v="7"/>
    <x v="1"/>
    <x v="0"/>
    <n v="199"/>
    <n v="3"/>
    <n v="597"/>
  </r>
  <r>
    <s v="0700"/>
    <x v="212"/>
    <n v="20"/>
    <x v="8"/>
    <x v="4"/>
    <x v="3"/>
    <x v="1"/>
    <n v="289"/>
    <n v="0"/>
    <n v="0"/>
  </r>
  <r>
    <s v="0701"/>
    <x v="213"/>
    <n v="15"/>
    <x v="19"/>
    <x v="0"/>
    <x v="0"/>
    <x v="1"/>
    <n v="289"/>
    <n v="2"/>
    <n v="578"/>
  </r>
  <r>
    <s v="0702"/>
    <x v="214"/>
    <n v="6"/>
    <x v="11"/>
    <x v="5"/>
    <x v="2"/>
    <x v="0"/>
    <n v="199"/>
    <n v="3"/>
    <n v="597"/>
  </r>
  <r>
    <s v="0703"/>
    <x v="214"/>
    <n v="19"/>
    <x v="13"/>
    <x v="4"/>
    <x v="3"/>
    <x v="1"/>
    <n v="289"/>
    <n v="9"/>
    <n v="2601"/>
  </r>
  <r>
    <s v="0704"/>
    <x v="214"/>
    <n v="15"/>
    <x v="19"/>
    <x v="0"/>
    <x v="0"/>
    <x v="1"/>
    <n v="289"/>
    <n v="6"/>
    <n v="1734"/>
  </r>
  <r>
    <s v="0705"/>
    <x v="214"/>
    <n v="14"/>
    <x v="7"/>
    <x v="0"/>
    <x v="0"/>
    <x v="1"/>
    <n v="289"/>
    <n v="0"/>
    <n v="0"/>
  </r>
  <r>
    <s v="0706"/>
    <x v="214"/>
    <n v="7"/>
    <x v="17"/>
    <x v="5"/>
    <x v="2"/>
    <x v="2"/>
    <n v="159"/>
    <n v="2"/>
    <n v="318"/>
  </r>
  <r>
    <s v="0707"/>
    <x v="214"/>
    <n v="10"/>
    <x v="14"/>
    <x v="5"/>
    <x v="2"/>
    <x v="0"/>
    <n v="199"/>
    <n v="1"/>
    <n v="199"/>
  </r>
  <r>
    <s v="0708"/>
    <x v="214"/>
    <n v="1"/>
    <x v="1"/>
    <x v="1"/>
    <x v="1"/>
    <x v="1"/>
    <n v="289"/>
    <n v="4"/>
    <n v="1156"/>
  </r>
  <r>
    <s v="0709"/>
    <x v="214"/>
    <n v="1"/>
    <x v="1"/>
    <x v="1"/>
    <x v="1"/>
    <x v="2"/>
    <n v="159"/>
    <n v="9"/>
    <n v="1431"/>
  </r>
  <r>
    <s v="0710"/>
    <x v="214"/>
    <n v="13"/>
    <x v="5"/>
    <x v="0"/>
    <x v="0"/>
    <x v="1"/>
    <n v="289"/>
    <n v="8"/>
    <n v="2312"/>
  </r>
  <r>
    <s v="0711"/>
    <x v="214"/>
    <n v="19"/>
    <x v="13"/>
    <x v="3"/>
    <x v="3"/>
    <x v="0"/>
    <n v="199"/>
    <n v="1"/>
    <n v="199"/>
  </r>
  <r>
    <s v="0712"/>
    <x v="215"/>
    <n v="12"/>
    <x v="16"/>
    <x v="0"/>
    <x v="0"/>
    <x v="2"/>
    <n v="159"/>
    <n v="0"/>
    <n v="0"/>
  </r>
  <r>
    <s v="0713"/>
    <x v="215"/>
    <n v="19"/>
    <x v="13"/>
    <x v="3"/>
    <x v="3"/>
    <x v="2"/>
    <n v="159"/>
    <n v="8"/>
    <n v="1272"/>
  </r>
  <r>
    <s v="0714"/>
    <x v="216"/>
    <n v="4"/>
    <x v="12"/>
    <x v="1"/>
    <x v="1"/>
    <x v="1"/>
    <n v="289"/>
    <n v="6"/>
    <n v="1734"/>
  </r>
  <r>
    <s v="0715"/>
    <x v="216"/>
    <n v="13"/>
    <x v="5"/>
    <x v="6"/>
    <x v="0"/>
    <x v="2"/>
    <n v="159"/>
    <n v="5"/>
    <n v="795"/>
  </r>
  <r>
    <s v="0716"/>
    <x v="216"/>
    <n v="4"/>
    <x v="12"/>
    <x v="1"/>
    <x v="1"/>
    <x v="3"/>
    <n v="69"/>
    <n v="8"/>
    <n v="552"/>
  </r>
  <r>
    <s v="0717"/>
    <x v="216"/>
    <n v="12"/>
    <x v="16"/>
    <x v="0"/>
    <x v="0"/>
    <x v="0"/>
    <n v="199"/>
    <n v="2"/>
    <n v="398"/>
  </r>
  <r>
    <s v="0718"/>
    <x v="217"/>
    <n v="13"/>
    <x v="5"/>
    <x v="6"/>
    <x v="0"/>
    <x v="2"/>
    <n v="159"/>
    <n v="3"/>
    <n v="477"/>
  </r>
  <r>
    <s v="0719"/>
    <x v="217"/>
    <n v="2"/>
    <x v="18"/>
    <x v="7"/>
    <x v="1"/>
    <x v="2"/>
    <n v="159"/>
    <n v="4"/>
    <n v="636"/>
  </r>
  <r>
    <s v="0720"/>
    <x v="218"/>
    <n v="9"/>
    <x v="2"/>
    <x v="5"/>
    <x v="2"/>
    <x v="1"/>
    <n v="289"/>
    <n v="9"/>
    <n v="2601"/>
  </r>
  <r>
    <s v="0721"/>
    <x v="218"/>
    <n v="7"/>
    <x v="17"/>
    <x v="5"/>
    <x v="2"/>
    <x v="2"/>
    <n v="159"/>
    <n v="5"/>
    <n v="795"/>
  </r>
  <r>
    <s v="0722"/>
    <x v="218"/>
    <n v="11"/>
    <x v="0"/>
    <x v="6"/>
    <x v="0"/>
    <x v="2"/>
    <n v="159"/>
    <n v="4"/>
    <n v="636"/>
  </r>
  <r>
    <s v="0723"/>
    <x v="219"/>
    <n v="8"/>
    <x v="10"/>
    <x v="5"/>
    <x v="2"/>
    <x v="4"/>
    <n v="399"/>
    <n v="2"/>
    <n v="798"/>
  </r>
  <r>
    <s v="0724"/>
    <x v="219"/>
    <n v="7"/>
    <x v="17"/>
    <x v="5"/>
    <x v="2"/>
    <x v="1"/>
    <n v="289"/>
    <n v="5"/>
    <n v="1445"/>
  </r>
  <r>
    <s v="0725"/>
    <x v="219"/>
    <n v="8"/>
    <x v="10"/>
    <x v="2"/>
    <x v="2"/>
    <x v="1"/>
    <n v="289"/>
    <n v="2"/>
    <n v="578"/>
  </r>
  <r>
    <s v="0726"/>
    <x v="219"/>
    <n v="8"/>
    <x v="10"/>
    <x v="5"/>
    <x v="2"/>
    <x v="1"/>
    <n v="289"/>
    <n v="1"/>
    <n v="289"/>
  </r>
  <r>
    <s v="0727"/>
    <x v="219"/>
    <n v="17"/>
    <x v="6"/>
    <x v="4"/>
    <x v="3"/>
    <x v="3"/>
    <n v="69"/>
    <n v="3"/>
    <n v="207"/>
  </r>
  <r>
    <s v="0728"/>
    <x v="220"/>
    <n v="10"/>
    <x v="14"/>
    <x v="2"/>
    <x v="2"/>
    <x v="1"/>
    <n v="289"/>
    <n v="7"/>
    <n v="2023"/>
  </r>
  <r>
    <s v="0729"/>
    <x v="220"/>
    <n v="6"/>
    <x v="11"/>
    <x v="5"/>
    <x v="2"/>
    <x v="0"/>
    <n v="199"/>
    <n v="7"/>
    <n v="1393"/>
  </r>
  <r>
    <s v="0730"/>
    <x v="221"/>
    <n v="18"/>
    <x v="3"/>
    <x v="4"/>
    <x v="3"/>
    <x v="4"/>
    <n v="399"/>
    <n v="4"/>
    <n v="1596"/>
  </r>
  <r>
    <s v="0731"/>
    <x v="221"/>
    <n v="13"/>
    <x v="5"/>
    <x v="0"/>
    <x v="0"/>
    <x v="4"/>
    <n v="399"/>
    <n v="4"/>
    <n v="1596"/>
  </r>
  <r>
    <s v="0732"/>
    <x v="221"/>
    <n v="1"/>
    <x v="1"/>
    <x v="7"/>
    <x v="1"/>
    <x v="1"/>
    <n v="289"/>
    <n v="6"/>
    <n v="1734"/>
  </r>
  <r>
    <s v="0733"/>
    <x v="221"/>
    <n v="17"/>
    <x v="6"/>
    <x v="4"/>
    <x v="3"/>
    <x v="2"/>
    <n v="159"/>
    <n v="4"/>
    <n v="636"/>
  </r>
  <r>
    <s v="0734"/>
    <x v="221"/>
    <n v="3"/>
    <x v="9"/>
    <x v="1"/>
    <x v="1"/>
    <x v="1"/>
    <n v="289"/>
    <n v="2"/>
    <n v="578"/>
  </r>
  <r>
    <s v="0735"/>
    <x v="222"/>
    <n v="3"/>
    <x v="9"/>
    <x v="7"/>
    <x v="1"/>
    <x v="4"/>
    <n v="399"/>
    <n v="0"/>
    <n v="0"/>
  </r>
  <r>
    <s v="0736"/>
    <x v="222"/>
    <n v="14"/>
    <x v="7"/>
    <x v="0"/>
    <x v="0"/>
    <x v="2"/>
    <n v="159"/>
    <n v="6"/>
    <n v="954"/>
  </r>
  <r>
    <s v="0737"/>
    <x v="222"/>
    <n v="12"/>
    <x v="16"/>
    <x v="6"/>
    <x v="0"/>
    <x v="2"/>
    <n v="159"/>
    <n v="5"/>
    <n v="795"/>
  </r>
  <r>
    <s v="0738"/>
    <x v="223"/>
    <n v="8"/>
    <x v="10"/>
    <x v="2"/>
    <x v="2"/>
    <x v="4"/>
    <n v="399"/>
    <n v="7"/>
    <n v="2793"/>
  </r>
  <r>
    <s v="0739"/>
    <x v="224"/>
    <n v="1"/>
    <x v="1"/>
    <x v="7"/>
    <x v="1"/>
    <x v="3"/>
    <n v="69"/>
    <n v="6"/>
    <n v="414"/>
  </r>
  <r>
    <s v="0740"/>
    <x v="224"/>
    <n v="19"/>
    <x v="13"/>
    <x v="4"/>
    <x v="3"/>
    <x v="0"/>
    <n v="199"/>
    <n v="4"/>
    <n v="796"/>
  </r>
  <r>
    <s v="0741"/>
    <x v="225"/>
    <n v="1"/>
    <x v="1"/>
    <x v="7"/>
    <x v="1"/>
    <x v="1"/>
    <n v="289"/>
    <n v="7"/>
    <n v="2023"/>
  </r>
  <r>
    <s v="0742"/>
    <x v="225"/>
    <n v="18"/>
    <x v="3"/>
    <x v="4"/>
    <x v="3"/>
    <x v="1"/>
    <n v="289"/>
    <n v="0"/>
    <n v="0"/>
  </r>
  <r>
    <s v="0743"/>
    <x v="226"/>
    <n v="19"/>
    <x v="13"/>
    <x v="3"/>
    <x v="3"/>
    <x v="3"/>
    <n v="69"/>
    <n v="9"/>
    <n v="621"/>
  </r>
  <r>
    <s v="0744"/>
    <x v="227"/>
    <n v="12"/>
    <x v="16"/>
    <x v="6"/>
    <x v="0"/>
    <x v="3"/>
    <n v="69"/>
    <n v="5"/>
    <n v="345"/>
  </r>
  <r>
    <s v="0745"/>
    <x v="227"/>
    <n v="8"/>
    <x v="10"/>
    <x v="2"/>
    <x v="2"/>
    <x v="4"/>
    <n v="399"/>
    <n v="0"/>
    <n v="0"/>
  </r>
  <r>
    <s v="0746"/>
    <x v="228"/>
    <n v="2"/>
    <x v="18"/>
    <x v="7"/>
    <x v="1"/>
    <x v="2"/>
    <n v="159"/>
    <n v="8"/>
    <n v="1272"/>
  </r>
  <r>
    <s v="0747"/>
    <x v="228"/>
    <n v="6"/>
    <x v="11"/>
    <x v="2"/>
    <x v="2"/>
    <x v="0"/>
    <n v="199"/>
    <n v="3"/>
    <n v="597"/>
  </r>
  <r>
    <s v="0748"/>
    <x v="229"/>
    <n v="8"/>
    <x v="10"/>
    <x v="2"/>
    <x v="2"/>
    <x v="0"/>
    <n v="199"/>
    <n v="7"/>
    <n v="1393"/>
  </r>
  <r>
    <s v="0749"/>
    <x v="229"/>
    <n v="11"/>
    <x v="0"/>
    <x v="6"/>
    <x v="0"/>
    <x v="1"/>
    <n v="289"/>
    <n v="3"/>
    <n v="867"/>
  </r>
  <r>
    <s v="0750"/>
    <x v="229"/>
    <n v="20"/>
    <x v="8"/>
    <x v="4"/>
    <x v="3"/>
    <x v="2"/>
    <n v="159"/>
    <n v="9"/>
    <n v="1431"/>
  </r>
  <r>
    <s v="0751"/>
    <x v="229"/>
    <n v="10"/>
    <x v="14"/>
    <x v="2"/>
    <x v="2"/>
    <x v="1"/>
    <n v="289"/>
    <n v="5"/>
    <n v="1445"/>
  </r>
  <r>
    <s v="0752"/>
    <x v="230"/>
    <n v="8"/>
    <x v="10"/>
    <x v="5"/>
    <x v="2"/>
    <x v="4"/>
    <n v="399"/>
    <n v="1"/>
    <n v="399"/>
  </r>
  <r>
    <s v="0753"/>
    <x v="230"/>
    <n v="5"/>
    <x v="15"/>
    <x v="1"/>
    <x v="1"/>
    <x v="4"/>
    <n v="399"/>
    <n v="6"/>
    <n v="2394"/>
  </r>
  <r>
    <s v="0754"/>
    <x v="231"/>
    <n v="14"/>
    <x v="7"/>
    <x v="6"/>
    <x v="0"/>
    <x v="0"/>
    <n v="199"/>
    <n v="2"/>
    <n v="398"/>
  </r>
  <r>
    <s v="0755"/>
    <x v="231"/>
    <n v="20"/>
    <x v="8"/>
    <x v="3"/>
    <x v="3"/>
    <x v="0"/>
    <n v="199"/>
    <n v="6"/>
    <n v="1194"/>
  </r>
  <r>
    <s v="0756"/>
    <x v="231"/>
    <n v="17"/>
    <x v="6"/>
    <x v="3"/>
    <x v="3"/>
    <x v="4"/>
    <n v="399"/>
    <n v="6"/>
    <n v="2394"/>
  </r>
  <r>
    <s v="0757"/>
    <x v="231"/>
    <n v="13"/>
    <x v="5"/>
    <x v="6"/>
    <x v="0"/>
    <x v="1"/>
    <n v="289"/>
    <n v="0"/>
    <n v="0"/>
  </r>
  <r>
    <s v="0758"/>
    <x v="231"/>
    <n v="10"/>
    <x v="14"/>
    <x v="5"/>
    <x v="2"/>
    <x v="4"/>
    <n v="399"/>
    <n v="4"/>
    <n v="1596"/>
  </r>
  <r>
    <s v="0759"/>
    <x v="231"/>
    <n v="3"/>
    <x v="9"/>
    <x v="7"/>
    <x v="1"/>
    <x v="1"/>
    <n v="289"/>
    <n v="1"/>
    <n v="289"/>
  </r>
  <r>
    <s v="0760"/>
    <x v="232"/>
    <n v="19"/>
    <x v="13"/>
    <x v="4"/>
    <x v="3"/>
    <x v="4"/>
    <n v="399"/>
    <n v="6"/>
    <n v="2394"/>
  </r>
  <r>
    <s v="0761"/>
    <x v="232"/>
    <n v="16"/>
    <x v="4"/>
    <x v="4"/>
    <x v="3"/>
    <x v="2"/>
    <n v="159"/>
    <n v="6"/>
    <n v="954"/>
  </r>
  <r>
    <s v="0762"/>
    <x v="232"/>
    <n v="16"/>
    <x v="4"/>
    <x v="4"/>
    <x v="3"/>
    <x v="1"/>
    <n v="289"/>
    <n v="2"/>
    <n v="578"/>
  </r>
  <r>
    <s v="0763"/>
    <x v="232"/>
    <n v="17"/>
    <x v="6"/>
    <x v="3"/>
    <x v="3"/>
    <x v="3"/>
    <n v="69"/>
    <n v="8"/>
    <n v="552"/>
  </r>
  <r>
    <s v="0764"/>
    <x v="233"/>
    <n v="8"/>
    <x v="10"/>
    <x v="5"/>
    <x v="2"/>
    <x v="4"/>
    <n v="399"/>
    <n v="2"/>
    <n v="798"/>
  </r>
  <r>
    <s v="0765"/>
    <x v="233"/>
    <n v="19"/>
    <x v="13"/>
    <x v="4"/>
    <x v="3"/>
    <x v="2"/>
    <n v="159"/>
    <n v="8"/>
    <n v="1272"/>
  </r>
  <r>
    <s v="0766"/>
    <x v="233"/>
    <n v="14"/>
    <x v="7"/>
    <x v="6"/>
    <x v="0"/>
    <x v="4"/>
    <n v="399"/>
    <n v="9"/>
    <n v="3591"/>
  </r>
  <r>
    <s v="0767"/>
    <x v="234"/>
    <n v="13"/>
    <x v="5"/>
    <x v="0"/>
    <x v="0"/>
    <x v="0"/>
    <n v="199"/>
    <n v="1"/>
    <n v="199"/>
  </r>
  <r>
    <s v="0768"/>
    <x v="235"/>
    <n v="15"/>
    <x v="19"/>
    <x v="6"/>
    <x v="0"/>
    <x v="2"/>
    <n v="159"/>
    <n v="1"/>
    <n v="159"/>
  </r>
  <r>
    <s v="0769"/>
    <x v="236"/>
    <n v="7"/>
    <x v="17"/>
    <x v="2"/>
    <x v="2"/>
    <x v="4"/>
    <n v="399"/>
    <n v="6"/>
    <n v="2394"/>
  </r>
  <r>
    <s v="0770"/>
    <x v="236"/>
    <n v="11"/>
    <x v="0"/>
    <x v="0"/>
    <x v="0"/>
    <x v="4"/>
    <n v="399"/>
    <n v="0"/>
    <n v="0"/>
  </r>
  <r>
    <s v="0771"/>
    <x v="237"/>
    <n v="4"/>
    <x v="12"/>
    <x v="1"/>
    <x v="1"/>
    <x v="1"/>
    <n v="289"/>
    <n v="2"/>
    <n v="578"/>
  </r>
  <r>
    <s v="0772"/>
    <x v="237"/>
    <n v="6"/>
    <x v="11"/>
    <x v="5"/>
    <x v="2"/>
    <x v="1"/>
    <n v="289"/>
    <n v="3"/>
    <n v="867"/>
  </r>
  <r>
    <s v="0773"/>
    <x v="237"/>
    <n v="20"/>
    <x v="8"/>
    <x v="4"/>
    <x v="3"/>
    <x v="3"/>
    <n v="69"/>
    <n v="0"/>
    <n v="0"/>
  </r>
  <r>
    <s v="0774"/>
    <x v="237"/>
    <n v="15"/>
    <x v="19"/>
    <x v="0"/>
    <x v="0"/>
    <x v="3"/>
    <n v="69"/>
    <n v="2"/>
    <n v="138"/>
  </r>
  <r>
    <s v="0775"/>
    <x v="237"/>
    <n v="13"/>
    <x v="5"/>
    <x v="6"/>
    <x v="0"/>
    <x v="4"/>
    <n v="399"/>
    <n v="1"/>
    <n v="399"/>
  </r>
  <r>
    <s v="0776"/>
    <x v="238"/>
    <n v="17"/>
    <x v="6"/>
    <x v="4"/>
    <x v="3"/>
    <x v="4"/>
    <n v="399"/>
    <n v="2"/>
    <n v="798"/>
  </r>
  <r>
    <s v="0777"/>
    <x v="238"/>
    <n v="4"/>
    <x v="12"/>
    <x v="7"/>
    <x v="1"/>
    <x v="4"/>
    <n v="399"/>
    <n v="3"/>
    <n v="1197"/>
  </r>
  <r>
    <s v="0778"/>
    <x v="238"/>
    <n v="2"/>
    <x v="18"/>
    <x v="1"/>
    <x v="1"/>
    <x v="1"/>
    <n v="289"/>
    <n v="5"/>
    <n v="1445"/>
  </r>
  <r>
    <s v="0779"/>
    <x v="238"/>
    <n v="14"/>
    <x v="7"/>
    <x v="6"/>
    <x v="0"/>
    <x v="1"/>
    <n v="289"/>
    <n v="6"/>
    <n v="1734"/>
  </r>
  <r>
    <s v="0780"/>
    <x v="238"/>
    <n v="7"/>
    <x v="17"/>
    <x v="2"/>
    <x v="2"/>
    <x v="4"/>
    <n v="399"/>
    <n v="8"/>
    <n v="3192"/>
  </r>
  <r>
    <s v="0781"/>
    <x v="239"/>
    <n v="11"/>
    <x v="0"/>
    <x v="6"/>
    <x v="0"/>
    <x v="3"/>
    <n v="69"/>
    <n v="6"/>
    <n v="414"/>
  </r>
  <r>
    <s v="0782"/>
    <x v="240"/>
    <n v="1"/>
    <x v="1"/>
    <x v="1"/>
    <x v="1"/>
    <x v="2"/>
    <n v="159"/>
    <n v="9"/>
    <n v="1431"/>
  </r>
  <r>
    <s v="0783"/>
    <x v="240"/>
    <n v="8"/>
    <x v="10"/>
    <x v="2"/>
    <x v="2"/>
    <x v="4"/>
    <n v="399"/>
    <n v="3"/>
    <n v="1197"/>
  </r>
  <r>
    <s v="0784"/>
    <x v="240"/>
    <n v="2"/>
    <x v="18"/>
    <x v="1"/>
    <x v="1"/>
    <x v="0"/>
    <n v="199"/>
    <n v="5"/>
    <n v="995"/>
  </r>
  <r>
    <s v="0785"/>
    <x v="240"/>
    <n v="5"/>
    <x v="15"/>
    <x v="7"/>
    <x v="1"/>
    <x v="4"/>
    <n v="399"/>
    <n v="6"/>
    <n v="2394"/>
  </r>
  <r>
    <s v="0786"/>
    <x v="240"/>
    <n v="4"/>
    <x v="12"/>
    <x v="7"/>
    <x v="1"/>
    <x v="1"/>
    <n v="289"/>
    <n v="6"/>
    <n v="1734"/>
  </r>
  <r>
    <s v="0787"/>
    <x v="241"/>
    <n v="14"/>
    <x v="7"/>
    <x v="0"/>
    <x v="0"/>
    <x v="3"/>
    <n v="69"/>
    <n v="1"/>
    <n v="69"/>
  </r>
  <r>
    <s v="0788"/>
    <x v="241"/>
    <n v="14"/>
    <x v="7"/>
    <x v="6"/>
    <x v="0"/>
    <x v="0"/>
    <n v="199"/>
    <n v="6"/>
    <n v="1194"/>
  </r>
  <r>
    <s v="0789"/>
    <x v="241"/>
    <n v="6"/>
    <x v="11"/>
    <x v="5"/>
    <x v="2"/>
    <x v="2"/>
    <n v="159"/>
    <n v="8"/>
    <n v="1272"/>
  </r>
  <r>
    <s v="0790"/>
    <x v="241"/>
    <n v="13"/>
    <x v="5"/>
    <x v="6"/>
    <x v="0"/>
    <x v="2"/>
    <n v="159"/>
    <n v="8"/>
    <n v="1272"/>
  </r>
  <r>
    <s v="0791"/>
    <x v="242"/>
    <n v="18"/>
    <x v="3"/>
    <x v="3"/>
    <x v="3"/>
    <x v="4"/>
    <n v="399"/>
    <n v="3"/>
    <n v="1197"/>
  </r>
  <r>
    <s v="0792"/>
    <x v="242"/>
    <n v="16"/>
    <x v="4"/>
    <x v="3"/>
    <x v="3"/>
    <x v="2"/>
    <n v="159"/>
    <n v="9"/>
    <n v="1431"/>
  </r>
  <r>
    <s v="0793"/>
    <x v="243"/>
    <n v="10"/>
    <x v="14"/>
    <x v="5"/>
    <x v="2"/>
    <x v="4"/>
    <n v="399"/>
    <n v="3"/>
    <n v="1197"/>
  </r>
  <r>
    <s v="0794"/>
    <x v="243"/>
    <n v="11"/>
    <x v="0"/>
    <x v="0"/>
    <x v="0"/>
    <x v="0"/>
    <n v="199"/>
    <n v="8"/>
    <n v="1592"/>
  </r>
  <r>
    <s v="0795"/>
    <x v="243"/>
    <n v="13"/>
    <x v="5"/>
    <x v="6"/>
    <x v="0"/>
    <x v="0"/>
    <n v="199"/>
    <n v="9"/>
    <n v="1791"/>
  </r>
  <r>
    <s v="0796"/>
    <x v="243"/>
    <n v="18"/>
    <x v="3"/>
    <x v="4"/>
    <x v="3"/>
    <x v="1"/>
    <n v="289"/>
    <n v="4"/>
    <n v="1156"/>
  </r>
  <r>
    <s v="0797"/>
    <x v="244"/>
    <n v="4"/>
    <x v="12"/>
    <x v="7"/>
    <x v="1"/>
    <x v="3"/>
    <n v="69"/>
    <n v="2"/>
    <n v="138"/>
  </r>
  <r>
    <s v="0798"/>
    <x v="244"/>
    <n v="20"/>
    <x v="8"/>
    <x v="4"/>
    <x v="3"/>
    <x v="3"/>
    <n v="69"/>
    <n v="6"/>
    <n v="414"/>
  </r>
  <r>
    <s v="0799"/>
    <x v="245"/>
    <n v="16"/>
    <x v="4"/>
    <x v="4"/>
    <x v="3"/>
    <x v="4"/>
    <n v="399"/>
    <n v="5"/>
    <n v="1995"/>
  </r>
  <r>
    <s v="0800"/>
    <x v="245"/>
    <n v="3"/>
    <x v="9"/>
    <x v="7"/>
    <x v="1"/>
    <x v="2"/>
    <n v="159"/>
    <n v="4"/>
    <n v="636"/>
  </r>
  <r>
    <s v="0801"/>
    <x v="245"/>
    <n v="10"/>
    <x v="14"/>
    <x v="5"/>
    <x v="2"/>
    <x v="1"/>
    <n v="289"/>
    <n v="7"/>
    <n v="2023"/>
  </r>
  <r>
    <s v="0802"/>
    <x v="245"/>
    <n v="6"/>
    <x v="11"/>
    <x v="5"/>
    <x v="2"/>
    <x v="4"/>
    <n v="399"/>
    <n v="8"/>
    <n v="3192"/>
  </r>
  <r>
    <s v="0803"/>
    <x v="245"/>
    <n v="17"/>
    <x v="6"/>
    <x v="4"/>
    <x v="3"/>
    <x v="0"/>
    <n v="199"/>
    <n v="5"/>
    <n v="995"/>
  </r>
  <r>
    <s v="0804"/>
    <x v="246"/>
    <n v="16"/>
    <x v="4"/>
    <x v="3"/>
    <x v="3"/>
    <x v="3"/>
    <n v="69"/>
    <n v="1"/>
    <n v="69"/>
  </r>
  <r>
    <s v="0805"/>
    <x v="247"/>
    <n v="19"/>
    <x v="13"/>
    <x v="4"/>
    <x v="3"/>
    <x v="4"/>
    <n v="399"/>
    <n v="7"/>
    <n v="2793"/>
  </r>
  <r>
    <s v="0806"/>
    <x v="247"/>
    <n v="5"/>
    <x v="15"/>
    <x v="1"/>
    <x v="1"/>
    <x v="4"/>
    <n v="399"/>
    <n v="6"/>
    <n v="2394"/>
  </r>
  <r>
    <s v="0807"/>
    <x v="247"/>
    <n v="11"/>
    <x v="0"/>
    <x v="0"/>
    <x v="0"/>
    <x v="2"/>
    <n v="159"/>
    <n v="5"/>
    <n v="795"/>
  </r>
  <r>
    <s v="0808"/>
    <x v="248"/>
    <n v="13"/>
    <x v="5"/>
    <x v="6"/>
    <x v="0"/>
    <x v="3"/>
    <n v="69"/>
    <n v="5"/>
    <n v="345"/>
  </r>
  <r>
    <s v="0809"/>
    <x v="248"/>
    <n v="19"/>
    <x v="13"/>
    <x v="3"/>
    <x v="3"/>
    <x v="0"/>
    <n v="199"/>
    <n v="9"/>
    <n v="1791"/>
  </r>
  <r>
    <s v="0810"/>
    <x v="248"/>
    <n v="15"/>
    <x v="19"/>
    <x v="0"/>
    <x v="0"/>
    <x v="3"/>
    <n v="69"/>
    <n v="5"/>
    <n v="345"/>
  </r>
  <r>
    <s v="0811"/>
    <x v="248"/>
    <n v="14"/>
    <x v="7"/>
    <x v="0"/>
    <x v="0"/>
    <x v="3"/>
    <n v="69"/>
    <n v="9"/>
    <n v="621"/>
  </r>
  <r>
    <s v="0812"/>
    <x v="249"/>
    <n v="16"/>
    <x v="4"/>
    <x v="4"/>
    <x v="3"/>
    <x v="4"/>
    <n v="399"/>
    <n v="1"/>
    <n v="399"/>
  </r>
  <r>
    <s v="0813"/>
    <x v="250"/>
    <n v="16"/>
    <x v="4"/>
    <x v="4"/>
    <x v="3"/>
    <x v="2"/>
    <n v="159"/>
    <n v="8"/>
    <n v="1272"/>
  </r>
  <r>
    <s v="0814"/>
    <x v="250"/>
    <n v="16"/>
    <x v="4"/>
    <x v="3"/>
    <x v="3"/>
    <x v="2"/>
    <n v="159"/>
    <n v="4"/>
    <n v="636"/>
  </r>
  <r>
    <s v="0815"/>
    <x v="250"/>
    <n v="3"/>
    <x v="9"/>
    <x v="1"/>
    <x v="1"/>
    <x v="2"/>
    <n v="159"/>
    <n v="8"/>
    <n v="1272"/>
  </r>
  <r>
    <s v="0816"/>
    <x v="250"/>
    <n v="15"/>
    <x v="19"/>
    <x v="6"/>
    <x v="0"/>
    <x v="4"/>
    <n v="399"/>
    <n v="4"/>
    <n v="1596"/>
  </r>
  <r>
    <s v="0817"/>
    <x v="250"/>
    <n v="20"/>
    <x v="8"/>
    <x v="3"/>
    <x v="3"/>
    <x v="3"/>
    <n v="69"/>
    <n v="5"/>
    <n v="345"/>
  </r>
  <r>
    <s v="0818"/>
    <x v="251"/>
    <n v="13"/>
    <x v="5"/>
    <x v="0"/>
    <x v="0"/>
    <x v="4"/>
    <n v="399"/>
    <n v="3"/>
    <n v="1197"/>
  </r>
  <r>
    <s v="0819"/>
    <x v="251"/>
    <n v="6"/>
    <x v="11"/>
    <x v="2"/>
    <x v="2"/>
    <x v="1"/>
    <n v="289"/>
    <n v="0"/>
    <n v="0"/>
  </r>
  <r>
    <s v="0820"/>
    <x v="252"/>
    <n v="11"/>
    <x v="0"/>
    <x v="6"/>
    <x v="0"/>
    <x v="2"/>
    <n v="159"/>
    <n v="4"/>
    <n v="636"/>
  </r>
  <r>
    <s v="0821"/>
    <x v="252"/>
    <n v="12"/>
    <x v="16"/>
    <x v="0"/>
    <x v="0"/>
    <x v="2"/>
    <n v="159"/>
    <n v="4"/>
    <n v="636"/>
  </r>
  <r>
    <s v="0822"/>
    <x v="252"/>
    <n v="19"/>
    <x v="13"/>
    <x v="3"/>
    <x v="3"/>
    <x v="4"/>
    <n v="399"/>
    <n v="4"/>
    <n v="1596"/>
  </r>
  <r>
    <s v="0823"/>
    <x v="252"/>
    <n v="11"/>
    <x v="0"/>
    <x v="6"/>
    <x v="0"/>
    <x v="3"/>
    <n v="69"/>
    <n v="8"/>
    <n v="552"/>
  </r>
  <r>
    <s v="0824"/>
    <x v="252"/>
    <n v="8"/>
    <x v="10"/>
    <x v="2"/>
    <x v="2"/>
    <x v="1"/>
    <n v="289"/>
    <n v="0"/>
    <n v="0"/>
  </r>
  <r>
    <s v="0825"/>
    <x v="253"/>
    <n v="20"/>
    <x v="8"/>
    <x v="4"/>
    <x v="3"/>
    <x v="4"/>
    <n v="399"/>
    <n v="9"/>
    <n v="3591"/>
  </r>
  <r>
    <s v="0826"/>
    <x v="253"/>
    <n v="15"/>
    <x v="19"/>
    <x v="6"/>
    <x v="0"/>
    <x v="1"/>
    <n v="289"/>
    <n v="1"/>
    <n v="289"/>
  </r>
  <r>
    <s v="0827"/>
    <x v="253"/>
    <n v="1"/>
    <x v="1"/>
    <x v="1"/>
    <x v="1"/>
    <x v="2"/>
    <n v="159"/>
    <n v="3"/>
    <n v="477"/>
  </r>
  <r>
    <s v="0828"/>
    <x v="254"/>
    <n v="5"/>
    <x v="15"/>
    <x v="1"/>
    <x v="1"/>
    <x v="0"/>
    <n v="199"/>
    <n v="3"/>
    <n v="597"/>
  </r>
  <r>
    <s v="0829"/>
    <x v="254"/>
    <n v="14"/>
    <x v="7"/>
    <x v="0"/>
    <x v="0"/>
    <x v="3"/>
    <n v="69"/>
    <n v="4"/>
    <n v="276"/>
  </r>
  <r>
    <s v="0830"/>
    <x v="255"/>
    <n v="1"/>
    <x v="1"/>
    <x v="1"/>
    <x v="1"/>
    <x v="4"/>
    <n v="399"/>
    <n v="6"/>
    <n v="2394"/>
  </r>
  <r>
    <s v="0831"/>
    <x v="256"/>
    <n v="1"/>
    <x v="1"/>
    <x v="1"/>
    <x v="1"/>
    <x v="0"/>
    <n v="199"/>
    <n v="1"/>
    <n v="199"/>
  </r>
  <r>
    <s v="0832"/>
    <x v="256"/>
    <n v="3"/>
    <x v="9"/>
    <x v="7"/>
    <x v="1"/>
    <x v="1"/>
    <n v="289"/>
    <n v="1"/>
    <n v="289"/>
  </r>
  <r>
    <s v="0833"/>
    <x v="257"/>
    <n v="16"/>
    <x v="4"/>
    <x v="4"/>
    <x v="3"/>
    <x v="4"/>
    <n v="399"/>
    <n v="9"/>
    <n v="3591"/>
  </r>
  <r>
    <s v="0834"/>
    <x v="257"/>
    <n v="6"/>
    <x v="11"/>
    <x v="5"/>
    <x v="2"/>
    <x v="3"/>
    <n v="69"/>
    <n v="6"/>
    <n v="414"/>
  </r>
  <r>
    <s v="0835"/>
    <x v="257"/>
    <n v="19"/>
    <x v="13"/>
    <x v="4"/>
    <x v="3"/>
    <x v="4"/>
    <n v="399"/>
    <n v="2"/>
    <n v="798"/>
  </r>
  <r>
    <s v="0836"/>
    <x v="258"/>
    <n v="5"/>
    <x v="15"/>
    <x v="1"/>
    <x v="1"/>
    <x v="3"/>
    <n v="69"/>
    <n v="6"/>
    <n v="414"/>
  </r>
  <r>
    <s v="0837"/>
    <x v="259"/>
    <n v="3"/>
    <x v="9"/>
    <x v="7"/>
    <x v="1"/>
    <x v="0"/>
    <n v="199"/>
    <n v="6"/>
    <n v="1194"/>
  </r>
  <r>
    <s v="0838"/>
    <x v="260"/>
    <n v="7"/>
    <x v="17"/>
    <x v="5"/>
    <x v="2"/>
    <x v="4"/>
    <n v="399"/>
    <n v="3"/>
    <n v="1197"/>
  </r>
  <r>
    <s v="0839"/>
    <x v="261"/>
    <n v="20"/>
    <x v="8"/>
    <x v="4"/>
    <x v="3"/>
    <x v="1"/>
    <n v="289"/>
    <n v="4"/>
    <n v="1156"/>
  </r>
  <r>
    <s v="0840"/>
    <x v="262"/>
    <n v="6"/>
    <x v="11"/>
    <x v="5"/>
    <x v="2"/>
    <x v="2"/>
    <n v="159"/>
    <n v="8"/>
    <n v="1272"/>
  </r>
  <r>
    <s v="0841"/>
    <x v="262"/>
    <n v="7"/>
    <x v="17"/>
    <x v="2"/>
    <x v="2"/>
    <x v="1"/>
    <n v="289"/>
    <n v="2"/>
    <n v="578"/>
  </r>
  <r>
    <s v="0842"/>
    <x v="262"/>
    <n v="12"/>
    <x v="16"/>
    <x v="6"/>
    <x v="0"/>
    <x v="0"/>
    <n v="199"/>
    <n v="4"/>
    <n v="796"/>
  </r>
  <r>
    <s v="0843"/>
    <x v="262"/>
    <n v="4"/>
    <x v="12"/>
    <x v="1"/>
    <x v="1"/>
    <x v="0"/>
    <n v="199"/>
    <n v="7"/>
    <n v="1393"/>
  </r>
  <r>
    <s v="0844"/>
    <x v="263"/>
    <n v="11"/>
    <x v="0"/>
    <x v="0"/>
    <x v="0"/>
    <x v="1"/>
    <n v="289"/>
    <n v="6"/>
    <n v="1734"/>
  </r>
  <r>
    <s v="0845"/>
    <x v="263"/>
    <n v="8"/>
    <x v="10"/>
    <x v="5"/>
    <x v="2"/>
    <x v="2"/>
    <n v="159"/>
    <n v="7"/>
    <n v="1113"/>
  </r>
  <r>
    <s v="0846"/>
    <x v="264"/>
    <n v="8"/>
    <x v="10"/>
    <x v="5"/>
    <x v="2"/>
    <x v="0"/>
    <n v="199"/>
    <n v="8"/>
    <n v="1592"/>
  </r>
  <r>
    <s v="0847"/>
    <x v="264"/>
    <n v="5"/>
    <x v="15"/>
    <x v="1"/>
    <x v="1"/>
    <x v="2"/>
    <n v="159"/>
    <n v="0"/>
    <n v="0"/>
  </r>
  <r>
    <s v="0848"/>
    <x v="264"/>
    <n v="15"/>
    <x v="19"/>
    <x v="0"/>
    <x v="0"/>
    <x v="1"/>
    <n v="289"/>
    <n v="3"/>
    <n v="867"/>
  </r>
  <r>
    <s v="0849"/>
    <x v="264"/>
    <n v="4"/>
    <x v="12"/>
    <x v="1"/>
    <x v="1"/>
    <x v="0"/>
    <n v="199"/>
    <n v="8"/>
    <n v="1592"/>
  </r>
  <r>
    <s v="0850"/>
    <x v="264"/>
    <n v="10"/>
    <x v="14"/>
    <x v="5"/>
    <x v="2"/>
    <x v="1"/>
    <n v="289"/>
    <n v="0"/>
    <n v="0"/>
  </r>
  <r>
    <s v="0851"/>
    <x v="264"/>
    <n v="17"/>
    <x v="6"/>
    <x v="3"/>
    <x v="3"/>
    <x v="1"/>
    <n v="289"/>
    <n v="0"/>
    <n v="0"/>
  </r>
  <r>
    <s v="0852"/>
    <x v="264"/>
    <n v="6"/>
    <x v="11"/>
    <x v="5"/>
    <x v="2"/>
    <x v="4"/>
    <n v="399"/>
    <n v="9"/>
    <n v="3591"/>
  </r>
  <r>
    <s v="0853"/>
    <x v="264"/>
    <n v="14"/>
    <x v="7"/>
    <x v="6"/>
    <x v="0"/>
    <x v="4"/>
    <n v="399"/>
    <n v="4"/>
    <n v="1596"/>
  </r>
  <r>
    <s v="0854"/>
    <x v="264"/>
    <n v="7"/>
    <x v="17"/>
    <x v="2"/>
    <x v="2"/>
    <x v="0"/>
    <n v="199"/>
    <n v="5"/>
    <n v="995"/>
  </r>
  <r>
    <s v="0855"/>
    <x v="264"/>
    <n v="9"/>
    <x v="2"/>
    <x v="2"/>
    <x v="2"/>
    <x v="1"/>
    <n v="289"/>
    <n v="7"/>
    <n v="2023"/>
  </r>
  <r>
    <s v="0856"/>
    <x v="264"/>
    <n v="19"/>
    <x v="13"/>
    <x v="4"/>
    <x v="3"/>
    <x v="2"/>
    <n v="159"/>
    <n v="3"/>
    <n v="477"/>
  </r>
  <r>
    <s v="0857"/>
    <x v="265"/>
    <n v="19"/>
    <x v="13"/>
    <x v="3"/>
    <x v="3"/>
    <x v="1"/>
    <n v="289"/>
    <n v="8"/>
    <n v="2312"/>
  </r>
  <r>
    <s v="0858"/>
    <x v="266"/>
    <n v="17"/>
    <x v="6"/>
    <x v="3"/>
    <x v="3"/>
    <x v="3"/>
    <n v="69"/>
    <n v="5"/>
    <n v="345"/>
  </r>
  <r>
    <s v="0859"/>
    <x v="266"/>
    <n v="19"/>
    <x v="13"/>
    <x v="4"/>
    <x v="3"/>
    <x v="1"/>
    <n v="289"/>
    <n v="4"/>
    <n v="1156"/>
  </r>
  <r>
    <s v="0860"/>
    <x v="266"/>
    <n v="6"/>
    <x v="11"/>
    <x v="5"/>
    <x v="2"/>
    <x v="0"/>
    <n v="199"/>
    <n v="8"/>
    <n v="1592"/>
  </r>
  <r>
    <s v="0861"/>
    <x v="266"/>
    <n v="14"/>
    <x v="7"/>
    <x v="0"/>
    <x v="0"/>
    <x v="4"/>
    <n v="399"/>
    <n v="2"/>
    <n v="798"/>
  </r>
  <r>
    <s v="0862"/>
    <x v="267"/>
    <n v="17"/>
    <x v="6"/>
    <x v="3"/>
    <x v="3"/>
    <x v="3"/>
    <n v="69"/>
    <n v="8"/>
    <n v="552"/>
  </r>
  <r>
    <s v="0863"/>
    <x v="267"/>
    <n v="16"/>
    <x v="4"/>
    <x v="3"/>
    <x v="3"/>
    <x v="0"/>
    <n v="199"/>
    <n v="0"/>
    <n v="0"/>
  </r>
  <r>
    <s v="0864"/>
    <x v="267"/>
    <n v="3"/>
    <x v="9"/>
    <x v="7"/>
    <x v="1"/>
    <x v="1"/>
    <n v="289"/>
    <n v="4"/>
    <n v="1156"/>
  </r>
  <r>
    <s v="0865"/>
    <x v="268"/>
    <n v="16"/>
    <x v="4"/>
    <x v="3"/>
    <x v="3"/>
    <x v="3"/>
    <n v="69"/>
    <n v="6"/>
    <n v="414"/>
  </r>
  <r>
    <s v="0866"/>
    <x v="268"/>
    <n v="19"/>
    <x v="13"/>
    <x v="4"/>
    <x v="3"/>
    <x v="3"/>
    <n v="69"/>
    <n v="2"/>
    <n v="138"/>
  </r>
  <r>
    <s v="0867"/>
    <x v="269"/>
    <n v="7"/>
    <x v="17"/>
    <x v="5"/>
    <x v="2"/>
    <x v="0"/>
    <n v="199"/>
    <n v="6"/>
    <n v="1194"/>
  </r>
  <r>
    <s v="0868"/>
    <x v="269"/>
    <n v="9"/>
    <x v="2"/>
    <x v="5"/>
    <x v="2"/>
    <x v="3"/>
    <n v="69"/>
    <n v="7"/>
    <n v="483"/>
  </r>
  <r>
    <s v="0869"/>
    <x v="270"/>
    <n v="14"/>
    <x v="7"/>
    <x v="6"/>
    <x v="0"/>
    <x v="4"/>
    <n v="399"/>
    <n v="3"/>
    <n v="1197"/>
  </r>
  <r>
    <s v="0870"/>
    <x v="270"/>
    <n v="3"/>
    <x v="9"/>
    <x v="7"/>
    <x v="1"/>
    <x v="2"/>
    <n v="159"/>
    <n v="5"/>
    <n v="795"/>
  </r>
  <r>
    <s v="0871"/>
    <x v="270"/>
    <n v="9"/>
    <x v="2"/>
    <x v="5"/>
    <x v="2"/>
    <x v="3"/>
    <n v="69"/>
    <n v="6"/>
    <n v="414"/>
  </r>
  <r>
    <s v="0872"/>
    <x v="270"/>
    <n v="1"/>
    <x v="1"/>
    <x v="1"/>
    <x v="1"/>
    <x v="2"/>
    <n v="159"/>
    <n v="5"/>
    <n v="795"/>
  </r>
  <r>
    <s v="0873"/>
    <x v="271"/>
    <n v="20"/>
    <x v="8"/>
    <x v="3"/>
    <x v="3"/>
    <x v="0"/>
    <n v="199"/>
    <n v="3"/>
    <n v="597"/>
  </r>
  <r>
    <s v="0874"/>
    <x v="271"/>
    <n v="3"/>
    <x v="9"/>
    <x v="7"/>
    <x v="1"/>
    <x v="1"/>
    <n v="289"/>
    <n v="8"/>
    <n v="2312"/>
  </r>
  <r>
    <s v="0875"/>
    <x v="271"/>
    <n v="4"/>
    <x v="12"/>
    <x v="7"/>
    <x v="1"/>
    <x v="3"/>
    <n v="69"/>
    <n v="6"/>
    <n v="414"/>
  </r>
  <r>
    <s v="0876"/>
    <x v="271"/>
    <n v="7"/>
    <x v="17"/>
    <x v="5"/>
    <x v="2"/>
    <x v="1"/>
    <n v="289"/>
    <n v="0"/>
    <n v="0"/>
  </r>
  <r>
    <s v="0877"/>
    <x v="272"/>
    <n v="11"/>
    <x v="0"/>
    <x v="0"/>
    <x v="0"/>
    <x v="1"/>
    <n v="289"/>
    <n v="1"/>
    <n v="289"/>
  </r>
  <r>
    <s v="0878"/>
    <x v="272"/>
    <n v="15"/>
    <x v="19"/>
    <x v="6"/>
    <x v="0"/>
    <x v="2"/>
    <n v="159"/>
    <n v="0"/>
    <n v="0"/>
  </r>
  <r>
    <s v="0879"/>
    <x v="272"/>
    <n v="20"/>
    <x v="8"/>
    <x v="4"/>
    <x v="3"/>
    <x v="0"/>
    <n v="199"/>
    <n v="1"/>
    <n v="199"/>
  </r>
  <r>
    <s v="0880"/>
    <x v="272"/>
    <n v="6"/>
    <x v="11"/>
    <x v="2"/>
    <x v="2"/>
    <x v="0"/>
    <n v="199"/>
    <n v="7"/>
    <n v="1393"/>
  </r>
  <r>
    <s v="0881"/>
    <x v="273"/>
    <n v="9"/>
    <x v="2"/>
    <x v="2"/>
    <x v="2"/>
    <x v="4"/>
    <n v="399"/>
    <n v="7"/>
    <n v="2793"/>
  </r>
  <r>
    <s v="0882"/>
    <x v="273"/>
    <n v="7"/>
    <x v="17"/>
    <x v="5"/>
    <x v="2"/>
    <x v="2"/>
    <n v="159"/>
    <n v="2"/>
    <n v="318"/>
  </r>
  <r>
    <s v="0883"/>
    <x v="274"/>
    <n v="3"/>
    <x v="9"/>
    <x v="7"/>
    <x v="1"/>
    <x v="0"/>
    <n v="199"/>
    <n v="5"/>
    <n v="995"/>
  </r>
  <r>
    <s v="0884"/>
    <x v="274"/>
    <n v="14"/>
    <x v="7"/>
    <x v="6"/>
    <x v="0"/>
    <x v="1"/>
    <n v="289"/>
    <n v="9"/>
    <n v="2601"/>
  </r>
  <r>
    <s v="0885"/>
    <x v="274"/>
    <n v="15"/>
    <x v="19"/>
    <x v="6"/>
    <x v="0"/>
    <x v="2"/>
    <n v="159"/>
    <n v="8"/>
    <n v="1272"/>
  </r>
  <r>
    <s v="0886"/>
    <x v="275"/>
    <n v="20"/>
    <x v="8"/>
    <x v="3"/>
    <x v="3"/>
    <x v="2"/>
    <n v="159"/>
    <n v="1"/>
    <n v="159"/>
  </r>
  <r>
    <s v="0887"/>
    <x v="276"/>
    <n v="20"/>
    <x v="8"/>
    <x v="4"/>
    <x v="3"/>
    <x v="1"/>
    <n v="289"/>
    <n v="1"/>
    <n v="289"/>
  </r>
  <r>
    <s v="0888"/>
    <x v="276"/>
    <n v="15"/>
    <x v="19"/>
    <x v="0"/>
    <x v="0"/>
    <x v="0"/>
    <n v="199"/>
    <n v="3"/>
    <n v="597"/>
  </r>
  <r>
    <s v="0889"/>
    <x v="277"/>
    <n v="20"/>
    <x v="8"/>
    <x v="3"/>
    <x v="3"/>
    <x v="0"/>
    <n v="199"/>
    <n v="3"/>
    <n v="597"/>
  </r>
  <r>
    <s v="0890"/>
    <x v="277"/>
    <n v="9"/>
    <x v="2"/>
    <x v="5"/>
    <x v="2"/>
    <x v="1"/>
    <n v="289"/>
    <n v="9"/>
    <n v="2601"/>
  </r>
  <r>
    <s v="0891"/>
    <x v="277"/>
    <n v="4"/>
    <x v="12"/>
    <x v="1"/>
    <x v="1"/>
    <x v="0"/>
    <n v="199"/>
    <n v="9"/>
    <n v="1791"/>
  </r>
  <r>
    <s v="0892"/>
    <x v="277"/>
    <n v="16"/>
    <x v="4"/>
    <x v="4"/>
    <x v="3"/>
    <x v="2"/>
    <n v="159"/>
    <n v="7"/>
    <n v="1113"/>
  </r>
  <r>
    <s v="0893"/>
    <x v="277"/>
    <n v="5"/>
    <x v="15"/>
    <x v="7"/>
    <x v="1"/>
    <x v="3"/>
    <n v="69"/>
    <n v="3"/>
    <n v="207"/>
  </r>
  <r>
    <s v="0894"/>
    <x v="278"/>
    <n v="11"/>
    <x v="0"/>
    <x v="6"/>
    <x v="0"/>
    <x v="2"/>
    <n v="159"/>
    <n v="6"/>
    <n v="954"/>
  </r>
  <r>
    <s v="0895"/>
    <x v="278"/>
    <n v="9"/>
    <x v="2"/>
    <x v="2"/>
    <x v="2"/>
    <x v="0"/>
    <n v="199"/>
    <n v="2"/>
    <n v="398"/>
  </r>
  <r>
    <s v="0896"/>
    <x v="278"/>
    <n v="6"/>
    <x v="11"/>
    <x v="5"/>
    <x v="2"/>
    <x v="0"/>
    <n v="199"/>
    <n v="8"/>
    <n v="1592"/>
  </r>
  <r>
    <s v="0897"/>
    <x v="278"/>
    <n v="4"/>
    <x v="12"/>
    <x v="1"/>
    <x v="1"/>
    <x v="4"/>
    <n v="399"/>
    <n v="0"/>
    <n v="0"/>
  </r>
  <r>
    <s v="0898"/>
    <x v="278"/>
    <n v="17"/>
    <x v="6"/>
    <x v="4"/>
    <x v="3"/>
    <x v="0"/>
    <n v="199"/>
    <n v="2"/>
    <n v="398"/>
  </r>
  <r>
    <s v="0899"/>
    <x v="279"/>
    <n v="1"/>
    <x v="1"/>
    <x v="7"/>
    <x v="1"/>
    <x v="0"/>
    <n v="199"/>
    <n v="4"/>
    <n v="796"/>
  </r>
  <r>
    <s v="0900"/>
    <x v="279"/>
    <n v="4"/>
    <x v="12"/>
    <x v="1"/>
    <x v="1"/>
    <x v="2"/>
    <n v="159"/>
    <n v="5"/>
    <n v="795"/>
  </r>
  <r>
    <s v="0901"/>
    <x v="280"/>
    <n v="15"/>
    <x v="19"/>
    <x v="0"/>
    <x v="0"/>
    <x v="4"/>
    <n v="399"/>
    <n v="7"/>
    <n v="2793"/>
  </r>
  <r>
    <s v="0902"/>
    <x v="281"/>
    <n v="13"/>
    <x v="5"/>
    <x v="0"/>
    <x v="0"/>
    <x v="4"/>
    <n v="399"/>
    <n v="4"/>
    <n v="1596"/>
  </r>
  <r>
    <s v="0903"/>
    <x v="282"/>
    <n v="6"/>
    <x v="11"/>
    <x v="2"/>
    <x v="2"/>
    <x v="1"/>
    <n v="289"/>
    <n v="3"/>
    <n v="867"/>
  </r>
  <r>
    <s v="0904"/>
    <x v="282"/>
    <n v="5"/>
    <x v="15"/>
    <x v="1"/>
    <x v="1"/>
    <x v="1"/>
    <n v="289"/>
    <n v="1"/>
    <n v="289"/>
  </r>
  <r>
    <s v="0905"/>
    <x v="283"/>
    <n v="13"/>
    <x v="5"/>
    <x v="0"/>
    <x v="0"/>
    <x v="1"/>
    <n v="289"/>
    <n v="7"/>
    <n v="2023"/>
  </r>
  <r>
    <s v="0906"/>
    <x v="283"/>
    <n v="19"/>
    <x v="13"/>
    <x v="3"/>
    <x v="3"/>
    <x v="0"/>
    <n v="199"/>
    <n v="5"/>
    <n v="995"/>
  </r>
  <r>
    <s v="0907"/>
    <x v="284"/>
    <n v="10"/>
    <x v="14"/>
    <x v="2"/>
    <x v="2"/>
    <x v="0"/>
    <n v="199"/>
    <n v="1"/>
    <n v="199"/>
  </r>
  <r>
    <s v="0908"/>
    <x v="284"/>
    <n v="20"/>
    <x v="8"/>
    <x v="3"/>
    <x v="3"/>
    <x v="1"/>
    <n v="289"/>
    <n v="3"/>
    <n v="867"/>
  </r>
  <r>
    <s v="0909"/>
    <x v="285"/>
    <n v="7"/>
    <x v="17"/>
    <x v="5"/>
    <x v="2"/>
    <x v="2"/>
    <n v="159"/>
    <n v="8"/>
    <n v="1272"/>
  </r>
  <r>
    <s v="0910"/>
    <x v="285"/>
    <n v="19"/>
    <x v="13"/>
    <x v="3"/>
    <x v="3"/>
    <x v="0"/>
    <n v="199"/>
    <n v="3"/>
    <n v="597"/>
  </r>
  <r>
    <s v="0911"/>
    <x v="285"/>
    <n v="18"/>
    <x v="3"/>
    <x v="3"/>
    <x v="3"/>
    <x v="3"/>
    <n v="69"/>
    <n v="9"/>
    <n v="621"/>
  </r>
  <r>
    <s v="0912"/>
    <x v="285"/>
    <n v="13"/>
    <x v="5"/>
    <x v="0"/>
    <x v="0"/>
    <x v="1"/>
    <n v="289"/>
    <n v="8"/>
    <n v="2312"/>
  </r>
  <r>
    <s v="0913"/>
    <x v="285"/>
    <n v="9"/>
    <x v="2"/>
    <x v="5"/>
    <x v="2"/>
    <x v="0"/>
    <n v="199"/>
    <n v="5"/>
    <n v="995"/>
  </r>
  <r>
    <s v="0914"/>
    <x v="285"/>
    <n v="14"/>
    <x v="7"/>
    <x v="0"/>
    <x v="0"/>
    <x v="2"/>
    <n v="159"/>
    <n v="7"/>
    <n v="1113"/>
  </r>
  <r>
    <s v="0915"/>
    <x v="286"/>
    <n v="3"/>
    <x v="9"/>
    <x v="1"/>
    <x v="1"/>
    <x v="3"/>
    <n v="69"/>
    <n v="2"/>
    <n v="138"/>
  </r>
  <r>
    <s v="0916"/>
    <x v="286"/>
    <n v="10"/>
    <x v="14"/>
    <x v="5"/>
    <x v="2"/>
    <x v="1"/>
    <n v="289"/>
    <n v="5"/>
    <n v="1445"/>
  </r>
  <r>
    <s v="0917"/>
    <x v="287"/>
    <n v="18"/>
    <x v="3"/>
    <x v="4"/>
    <x v="3"/>
    <x v="3"/>
    <n v="69"/>
    <n v="2"/>
    <n v="138"/>
  </r>
  <r>
    <s v="0918"/>
    <x v="287"/>
    <n v="18"/>
    <x v="3"/>
    <x v="4"/>
    <x v="3"/>
    <x v="2"/>
    <n v="159"/>
    <n v="5"/>
    <n v="795"/>
  </r>
  <r>
    <s v="0919"/>
    <x v="287"/>
    <n v="14"/>
    <x v="7"/>
    <x v="6"/>
    <x v="0"/>
    <x v="4"/>
    <n v="399"/>
    <n v="9"/>
    <n v="3591"/>
  </r>
  <r>
    <s v="0920"/>
    <x v="287"/>
    <n v="2"/>
    <x v="18"/>
    <x v="7"/>
    <x v="1"/>
    <x v="0"/>
    <n v="199"/>
    <n v="3"/>
    <n v="597"/>
  </r>
  <r>
    <s v="0921"/>
    <x v="288"/>
    <n v="17"/>
    <x v="6"/>
    <x v="3"/>
    <x v="3"/>
    <x v="4"/>
    <n v="399"/>
    <n v="6"/>
    <n v="2394"/>
  </r>
  <r>
    <s v="0922"/>
    <x v="288"/>
    <n v="1"/>
    <x v="1"/>
    <x v="1"/>
    <x v="1"/>
    <x v="1"/>
    <n v="289"/>
    <n v="7"/>
    <n v="2023"/>
  </r>
  <r>
    <s v="0923"/>
    <x v="288"/>
    <n v="15"/>
    <x v="19"/>
    <x v="6"/>
    <x v="0"/>
    <x v="2"/>
    <n v="159"/>
    <n v="3"/>
    <n v="477"/>
  </r>
  <r>
    <s v="0924"/>
    <x v="288"/>
    <n v="11"/>
    <x v="0"/>
    <x v="0"/>
    <x v="0"/>
    <x v="1"/>
    <n v="289"/>
    <n v="9"/>
    <n v="2601"/>
  </r>
  <r>
    <s v="0925"/>
    <x v="288"/>
    <n v="12"/>
    <x v="16"/>
    <x v="0"/>
    <x v="0"/>
    <x v="0"/>
    <n v="199"/>
    <n v="7"/>
    <n v="1393"/>
  </r>
  <r>
    <s v="0926"/>
    <x v="289"/>
    <n v="1"/>
    <x v="1"/>
    <x v="7"/>
    <x v="1"/>
    <x v="0"/>
    <n v="199"/>
    <n v="0"/>
    <n v="0"/>
  </r>
  <r>
    <s v="0927"/>
    <x v="289"/>
    <n v="8"/>
    <x v="10"/>
    <x v="5"/>
    <x v="2"/>
    <x v="0"/>
    <n v="199"/>
    <n v="8"/>
    <n v="1592"/>
  </r>
  <r>
    <s v="0928"/>
    <x v="289"/>
    <n v="20"/>
    <x v="8"/>
    <x v="4"/>
    <x v="3"/>
    <x v="2"/>
    <n v="159"/>
    <n v="8"/>
    <n v="1272"/>
  </r>
  <r>
    <s v="0929"/>
    <x v="289"/>
    <n v="14"/>
    <x v="7"/>
    <x v="6"/>
    <x v="0"/>
    <x v="2"/>
    <n v="159"/>
    <n v="5"/>
    <n v="795"/>
  </r>
  <r>
    <s v="0930"/>
    <x v="289"/>
    <n v="10"/>
    <x v="14"/>
    <x v="5"/>
    <x v="2"/>
    <x v="0"/>
    <n v="199"/>
    <n v="3"/>
    <n v="597"/>
  </r>
  <r>
    <s v="0931"/>
    <x v="290"/>
    <n v="17"/>
    <x v="6"/>
    <x v="4"/>
    <x v="3"/>
    <x v="4"/>
    <n v="399"/>
    <n v="0"/>
    <n v="0"/>
  </r>
  <r>
    <s v="0932"/>
    <x v="291"/>
    <n v="5"/>
    <x v="15"/>
    <x v="7"/>
    <x v="1"/>
    <x v="0"/>
    <n v="199"/>
    <n v="6"/>
    <n v="1194"/>
  </r>
  <r>
    <s v="0933"/>
    <x v="291"/>
    <n v="10"/>
    <x v="14"/>
    <x v="5"/>
    <x v="2"/>
    <x v="2"/>
    <n v="159"/>
    <n v="6"/>
    <n v="954"/>
  </r>
  <r>
    <s v="0934"/>
    <x v="292"/>
    <n v="17"/>
    <x v="6"/>
    <x v="4"/>
    <x v="3"/>
    <x v="2"/>
    <n v="159"/>
    <n v="1"/>
    <n v="159"/>
  </r>
  <r>
    <s v="0935"/>
    <x v="292"/>
    <n v="18"/>
    <x v="3"/>
    <x v="3"/>
    <x v="3"/>
    <x v="1"/>
    <n v="289"/>
    <n v="5"/>
    <n v="1445"/>
  </r>
  <r>
    <s v="0936"/>
    <x v="292"/>
    <n v="2"/>
    <x v="18"/>
    <x v="1"/>
    <x v="1"/>
    <x v="3"/>
    <n v="69"/>
    <n v="8"/>
    <n v="552"/>
  </r>
  <r>
    <s v="0937"/>
    <x v="293"/>
    <n v="17"/>
    <x v="6"/>
    <x v="3"/>
    <x v="3"/>
    <x v="3"/>
    <n v="69"/>
    <n v="5"/>
    <n v="345"/>
  </r>
  <r>
    <s v="0938"/>
    <x v="294"/>
    <n v="10"/>
    <x v="14"/>
    <x v="2"/>
    <x v="2"/>
    <x v="4"/>
    <n v="399"/>
    <n v="0"/>
    <n v="0"/>
  </r>
  <r>
    <s v="0939"/>
    <x v="294"/>
    <n v="1"/>
    <x v="1"/>
    <x v="7"/>
    <x v="1"/>
    <x v="1"/>
    <n v="289"/>
    <n v="7"/>
    <n v="2023"/>
  </r>
  <r>
    <s v="0940"/>
    <x v="294"/>
    <n v="5"/>
    <x v="15"/>
    <x v="1"/>
    <x v="1"/>
    <x v="0"/>
    <n v="199"/>
    <n v="5"/>
    <n v="995"/>
  </r>
  <r>
    <s v="0941"/>
    <x v="294"/>
    <n v="20"/>
    <x v="8"/>
    <x v="3"/>
    <x v="3"/>
    <x v="2"/>
    <n v="159"/>
    <n v="5"/>
    <n v="795"/>
  </r>
  <r>
    <s v="0942"/>
    <x v="294"/>
    <n v="1"/>
    <x v="1"/>
    <x v="1"/>
    <x v="1"/>
    <x v="4"/>
    <n v="399"/>
    <n v="8"/>
    <n v="3192"/>
  </r>
  <r>
    <s v="0943"/>
    <x v="294"/>
    <n v="6"/>
    <x v="11"/>
    <x v="2"/>
    <x v="2"/>
    <x v="2"/>
    <n v="159"/>
    <n v="6"/>
    <n v="954"/>
  </r>
  <r>
    <s v="0944"/>
    <x v="295"/>
    <n v="4"/>
    <x v="12"/>
    <x v="7"/>
    <x v="1"/>
    <x v="4"/>
    <n v="399"/>
    <n v="1"/>
    <n v="399"/>
  </r>
  <r>
    <s v="0945"/>
    <x v="296"/>
    <n v="17"/>
    <x v="6"/>
    <x v="4"/>
    <x v="3"/>
    <x v="0"/>
    <n v="199"/>
    <n v="5"/>
    <n v="995"/>
  </r>
  <r>
    <s v="0946"/>
    <x v="297"/>
    <n v="1"/>
    <x v="1"/>
    <x v="1"/>
    <x v="1"/>
    <x v="0"/>
    <n v="199"/>
    <n v="1"/>
    <n v="199"/>
  </r>
  <r>
    <s v="0947"/>
    <x v="297"/>
    <n v="15"/>
    <x v="19"/>
    <x v="0"/>
    <x v="0"/>
    <x v="3"/>
    <n v="69"/>
    <n v="4"/>
    <n v="276"/>
  </r>
  <r>
    <s v="0948"/>
    <x v="297"/>
    <n v="9"/>
    <x v="2"/>
    <x v="5"/>
    <x v="2"/>
    <x v="0"/>
    <n v="199"/>
    <n v="5"/>
    <n v="995"/>
  </r>
  <r>
    <s v="0949"/>
    <x v="298"/>
    <n v="6"/>
    <x v="11"/>
    <x v="5"/>
    <x v="2"/>
    <x v="4"/>
    <n v="399"/>
    <n v="5"/>
    <n v="1995"/>
  </r>
  <r>
    <s v="0950"/>
    <x v="298"/>
    <n v="20"/>
    <x v="8"/>
    <x v="3"/>
    <x v="3"/>
    <x v="3"/>
    <n v="69"/>
    <n v="8"/>
    <n v="552"/>
  </r>
  <r>
    <s v="0951"/>
    <x v="299"/>
    <n v="17"/>
    <x v="6"/>
    <x v="4"/>
    <x v="3"/>
    <x v="0"/>
    <n v="199"/>
    <n v="1"/>
    <n v="199"/>
  </r>
  <r>
    <s v="0952"/>
    <x v="299"/>
    <n v="6"/>
    <x v="11"/>
    <x v="5"/>
    <x v="2"/>
    <x v="4"/>
    <n v="399"/>
    <n v="7"/>
    <n v="2793"/>
  </r>
  <r>
    <s v="0953"/>
    <x v="299"/>
    <n v="3"/>
    <x v="9"/>
    <x v="7"/>
    <x v="1"/>
    <x v="0"/>
    <n v="199"/>
    <n v="1"/>
    <n v="199"/>
  </r>
  <r>
    <s v="0954"/>
    <x v="299"/>
    <n v="4"/>
    <x v="12"/>
    <x v="1"/>
    <x v="1"/>
    <x v="0"/>
    <n v="199"/>
    <n v="8"/>
    <n v="1592"/>
  </r>
  <r>
    <s v="0955"/>
    <x v="300"/>
    <n v="10"/>
    <x v="14"/>
    <x v="2"/>
    <x v="2"/>
    <x v="0"/>
    <n v="199"/>
    <n v="0"/>
    <n v="0"/>
  </r>
  <r>
    <s v="0956"/>
    <x v="301"/>
    <n v="6"/>
    <x v="11"/>
    <x v="2"/>
    <x v="2"/>
    <x v="2"/>
    <n v="159"/>
    <n v="4"/>
    <n v="636"/>
  </r>
  <r>
    <s v="0957"/>
    <x v="301"/>
    <n v="17"/>
    <x v="6"/>
    <x v="4"/>
    <x v="3"/>
    <x v="1"/>
    <n v="289"/>
    <n v="9"/>
    <n v="2601"/>
  </r>
  <r>
    <s v="0958"/>
    <x v="301"/>
    <n v="9"/>
    <x v="2"/>
    <x v="2"/>
    <x v="2"/>
    <x v="4"/>
    <n v="399"/>
    <n v="2"/>
    <n v="798"/>
  </r>
  <r>
    <s v="0959"/>
    <x v="301"/>
    <n v="2"/>
    <x v="18"/>
    <x v="1"/>
    <x v="1"/>
    <x v="3"/>
    <n v="69"/>
    <n v="6"/>
    <n v="414"/>
  </r>
  <r>
    <s v="0960"/>
    <x v="301"/>
    <n v="9"/>
    <x v="2"/>
    <x v="2"/>
    <x v="2"/>
    <x v="3"/>
    <n v="69"/>
    <n v="6"/>
    <n v="414"/>
  </r>
  <r>
    <s v="0961"/>
    <x v="301"/>
    <n v="18"/>
    <x v="3"/>
    <x v="4"/>
    <x v="3"/>
    <x v="3"/>
    <n v="69"/>
    <n v="3"/>
    <n v="207"/>
  </r>
  <r>
    <s v="0962"/>
    <x v="301"/>
    <n v="9"/>
    <x v="2"/>
    <x v="2"/>
    <x v="2"/>
    <x v="3"/>
    <n v="69"/>
    <n v="2"/>
    <n v="138"/>
  </r>
  <r>
    <s v="0963"/>
    <x v="301"/>
    <n v="14"/>
    <x v="7"/>
    <x v="0"/>
    <x v="0"/>
    <x v="2"/>
    <n v="159"/>
    <n v="1"/>
    <n v="159"/>
  </r>
  <r>
    <s v="0964"/>
    <x v="301"/>
    <n v="7"/>
    <x v="17"/>
    <x v="2"/>
    <x v="2"/>
    <x v="4"/>
    <n v="399"/>
    <n v="2"/>
    <n v="798"/>
  </r>
  <r>
    <s v="0965"/>
    <x v="301"/>
    <n v="2"/>
    <x v="18"/>
    <x v="7"/>
    <x v="1"/>
    <x v="0"/>
    <n v="199"/>
    <n v="7"/>
    <n v="1393"/>
  </r>
  <r>
    <s v="0966"/>
    <x v="301"/>
    <n v="18"/>
    <x v="3"/>
    <x v="4"/>
    <x v="3"/>
    <x v="2"/>
    <n v="159"/>
    <n v="7"/>
    <n v="1113"/>
  </r>
  <r>
    <s v="0967"/>
    <x v="302"/>
    <n v="14"/>
    <x v="7"/>
    <x v="6"/>
    <x v="0"/>
    <x v="4"/>
    <n v="399"/>
    <n v="1"/>
    <n v="399"/>
  </r>
  <r>
    <s v="0968"/>
    <x v="302"/>
    <n v="19"/>
    <x v="13"/>
    <x v="3"/>
    <x v="3"/>
    <x v="3"/>
    <n v="69"/>
    <n v="3"/>
    <n v="207"/>
  </r>
  <r>
    <s v="0969"/>
    <x v="302"/>
    <n v="7"/>
    <x v="17"/>
    <x v="5"/>
    <x v="2"/>
    <x v="2"/>
    <n v="159"/>
    <n v="1"/>
    <n v="159"/>
  </r>
  <r>
    <s v="0970"/>
    <x v="303"/>
    <n v="7"/>
    <x v="17"/>
    <x v="5"/>
    <x v="2"/>
    <x v="4"/>
    <n v="399"/>
    <n v="0"/>
    <n v="0"/>
  </r>
  <r>
    <s v="0971"/>
    <x v="304"/>
    <n v="14"/>
    <x v="7"/>
    <x v="6"/>
    <x v="0"/>
    <x v="0"/>
    <n v="199"/>
    <n v="0"/>
    <n v="0"/>
  </r>
  <r>
    <s v="0972"/>
    <x v="305"/>
    <n v="19"/>
    <x v="13"/>
    <x v="3"/>
    <x v="3"/>
    <x v="2"/>
    <n v="159"/>
    <n v="4"/>
    <n v="636"/>
  </r>
  <r>
    <s v="0973"/>
    <x v="306"/>
    <n v="13"/>
    <x v="5"/>
    <x v="0"/>
    <x v="0"/>
    <x v="4"/>
    <n v="399"/>
    <n v="0"/>
    <n v="0"/>
  </r>
  <r>
    <s v="0974"/>
    <x v="307"/>
    <n v="1"/>
    <x v="1"/>
    <x v="1"/>
    <x v="1"/>
    <x v="3"/>
    <n v="69"/>
    <n v="7"/>
    <n v="483"/>
  </r>
  <r>
    <s v="0975"/>
    <x v="307"/>
    <n v="13"/>
    <x v="5"/>
    <x v="6"/>
    <x v="0"/>
    <x v="2"/>
    <n v="159"/>
    <n v="2"/>
    <n v="318"/>
  </r>
  <r>
    <s v="0976"/>
    <x v="307"/>
    <n v="2"/>
    <x v="18"/>
    <x v="7"/>
    <x v="1"/>
    <x v="3"/>
    <n v="69"/>
    <n v="1"/>
    <n v="69"/>
  </r>
  <r>
    <s v="0977"/>
    <x v="308"/>
    <n v="5"/>
    <x v="15"/>
    <x v="7"/>
    <x v="1"/>
    <x v="0"/>
    <n v="199"/>
    <n v="9"/>
    <n v="1791"/>
  </r>
  <r>
    <s v="0978"/>
    <x v="309"/>
    <n v="20"/>
    <x v="8"/>
    <x v="3"/>
    <x v="3"/>
    <x v="2"/>
    <n v="159"/>
    <n v="0"/>
    <n v="0"/>
  </r>
  <r>
    <s v="0979"/>
    <x v="310"/>
    <n v="16"/>
    <x v="4"/>
    <x v="3"/>
    <x v="3"/>
    <x v="3"/>
    <n v="69"/>
    <n v="9"/>
    <n v="621"/>
  </r>
  <r>
    <s v="0980"/>
    <x v="310"/>
    <n v="9"/>
    <x v="2"/>
    <x v="5"/>
    <x v="2"/>
    <x v="1"/>
    <n v="289"/>
    <n v="9"/>
    <n v="2601"/>
  </r>
  <r>
    <s v="0981"/>
    <x v="310"/>
    <n v="2"/>
    <x v="18"/>
    <x v="1"/>
    <x v="1"/>
    <x v="4"/>
    <n v="399"/>
    <n v="4"/>
    <n v="1596"/>
  </r>
  <r>
    <s v="0982"/>
    <x v="311"/>
    <n v="8"/>
    <x v="10"/>
    <x v="5"/>
    <x v="2"/>
    <x v="0"/>
    <n v="199"/>
    <n v="1"/>
    <n v="199"/>
  </r>
  <r>
    <s v="0983"/>
    <x v="311"/>
    <n v="18"/>
    <x v="3"/>
    <x v="4"/>
    <x v="3"/>
    <x v="4"/>
    <n v="399"/>
    <n v="9"/>
    <n v="3591"/>
  </r>
  <r>
    <s v="0984"/>
    <x v="311"/>
    <n v="12"/>
    <x v="16"/>
    <x v="0"/>
    <x v="0"/>
    <x v="3"/>
    <n v="69"/>
    <n v="0"/>
    <n v="0"/>
  </r>
  <r>
    <s v="0985"/>
    <x v="311"/>
    <n v="10"/>
    <x v="14"/>
    <x v="2"/>
    <x v="2"/>
    <x v="2"/>
    <n v="159"/>
    <n v="9"/>
    <n v="1431"/>
  </r>
  <r>
    <s v="0986"/>
    <x v="311"/>
    <n v="9"/>
    <x v="2"/>
    <x v="5"/>
    <x v="2"/>
    <x v="2"/>
    <n v="159"/>
    <n v="7"/>
    <n v="1113"/>
  </r>
  <r>
    <s v="0987"/>
    <x v="312"/>
    <n v="8"/>
    <x v="10"/>
    <x v="2"/>
    <x v="2"/>
    <x v="0"/>
    <n v="199"/>
    <n v="7"/>
    <n v="1393"/>
  </r>
  <r>
    <s v="0988"/>
    <x v="312"/>
    <n v="17"/>
    <x v="6"/>
    <x v="3"/>
    <x v="3"/>
    <x v="0"/>
    <n v="199"/>
    <n v="2"/>
    <n v="398"/>
  </r>
  <r>
    <s v="0989"/>
    <x v="312"/>
    <n v="4"/>
    <x v="12"/>
    <x v="1"/>
    <x v="1"/>
    <x v="2"/>
    <n v="159"/>
    <n v="9"/>
    <n v="1431"/>
  </r>
  <r>
    <s v="0990"/>
    <x v="312"/>
    <n v="16"/>
    <x v="4"/>
    <x v="4"/>
    <x v="3"/>
    <x v="1"/>
    <n v="289"/>
    <n v="4"/>
    <n v="1156"/>
  </r>
  <r>
    <s v="0991"/>
    <x v="312"/>
    <n v="18"/>
    <x v="3"/>
    <x v="3"/>
    <x v="3"/>
    <x v="4"/>
    <n v="399"/>
    <n v="9"/>
    <n v="3591"/>
  </r>
  <r>
    <s v="0992"/>
    <x v="313"/>
    <n v="19"/>
    <x v="13"/>
    <x v="4"/>
    <x v="3"/>
    <x v="0"/>
    <n v="199"/>
    <n v="8"/>
    <n v="1592"/>
  </r>
  <r>
    <s v="0993"/>
    <x v="313"/>
    <n v="10"/>
    <x v="14"/>
    <x v="5"/>
    <x v="2"/>
    <x v="4"/>
    <n v="399"/>
    <n v="6"/>
    <n v="2394"/>
  </r>
  <r>
    <s v="0994"/>
    <x v="313"/>
    <n v="5"/>
    <x v="15"/>
    <x v="1"/>
    <x v="1"/>
    <x v="2"/>
    <n v="159"/>
    <n v="4"/>
    <n v="636"/>
  </r>
  <r>
    <s v="0995"/>
    <x v="314"/>
    <n v="10"/>
    <x v="14"/>
    <x v="2"/>
    <x v="2"/>
    <x v="3"/>
    <n v="69"/>
    <n v="1"/>
    <n v="69"/>
  </r>
  <r>
    <s v="0996"/>
    <x v="314"/>
    <n v="7"/>
    <x v="17"/>
    <x v="2"/>
    <x v="2"/>
    <x v="0"/>
    <n v="199"/>
    <n v="0"/>
    <n v="0"/>
  </r>
  <r>
    <s v="0997"/>
    <x v="314"/>
    <n v="13"/>
    <x v="5"/>
    <x v="6"/>
    <x v="0"/>
    <x v="0"/>
    <n v="199"/>
    <n v="9"/>
    <n v="1791"/>
  </r>
  <r>
    <s v="0998"/>
    <x v="315"/>
    <n v="14"/>
    <x v="7"/>
    <x v="6"/>
    <x v="0"/>
    <x v="0"/>
    <n v="199"/>
    <n v="5"/>
    <n v="995"/>
  </r>
  <r>
    <s v="0999"/>
    <x v="316"/>
    <n v="2"/>
    <x v="18"/>
    <x v="1"/>
    <x v="1"/>
    <x v="0"/>
    <n v="199"/>
    <n v="3"/>
    <n v="597"/>
  </r>
  <r>
    <s v="1000"/>
    <x v="317"/>
    <n v="1"/>
    <x v="1"/>
    <x v="7"/>
    <x v="1"/>
    <x v="0"/>
    <n v="199"/>
    <n v="7"/>
    <n v="1393"/>
  </r>
  <r>
    <s v="1001"/>
    <x v="318"/>
    <n v="15"/>
    <x v="19"/>
    <x v="0"/>
    <x v="0"/>
    <x v="1"/>
    <n v="289"/>
    <n v="7"/>
    <n v="2023"/>
  </r>
  <r>
    <s v="1002"/>
    <x v="318"/>
    <n v="2"/>
    <x v="18"/>
    <x v="7"/>
    <x v="1"/>
    <x v="0"/>
    <n v="199"/>
    <n v="2"/>
    <n v="398"/>
  </r>
  <r>
    <s v="1003"/>
    <x v="318"/>
    <n v="10"/>
    <x v="14"/>
    <x v="5"/>
    <x v="2"/>
    <x v="2"/>
    <n v="159"/>
    <n v="4"/>
    <n v="636"/>
  </r>
  <r>
    <s v="1004"/>
    <x v="318"/>
    <n v="17"/>
    <x v="6"/>
    <x v="3"/>
    <x v="3"/>
    <x v="0"/>
    <n v="199"/>
    <n v="9"/>
    <n v="1791"/>
  </r>
  <r>
    <s v="1005"/>
    <x v="318"/>
    <n v="10"/>
    <x v="14"/>
    <x v="2"/>
    <x v="2"/>
    <x v="0"/>
    <n v="199"/>
    <n v="1"/>
    <n v="199"/>
  </r>
  <r>
    <s v="1006"/>
    <x v="318"/>
    <n v="19"/>
    <x v="13"/>
    <x v="3"/>
    <x v="3"/>
    <x v="2"/>
    <n v="159"/>
    <n v="2"/>
    <n v="318"/>
  </r>
  <r>
    <s v="1007"/>
    <x v="318"/>
    <n v="6"/>
    <x v="11"/>
    <x v="2"/>
    <x v="2"/>
    <x v="0"/>
    <n v="199"/>
    <n v="7"/>
    <n v="1393"/>
  </r>
  <r>
    <s v="1008"/>
    <x v="319"/>
    <n v="15"/>
    <x v="19"/>
    <x v="0"/>
    <x v="0"/>
    <x v="1"/>
    <n v="289"/>
    <n v="1"/>
    <n v="289"/>
  </r>
  <r>
    <s v="1009"/>
    <x v="319"/>
    <n v="8"/>
    <x v="10"/>
    <x v="2"/>
    <x v="2"/>
    <x v="4"/>
    <n v="399"/>
    <n v="0"/>
    <n v="0"/>
  </r>
  <r>
    <s v="1010"/>
    <x v="320"/>
    <n v="1"/>
    <x v="1"/>
    <x v="1"/>
    <x v="1"/>
    <x v="0"/>
    <n v="199"/>
    <n v="2"/>
    <n v="398"/>
  </r>
  <r>
    <s v="1011"/>
    <x v="320"/>
    <n v="7"/>
    <x v="17"/>
    <x v="5"/>
    <x v="2"/>
    <x v="1"/>
    <n v="289"/>
    <n v="0"/>
    <n v="0"/>
  </r>
  <r>
    <s v="1012"/>
    <x v="320"/>
    <n v="3"/>
    <x v="9"/>
    <x v="7"/>
    <x v="1"/>
    <x v="1"/>
    <n v="289"/>
    <n v="4"/>
    <n v="1156"/>
  </r>
  <r>
    <s v="1013"/>
    <x v="320"/>
    <n v="9"/>
    <x v="2"/>
    <x v="5"/>
    <x v="2"/>
    <x v="3"/>
    <n v="69"/>
    <n v="8"/>
    <n v="552"/>
  </r>
  <r>
    <s v="1014"/>
    <x v="321"/>
    <n v="2"/>
    <x v="18"/>
    <x v="7"/>
    <x v="1"/>
    <x v="0"/>
    <n v="199"/>
    <n v="6"/>
    <n v="1194"/>
  </r>
  <r>
    <s v="1015"/>
    <x v="322"/>
    <n v="5"/>
    <x v="15"/>
    <x v="1"/>
    <x v="1"/>
    <x v="4"/>
    <n v="399"/>
    <n v="2"/>
    <n v="798"/>
  </r>
  <r>
    <s v="1016"/>
    <x v="322"/>
    <n v="6"/>
    <x v="11"/>
    <x v="2"/>
    <x v="2"/>
    <x v="1"/>
    <n v="289"/>
    <n v="5"/>
    <n v="1445"/>
  </r>
  <r>
    <s v="1017"/>
    <x v="322"/>
    <n v="12"/>
    <x v="16"/>
    <x v="0"/>
    <x v="0"/>
    <x v="0"/>
    <n v="199"/>
    <n v="4"/>
    <n v="796"/>
  </r>
  <r>
    <s v="1018"/>
    <x v="322"/>
    <n v="5"/>
    <x v="15"/>
    <x v="7"/>
    <x v="1"/>
    <x v="4"/>
    <n v="399"/>
    <n v="1"/>
    <n v="399"/>
  </r>
  <r>
    <s v="1019"/>
    <x v="323"/>
    <n v="5"/>
    <x v="15"/>
    <x v="7"/>
    <x v="1"/>
    <x v="4"/>
    <n v="399"/>
    <n v="8"/>
    <n v="3192"/>
  </r>
  <r>
    <s v="1020"/>
    <x v="324"/>
    <n v="20"/>
    <x v="8"/>
    <x v="4"/>
    <x v="3"/>
    <x v="3"/>
    <n v="69"/>
    <n v="9"/>
    <n v="621"/>
  </r>
  <r>
    <s v="1021"/>
    <x v="324"/>
    <n v="16"/>
    <x v="4"/>
    <x v="3"/>
    <x v="3"/>
    <x v="4"/>
    <n v="399"/>
    <n v="3"/>
    <n v="1197"/>
  </r>
  <r>
    <s v="1022"/>
    <x v="325"/>
    <n v="1"/>
    <x v="1"/>
    <x v="7"/>
    <x v="1"/>
    <x v="2"/>
    <n v="159"/>
    <n v="6"/>
    <n v="954"/>
  </r>
  <r>
    <s v="1023"/>
    <x v="325"/>
    <n v="5"/>
    <x v="15"/>
    <x v="7"/>
    <x v="1"/>
    <x v="4"/>
    <n v="399"/>
    <n v="6"/>
    <n v="2394"/>
  </r>
  <r>
    <s v="1024"/>
    <x v="325"/>
    <n v="15"/>
    <x v="19"/>
    <x v="6"/>
    <x v="0"/>
    <x v="3"/>
    <n v="69"/>
    <n v="7"/>
    <n v="483"/>
  </r>
  <r>
    <s v="1025"/>
    <x v="325"/>
    <n v="2"/>
    <x v="18"/>
    <x v="7"/>
    <x v="1"/>
    <x v="0"/>
    <n v="199"/>
    <n v="9"/>
    <n v="1791"/>
  </r>
  <r>
    <s v="1026"/>
    <x v="325"/>
    <n v="8"/>
    <x v="10"/>
    <x v="2"/>
    <x v="2"/>
    <x v="2"/>
    <n v="159"/>
    <n v="6"/>
    <n v="954"/>
  </r>
  <r>
    <s v="1027"/>
    <x v="325"/>
    <n v="3"/>
    <x v="9"/>
    <x v="7"/>
    <x v="1"/>
    <x v="3"/>
    <n v="69"/>
    <n v="5"/>
    <n v="345"/>
  </r>
  <r>
    <s v="1028"/>
    <x v="325"/>
    <n v="20"/>
    <x v="8"/>
    <x v="3"/>
    <x v="3"/>
    <x v="2"/>
    <n v="159"/>
    <n v="0"/>
    <n v="0"/>
  </r>
  <r>
    <s v="1029"/>
    <x v="325"/>
    <n v="8"/>
    <x v="10"/>
    <x v="2"/>
    <x v="2"/>
    <x v="4"/>
    <n v="399"/>
    <n v="9"/>
    <n v="3591"/>
  </r>
  <r>
    <s v="1030"/>
    <x v="325"/>
    <n v="7"/>
    <x v="17"/>
    <x v="2"/>
    <x v="2"/>
    <x v="4"/>
    <n v="399"/>
    <n v="5"/>
    <n v="1995"/>
  </r>
  <r>
    <s v="1031"/>
    <x v="325"/>
    <n v="10"/>
    <x v="14"/>
    <x v="5"/>
    <x v="2"/>
    <x v="4"/>
    <n v="399"/>
    <n v="0"/>
    <n v="0"/>
  </r>
  <r>
    <s v="1032"/>
    <x v="325"/>
    <n v="13"/>
    <x v="5"/>
    <x v="0"/>
    <x v="0"/>
    <x v="0"/>
    <n v="199"/>
    <n v="7"/>
    <n v="1393"/>
  </r>
  <r>
    <s v="1033"/>
    <x v="326"/>
    <n v="15"/>
    <x v="19"/>
    <x v="0"/>
    <x v="0"/>
    <x v="3"/>
    <n v="69"/>
    <n v="7"/>
    <n v="483"/>
  </r>
  <r>
    <s v="1034"/>
    <x v="326"/>
    <n v="3"/>
    <x v="9"/>
    <x v="1"/>
    <x v="1"/>
    <x v="4"/>
    <n v="399"/>
    <n v="2"/>
    <n v="798"/>
  </r>
  <r>
    <s v="1035"/>
    <x v="326"/>
    <n v="4"/>
    <x v="12"/>
    <x v="1"/>
    <x v="1"/>
    <x v="4"/>
    <n v="399"/>
    <n v="6"/>
    <n v="2394"/>
  </r>
  <r>
    <s v="1036"/>
    <x v="326"/>
    <n v="13"/>
    <x v="5"/>
    <x v="0"/>
    <x v="0"/>
    <x v="4"/>
    <n v="399"/>
    <n v="9"/>
    <n v="3591"/>
  </r>
  <r>
    <s v="1037"/>
    <x v="326"/>
    <n v="12"/>
    <x v="16"/>
    <x v="0"/>
    <x v="0"/>
    <x v="1"/>
    <n v="289"/>
    <n v="6"/>
    <n v="1734"/>
  </r>
  <r>
    <s v="1038"/>
    <x v="326"/>
    <n v="17"/>
    <x v="6"/>
    <x v="4"/>
    <x v="3"/>
    <x v="0"/>
    <n v="199"/>
    <n v="3"/>
    <n v="597"/>
  </r>
  <r>
    <s v="1039"/>
    <x v="327"/>
    <n v="13"/>
    <x v="5"/>
    <x v="6"/>
    <x v="0"/>
    <x v="1"/>
    <n v="289"/>
    <n v="1"/>
    <n v="289"/>
  </r>
  <r>
    <s v="1040"/>
    <x v="327"/>
    <n v="7"/>
    <x v="17"/>
    <x v="5"/>
    <x v="2"/>
    <x v="0"/>
    <n v="199"/>
    <n v="5"/>
    <n v="995"/>
  </r>
  <r>
    <s v="1041"/>
    <x v="327"/>
    <n v="18"/>
    <x v="3"/>
    <x v="4"/>
    <x v="3"/>
    <x v="2"/>
    <n v="159"/>
    <n v="2"/>
    <n v="318"/>
  </r>
  <r>
    <s v="1042"/>
    <x v="327"/>
    <n v="14"/>
    <x v="7"/>
    <x v="6"/>
    <x v="0"/>
    <x v="1"/>
    <n v="289"/>
    <n v="2"/>
    <n v="578"/>
  </r>
  <r>
    <s v="1043"/>
    <x v="327"/>
    <n v="3"/>
    <x v="9"/>
    <x v="7"/>
    <x v="1"/>
    <x v="3"/>
    <n v="69"/>
    <n v="4"/>
    <n v="276"/>
  </r>
  <r>
    <s v="1044"/>
    <x v="327"/>
    <n v="9"/>
    <x v="2"/>
    <x v="5"/>
    <x v="2"/>
    <x v="4"/>
    <n v="399"/>
    <n v="1"/>
    <n v="399"/>
  </r>
  <r>
    <s v="1045"/>
    <x v="327"/>
    <n v="11"/>
    <x v="0"/>
    <x v="6"/>
    <x v="0"/>
    <x v="4"/>
    <n v="399"/>
    <n v="3"/>
    <n v="1197"/>
  </r>
  <r>
    <s v="1046"/>
    <x v="328"/>
    <n v="4"/>
    <x v="12"/>
    <x v="7"/>
    <x v="1"/>
    <x v="4"/>
    <n v="399"/>
    <n v="5"/>
    <n v="1995"/>
  </r>
  <r>
    <s v="1047"/>
    <x v="329"/>
    <n v="6"/>
    <x v="11"/>
    <x v="5"/>
    <x v="2"/>
    <x v="1"/>
    <n v="289"/>
    <n v="1"/>
    <n v="289"/>
  </r>
  <r>
    <s v="1048"/>
    <x v="329"/>
    <n v="13"/>
    <x v="5"/>
    <x v="6"/>
    <x v="0"/>
    <x v="1"/>
    <n v="289"/>
    <n v="7"/>
    <n v="2023"/>
  </r>
  <r>
    <s v="1049"/>
    <x v="330"/>
    <n v="2"/>
    <x v="18"/>
    <x v="1"/>
    <x v="1"/>
    <x v="4"/>
    <n v="399"/>
    <n v="8"/>
    <n v="3192"/>
  </r>
  <r>
    <s v="1050"/>
    <x v="330"/>
    <n v="4"/>
    <x v="12"/>
    <x v="7"/>
    <x v="1"/>
    <x v="4"/>
    <n v="399"/>
    <n v="6"/>
    <n v="2394"/>
  </r>
  <r>
    <s v="1051"/>
    <x v="330"/>
    <n v="1"/>
    <x v="1"/>
    <x v="7"/>
    <x v="1"/>
    <x v="3"/>
    <n v="69"/>
    <n v="9"/>
    <n v="621"/>
  </r>
  <r>
    <s v="1052"/>
    <x v="331"/>
    <n v="10"/>
    <x v="14"/>
    <x v="2"/>
    <x v="2"/>
    <x v="3"/>
    <n v="69"/>
    <n v="7"/>
    <n v="483"/>
  </r>
  <r>
    <s v="1053"/>
    <x v="331"/>
    <n v="15"/>
    <x v="19"/>
    <x v="6"/>
    <x v="0"/>
    <x v="3"/>
    <n v="69"/>
    <n v="1"/>
    <n v="69"/>
  </r>
  <r>
    <s v="1054"/>
    <x v="331"/>
    <n v="6"/>
    <x v="11"/>
    <x v="5"/>
    <x v="2"/>
    <x v="2"/>
    <n v="159"/>
    <n v="2"/>
    <n v="318"/>
  </r>
  <r>
    <s v="1055"/>
    <x v="331"/>
    <n v="11"/>
    <x v="0"/>
    <x v="0"/>
    <x v="0"/>
    <x v="1"/>
    <n v="289"/>
    <n v="8"/>
    <n v="2312"/>
  </r>
  <r>
    <s v="1056"/>
    <x v="331"/>
    <n v="4"/>
    <x v="12"/>
    <x v="1"/>
    <x v="1"/>
    <x v="1"/>
    <n v="289"/>
    <n v="7"/>
    <n v="2023"/>
  </r>
  <r>
    <s v="1057"/>
    <x v="332"/>
    <n v="8"/>
    <x v="10"/>
    <x v="5"/>
    <x v="2"/>
    <x v="0"/>
    <n v="199"/>
    <n v="3"/>
    <n v="597"/>
  </r>
  <r>
    <s v="1058"/>
    <x v="332"/>
    <n v="9"/>
    <x v="2"/>
    <x v="5"/>
    <x v="2"/>
    <x v="4"/>
    <n v="399"/>
    <n v="6"/>
    <n v="2394"/>
  </r>
  <r>
    <s v="1059"/>
    <x v="332"/>
    <n v="12"/>
    <x v="16"/>
    <x v="6"/>
    <x v="0"/>
    <x v="1"/>
    <n v="289"/>
    <n v="9"/>
    <n v="2601"/>
  </r>
  <r>
    <s v="1060"/>
    <x v="333"/>
    <n v="2"/>
    <x v="18"/>
    <x v="1"/>
    <x v="1"/>
    <x v="2"/>
    <n v="159"/>
    <n v="1"/>
    <n v="159"/>
  </r>
  <r>
    <s v="1061"/>
    <x v="334"/>
    <n v="8"/>
    <x v="10"/>
    <x v="5"/>
    <x v="2"/>
    <x v="4"/>
    <n v="399"/>
    <n v="5"/>
    <n v="1995"/>
  </r>
  <r>
    <s v="1062"/>
    <x v="334"/>
    <n v="17"/>
    <x v="6"/>
    <x v="4"/>
    <x v="3"/>
    <x v="1"/>
    <n v="289"/>
    <n v="0"/>
    <n v="0"/>
  </r>
  <r>
    <s v="1063"/>
    <x v="335"/>
    <n v="7"/>
    <x v="17"/>
    <x v="5"/>
    <x v="2"/>
    <x v="4"/>
    <n v="399"/>
    <n v="3"/>
    <n v="1197"/>
  </r>
  <r>
    <s v="1064"/>
    <x v="336"/>
    <n v="1"/>
    <x v="1"/>
    <x v="7"/>
    <x v="1"/>
    <x v="1"/>
    <n v="289"/>
    <n v="4"/>
    <n v="1156"/>
  </r>
  <r>
    <s v="1065"/>
    <x v="336"/>
    <n v="19"/>
    <x v="13"/>
    <x v="3"/>
    <x v="3"/>
    <x v="1"/>
    <n v="289"/>
    <n v="2"/>
    <n v="578"/>
  </r>
  <r>
    <s v="1066"/>
    <x v="337"/>
    <n v="2"/>
    <x v="18"/>
    <x v="1"/>
    <x v="1"/>
    <x v="3"/>
    <n v="69"/>
    <n v="7"/>
    <n v="483"/>
  </r>
  <r>
    <s v="1067"/>
    <x v="337"/>
    <n v="16"/>
    <x v="4"/>
    <x v="4"/>
    <x v="3"/>
    <x v="4"/>
    <n v="399"/>
    <n v="0"/>
    <n v="0"/>
  </r>
  <r>
    <s v="1068"/>
    <x v="338"/>
    <n v="5"/>
    <x v="15"/>
    <x v="7"/>
    <x v="1"/>
    <x v="4"/>
    <n v="399"/>
    <n v="4"/>
    <n v="1596"/>
  </r>
  <r>
    <s v="1069"/>
    <x v="339"/>
    <n v="4"/>
    <x v="12"/>
    <x v="1"/>
    <x v="1"/>
    <x v="0"/>
    <n v="199"/>
    <n v="2"/>
    <n v="398"/>
  </r>
  <r>
    <s v="1070"/>
    <x v="339"/>
    <n v="14"/>
    <x v="7"/>
    <x v="0"/>
    <x v="0"/>
    <x v="0"/>
    <n v="199"/>
    <n v="3"/>
    <n v="597"/>
  </r>
  <r>
    <s v="1071"/>
    <x v="339"/>
    <n v="4"/>
    <x v="12"/>
    <x v="1"/>
    <x v="1"/>
    <x v="0"/>
    <n v="199"/>
    <n v="5"/>
    <n v="995"/>
  </r>
  <r>
    <s v="1072"/>
    <x v="340"/>
    <n v="4"/>
    <x v="12"/>
    <x v="1"/>
    <x v="1"/>
    <x v="3"/>
    <n v="69"/>
    <n v="7"/>
    <n v="483"/>
  </r>
  <r>
    <s v="1073"/>
    <x v="340"/>
    <n v="9"/>
    <x v="2"/>
    <x v="2"/>
    <x v="2"/>
    <x v="1"/>
    <n v="289"/>
    <n v="7"/>
    <n v="2023"/>
  </r>
  <r>
    <s v="1074"/>
    <x v="341"/>
    <n v="10"/>
    <x v="14"/>
    <x v="2"/>
    <x v="2"/>
    <x v="3"/>
    <n v="69"/>
    <n v="7"/>
    <n v="483"/>
  </r>
  <r>
    <s v="1075"/>
    <x v="341"/>
    <n v="4"/>
    <x v="12"/>
    <x v="1"/>
    <x v="1"/>
    <x v="3"/>
    <n v="69"/>
    <n v="5"/>
    <n v="345"/>
  </r>
  <r>
    <s v="1076"/>
    <x v="342"/>
    <n v="20"/>
    <x v="8"/>
    <x v="3"/>
    <x v="3"/>
    <x v="1"/>
    <n v="289"/>
    <n v="8"/>
    <n v="2312"/>
  </r>
  <r>
    <s v="1077"/>
    <x v="343"/>
    <n v="11"/>
    <x v="0"/>
    <x v="0"/>
    <x v="0"/>
    <x v="1"/>
    <n v="289"/>
    <n v="9"/>
    <n v="2601"/>
  </r>
  <r>
    <s v="1078"/>
    <x v="344"/>
    <n v="13"/>
    <x v="5"/>
    <x v="0"/>
    <x v="0"/>
    <x v="1"/>
    <n v="289"/>
    <n v="8"/>
    <n v="2312"/>
  </r>
  <r>
    <s v="1079"/>
    <x v="344"/>
    <n v="10"/>
    <x v="14"/>
    <x v="2"/>
    <x v="2"/>
    <x v="3"/>
    <n v="69"/>
    <n v="6"/>
    <n v="414"/>
  </r>
  <r>
    <s v="1080"/>
    <x v="344"/>
    <n v="19"/>
    <x v="13"/>
    <x v="3"/>
    <x v="3"/>
    <x v="1"/>
    <n v="289"/>
    <n v="9"/>
    <n v="2601"/>
  </r>
  <r>
    <s v="1081"/>
    <x v="345"/>
    <n v="14"/>
    <x v="7"/>
    <x v="0"/>
    <x v="0"/>
    <x v="1"/>
    <n v="289"/>
    <n v="5"/>
    <n v="1445"/>
  </r>
  <r>
    <s v="1082"/>
    <x v="346"/>
    <n v="16"/>
    <x v="4"/>
    <x v="3"/>
    <x v="3"/>
    <x v="2"/>
    <n v="159"/>
    <n v="0"/>
    <n v="0"/>
  </r>
  <r>
    <s v="1083"/>
    <x v="346"/>
    <n v="13"/>
    <x v="5"/>
    <x v="0"/>
    <x v="0"/>
    <x v="1"/>
    <n v="289"/>
    <n v="5"/>
    <n v="1445"/>
  </r>
  <r>
    <s v="1084"/>
    <x v="346"/>
    <n v="2"/>
    <x v="18"/>
    <x v="1"/>
    <x v="1"/>
    <x v="0"/>
    <n v="199"/>
    <n v="4"/>
    <n v="796"/>
  </r>
  <r>
    <s v="1085"/>
    <x v="346"/>
    <n v="5"/>
    <x v="15"/>
    <x v="7"/>
    <x v="1"/>
    <x v="0"/>
    <n v="199"/>
    <n v="9"/>
    <n v="1791"/>
  </r>
  <r>
    <s v="1086"/>
    <x v="346"/>
    <n v="11"/>
    <x v="0"/>
    <x v="6"/>
    <x v="0"/>
    <x v="3"/>
    <n v="69"/>
    <n v="1"/>
    <n v="69"/>
  </r>
  <r>
    <s v="1087"/>
    <x v="346"/>
    <n v="3"/>
    <x v="9"/>
    <x v="1"/>
    <x v="1"/>
    <x v="3"/>
    <n v="69"/>
    <n v="5"/>
    <n v="345"/>
  </r>
  <r>
    <s v="1088"/>
    <x v="346"/>
    <n v="11"/>
    <x v="0"/>
    <x v="6"/>
    <x v="0"/>
    <x v="2"/>
    <n v="159"/>
    <n v="3"/>
    <n v="477"/>
  </r>
  <r>
    <s v="1089"/>
    <x v="346"/>
    <n v="1"/>
    <x v="1"/>
    <x v="1"/>
    <x v="1"/>
    <x v="4"/>
    <n v="399"/>
    <n v="1"/>
    <n v="399"/>
  </r>
  <r>
    <s v="1090"/>
    <x v="347"/>
    <n v="18"/>
    <x v="3"/>
    <x v="3"/>
    <x v="3"/>
    <x v="1"/>
    <n v="289"/>
    <n v="9"/>
    <n v="2601"/>
  </r>
  <r>
    <s v="1091"/>
    <x v="348"/>
    <n v="15"/>
    <x v="19"/>
    <x v="6"/>
    <x v="0"/>
    <x v="1"/>
    <n v="289"/>
    <n v="9"/>
    <n v="2601"/>
  </r>
  <r>
    <s v="1092"/>
    <x v="348"/>
    <n v="8"/>
    <x v="10"/>
    <x v="2"/>
    <x v="2"/>
    <x v="1"/>
    <n v="289"/>
    <n v="2"/>
    <n v="578"/>
  </r>
  <r>
    <s v="1093"/>
    <x v="349"/>
    <n v="18"/>
    <x v="3"/>
    <x v="3"/>
    <x v="3"/>
    <x v="2"/>
    <n v="159"/>
    <n v="4"/>
    <n v="636"/>
  </r>
  <r>
    <s v="1094"/>
    <x v="349"/>
    <n v="5"/>
    <x v="15"/>
    <x v="7"/>
    <x v="1"/>
    <x v="3"/>
    <n v="69"/>
    <n v="1"/>
    <n v="69"/>
  </r>
  <r>
    <s v="1095"/>
    <x v="349"/>
    <n v="20"/>
    <x v="8"/>
    <x v="4"/>
    <x v="3"/>
    <x v="1"/>
    <n v="289"/>
    <n v="3"/>
    <n v="867"/>
  </r>
  <r>
    <s v="1096"/>
    <x v="350"/>
    <n v="12"/>
    <x v="16"/>
    <x v="0"/>
    <x v="0"/>
    <x v="4"/>
    <n v="399"/>
    <n v="5"/>
    <n v="1995"/>
  </r>
  <r>
    <s v="1097"/>
    <x v="350"/>
    <n v="1"/>
    <x v="1"/>
    <x v="1"/>
    <x v="1"/>
    <x v="3"/>
    <n v="69"/>
    <n v="6"/>
    <n v="414"/>
  </r>
  <r>
    <s v="1098"/>
    <x v="351"/>
    <n v="10"/>
    <x v="14"/>
    <x v="2"/>
    <x v="2"/>
    <x v="0"/>
    <n v="199"/>
    <n v="3"/>
    <n v="597"/>
  </r>
  <r>
    <s v="1099"/>
    <x v="351"/>
    <n v="3"/>
    <x v="9"/>
    <x v="1"/>
    <x v="1"/>
    <x v="3"/>
    <n v="69"/>
    <n v="2"/>
    <n v="138"/>
  </r>
  <r>
    <s v="1100"/>
    <x v="351"/>
    <n v="8"/>
    <x v="10"/>
    <x v="5"/>
    <x v="2"/>
    <x v="2"/>
    <n v="159"/>
    <n v="3"/>
    <n v="477"/>
  </r>
  <r>
    <s v="1101"/>
    <x v="351"/>
    <n v="8"/>
    <x v="10"/>
    <x v="2"/>
    <x v="2"/>
    <x v="3"/>
    <n v="69"/>
    <n v="9"/>
    <n v="621"/>
  </r>
  <r>
    <s v="1102"/>
    <x v="351"/>
    <n v="12"/>
    <x v="16"/>
    <x v="0"/>
    <x v="0"/>
    <x v="4"/>
    <n v="399"/>
    <n v="3"/>
    <n v="1197"/>
  </r>
  <r>
    <s v="1103"/>
    <x v="351"/>
    <n v="5"/>
    <x v="15"/>
    <x v="7"/>
    <x v="1"/>
    <x v="4"/>
    <n v="399"/>
    <n v="0"/>
    <n v="0"/>
  </r>
  <r>
    <s v="1104"/>
    <x v="351"/>
    <n v="12"/>
    <x v="16"/>
    <x v="6"/>
    <x v="0"/>
    <x v="0"/>
    <n v="199"/>
    <n v="2"/>
    <n v="398"/>
  </r>
  <r>
    <s v="1105"/>
    <x v="351"/>
    <n v="12"/>
    <x v="16"/>
    <x v="0"/>
    <x v="0"/>
    <x v="2"/>
    <n v="159"/>
    <n v="7"/>
    <n v="1113"/>
  </r>
  <r>
    <s v="1106"/>
    <x v="351"/>
    <n v="20"/>
    <x v="8"/>
    <x v="3"/>
    <x v="3"/>
    <x v="1"/>
    <n v="289"/>
    <n v="4"/>
    <n v="1156"/>
  </r>
  <r>
    <s v="1107"/>
    <x v="351"/>
    <n v="7"/>
    <x v="17"/>
    <x v="5"/>
    <x v="2"/>
    <x v="0"/>
    <n v="199"/>
    <n v="9"/>
    <n v="1791"/>
  </r>
  <r>
    <s v="1108"/>
    <x v="351"/>
    <n v="14"/>
    <x v="7"/>
    <x v="0"/>
    <x v="0"/>
    <x v="4"/>
    <n v="399"/>
    <n v="5"/>
    <n v="1995"/>
  </r>
  <r>
    <s v="1109"/>
    <x v="352"/>
    <n v="11"/>
    <x v="0"/>
    <x v="0"/>
    <x v="0"/>
    <x v="2"/>
    <n v="159"/>
    <n v="2"/>
    <n v="318"/>
  </r>
  <r>
    <s v="1110"/>
    <x v="352"/>
    <n v="10"/>
    <x v="14"/>
    <x v="5"/>
    <x v="2"/>
    <x v="2"/>
    <n v="159"/>
    <n v="9"/>
    <n v="1431"/>
  </r>
  <r>
    <s v="1111"/>
    <x v="353"/>
    <n v="4"/>
    <x v="12"/>
    <x v="1"/>
    <x v="1"/>
    <x v="4"/>
    <n v="399"/>
    <n v="8"/>
    <n v="3192"/>
  </r>
  <r>
    <s v="1112"/>
    <x v="353"/>
    <n v="10"/>
    <x v="14"/>
    <x v="2"/>
    <x v="2"/>
    <x v="3"/>
    <n v="69"/>
    <n v="6"/>
    <n v="414"/>
  </r>
  <r>
    <s v="1113"/>
    <x v="353"/>
    <n v="19"/>
    <x v="13"/>
    <x v="3"/>
    <x v="3"/>
    <x v="3"/>
    <n v="69"/>
    <n v="7"/>
    <n v="483"/>
  </r>
  <r>
    <s v="1114"/>
    <x v="353"/>
    <n v="13"/>
    <x v="5"/>
    <x v="0"/>
    <x v="0"/>
    <x v="3"/>
    <n v="69"/>
    <n v="8"/>
    <n v="552"/>
  </r>
  <r>
    <s v="1115"/>
    <x v="353"/>
    <n v="20"/>
    <x v="8"/>
    <x v="4"/>
    <x v="3"/>
    <x v="0"/>
    <n v="199"/>
    <n v="1"/>
    <n v="199"/>
  </r>
  <r>
    <s v="1116"/>
    <x v="353"/>
    <n v="14"/>
    <x v="7"/>
    <x v="0"/>
    <x v="0"/>
    <x v="2"/>
    <n v="159"/>
    <n v="9"/>
    <n v="1431"/>
  </r>
  <r>
    <s v="1117"/>
    <x v="353"/>
    <n v="9"/>
    <x v="2"/>
    <x v="2"/>
    <x v="2"/>
    <x v="1"/>
    <n v="289"/>
    <n v="5"/>
    <n v="1445"/>
  </r>
  <r>
    <s v="1118"/>
    <x v="353"/>
    <n v="18"/>
    <x v="3"/>
    <x v="3"/>
    <x v="3"/>
    <x v="4"/>
    <n v="399"/>
    <n v="7"/>
    <n v="2793"/>
  </r>
  <r>
    <s v="1119"/>
    <x v="353"/>
    <n v="10"/>
    <x v="14"/>
    <x v="2"/>
    <x v="2"/>
    <x v="0"/>
    <n v="199"/>
    <n v="6"/>
    <n v="1194"/>
  </r>
  <r>
    <s v="1120"/>
    <x v="354"/>
    <n v="1"/>
    <x v="1"/>
    <x v="7"/>
    <x v="1"/>
    <x v="2"/>
    <n v="159"/>
    <n v="8"/>
    <n v="1272"/>
  </r>
  <r>
    <s v="1121"/>
    <x v="355"/>
    <n v="14"/>
    <x v="7"/>
    <x v="6"/>
    <x v="0"/>
    <x v="4"/>
    <n v="399"/>
    <n v="7"/>
    <n v="2793"/>
  </r>
  <r>
    <s v="1122"/>
    <x v="356"/>
    <n v="6"/>
    <x v="11"/>
    <x v="5"/>
    <x v="2"/>
    <x v="2"/>
    <n v="159"/>
    <n v="2"/>
    <n v="318"/>
  </r>
  <r>
    <s v="1123"/>
    <x v="356"/>
    <n v="9"/>
    <x v="2"/>
    <x v="2"/>
    <x v="2"/>
    <x v="2"/>
    <n v="159"/>
    <n v="9"/>
    <n v="1431"/>
  </r>
  <r>
    <s v="1124"/>
    <x v="356"/>
    <n v="14"/>
    <x v="7"/>
    <x v="0"/>
    <x v="0"/>
    <x v="2"/>
    <n v="159"/>
    <n v="2"/>
    <n v="318"/>
  </r>
  <r>
    <s v="1125"/>
    <x v="356"/>
    <n v="19"/>
    <x v="13"/>
    <x v="3"/>
    <x v="3"/>
    <x v="3"/>
    <n v="69"/>
    <n v="5"/>
    <n v="345"/>
  </r>
  <r>
    <s v="1126"/>
    <x v="356"/>
    <n v="11"/>
    <x v="0"/>
    <x v="0"/>
    <x v="0"/>
    <x v="1"/>
    <n v="289"/>
    <n v="9"/>
    <n v="2601"/>
  </r>
  <r>
    <s v="1127"/>
    <x v="356"/>
    <n v="17"/>
    <x v="6"/>
    <x v="4"/>
    <x v="3"/>
    <x v="0"/>
    <n v="199"/>
    <n v="9"/>
    <n v="1791"/>
  </r>
  <r>
    <s v="1128"/>
    <x v="357"/>
    <n v="9"/>
    <x v="2"/>
    <x v="5"/>
    <x v="2"/>
    <x v="4"/>
    <n v="399"/>
    <n v="2"/>
    <n v="798"/>
  </r>
  <r>
    <s v="1129"/>
    <x v="357"/>
    <n v="13"/>
    <x v="5"/>
    <x v="0"/>
    <x v="0"/>
    <x v="2"/>
    <n v="159"/>
    <n v="2"/>
    <n v="318"/>
  </r>
  <r>
    <s v="1130"/>
    <x v="358"/>
    <n v="18"/>
    <x v="3"/>
    <x v="4"/>
    <x v="3"/>
    <x v="0"/>
    <n v="199"/>
    <n v="8"/>
    <n v="1592"/>
  </r>
  <r>
    <s v="1131"/>
    <x v="358"/>
    <n v="4"/>
    <x v="12"/>
    <x v="7"/>
    <x v="1"/>
    <x v="3"/>
    <n v="69"/>
    <n v="7"/>
    <n v="483"/>
  </r>
  <r>
    <s v="1132"/>
    <x v="358"/>
    <n v="17"/>
    <x v="6"/>
    <x v="3"/>
    <x v="3"/>
    <x v="0"/>
    <n v="199"/>
    <n v="3"/>
    <n v="597"/>
  </r>
  <r>
    <s v="1133"/>
    <x v="358"/>
    <n v="8"/>
    <x v="10"/>
    <x v="5"/>
    <x v="2"/>
    <x v="3"/>
    <n v="69"/>
    <n v="2"/>
    <n v="138"/>
  </r>
  <r>
    <s v="1134"/>
    <x v="358"/>
    <n v="12"/>
    <x v="16"/>
    <x v="6"/>
    <x v="0"/>
    <x v="2"/>
    <n v="159"/>
    <n v="5"/>
    <n v="795"/>
  </r>
  <r>
    <s v="1135"/>
    <x v="358"/>
    <n v="5"/>
    <x v="15"/>
    <x v="1"/>
    <x v="1"/>
    <x v="1"/>
    <n v="289"/>
    <n v="4"/>
    <n v="1156"/>
  </r>
  <r>
    <s v="1136"/>
    <x v="358"/>
    <n v="16"/>
    <x v="4"/>
    <x v="3"/>
    <x v="3"/>
    <x v="2"/>
    <n v="159"/>
    <n v="4"/>
    <n v="636"/>
  </r>
  <r>
    <s v="1137"/>
    <x v="358"/>
    <n v="3"/>
    <x v="9"/>
    <x v="7"/>
    <x v="1"/>
    <x v="1"/>
    <n v="289"/>
    <n v="6"/>
    <n v="1734"/>
  </r>
  <r>
    <s v="1138"/>
    <x v="358"/>
    <n v="14"/>
    <x v="7"/>
    <x v="0"/>
    <x v="0"/>
    <x v="2"/>
    <n v="159"/>
    <n v="0"/>
    <n v="0"/>
  </r>
  <r>
    <s v="1139"/>
    <x v="359"/>
    <n v="11"/>
    <x v="0"/>
    <x v="0"/>
    <x v="0"/>
    <x v="1"/>
    <n v="289"/>
    <n v="2"/>
    <n v="578"/>
  </r>
  <r>
    <s v="1140"/>
    <x v="360"/>
    <n v="6"/>
    <x v="11"/>
    <x v="5"/>
    <x v="2"/>
    <x v="2"/>
    <n v="159"/>
    <n v="1"/>
    <n v="159"/>
  </r>
  <r>
    <s v="1141"/>
    <x v="360"/>
    <n v="15"/>
    <x v="19"/>
    <x v="0"/>
    <x v="0"/>
    <x v="2"/>
    <n v="159"/>
    <n v="0"/>
    <n v="0"/>
  </r>
  <r>
    <s v="1142"/>
    <x v="360"/>
    <n v="16"/>
    <x v="4"/>
    <x v="3"/>
    <x v="3"/>
    <x v="4"/>
    <n v="399"/>
    <n v="8"/>
    <n v="3192"/>
  </r>
  <r>
    <s v="1143"/>
    <x v="361"/>
    <n v="17"/>
    <x v="6"/>
    <x v="3"/>
    <x v="3"/>
    <x v="3"/>
    <n v="69"/>
    <n v="6"/>
    <n v="414"/>
  </r>
  <r>
    <s v="1144"/>
    <x v="362"/>
    <n v="11"/>
    <x v="0"/>
    <x v="0"/>
    <x v="0"/>
    <x v="4"/>
    <n v="399"/>
    <n v="2"/>
    <n v="798"/>
  </r>
  <r>
    <s v="1145"/>
    <x v="363"/>
    <n v="12"/>
    <x v="16"/>
    <x v="0"/>
    <x v="0"/>
    <x v="4"/>
    <n v="399"/>
    <n v="8"/>
    <n v="3192"/>
  </r>
  <r>
    <s v="1146"/>
    <x v="364"/>
    <n v="4"/>
    <x v="12"/>
    <x v="1"/>
    <x v="1"/>
    <x v="0"/>
    <n v="199"/>
    <n v="8"/>
    <n v="1592"/>
  </r>
  <r>
    <s v="1147"/>
    <x v="365"/>
    <n v="20"/>
    <x v="8"/>
    <x v="4"/>
    <x v="3"/>
    <x v="4"/>
    <n v="399"/>
    <n v="4"/>
    <n v="1596"/>
  </r>
  <r>
    <s v="1148"/>
    <x v="366"/>
    <n v="19"/>
    <x v="13"/>
    <x v="4"/>
    <x v="3"/>
    <x v="0"/>
    <n v="199"/>
    <n v="0"/>
    <n v="0"/>
  </r>
  <r>
    <s v="1149"/>
    <x v="366"/>
    <n v="10"/>
    <x v="14"/>
    <x v="2"/>
    <x v="2"/>
    <x v="2"/>
    <n v="159"/>
    <n v="7"/>
    <n v="1113"/>
  </r>
  <r>
    <s v="1150"/>
    <x v="366"/>
    <n v="5"/>
    <x v="15"/>
    <x v="7"/>
    <x v="1"/>
    <x v="2"/>
    <n v="159"/>
    <n v="0"/>
    <n v="0"/>
  </r>
  <r>
    <s v="1151"/>
    <x v="367"/>
    <n v="1"/>
    <x v="1"/>
    <x v="7"/>
    <x v="1"/>
    <x v="1"/>
    <n v="289"/>
    <n v="4"/>
    <n v="1156"/>
  </r>
  <r>
    <s v="1152"/>
    <x v="367"/>
    <n v="1"/>
    <x v="1"/>
    <x v="7"/>
    <x v="1"/>
    <x v="3"/>
    <n v="69"/>
    <n v="7"/>
    <n v="483"/>
  </r>
  <r>
    <s v="1153"/>
    <x v="368"/>
    <n v="20"/>
    <x v="8"/>
    <x v="4"/>
    <x v="3"/>
    <x v="2"/>
    <n v="159"/>
    <n v="2"/>
    <n v="318"/>
  </r>
  <r>
    <s v="1154"/>
    <x v="369"/>
    <n v="4"/>
    <x v="12"/>
    <x v="7"/>
    <x v="1"/>
    <x v="3"/>
    <n v="69"/>
    <n v="1"/>
    <n v="69"/>
  </r>
  <r>
    <s v="1155"/>
    <x v="369"/>
    <n v="12"/>
    <x v="16"/>
    <x v="0"/>
    <x v="0"/>
    <x v="3"/>
    <n v="69"/>
    <n v="5"/>
    <n v="345"/>
  </r>
  <r>
    <s v="1156"/>
    <x v="369"/>
    <n v="15"/>
    <x v="19"/>
    <x v="6"/>
    <x v="0"/>
    <x v="1"/>
    <n v="289"/>
    <n v="0"/>
    <n v="0"/>
  </r>
  <r>
    <s v="1157"/>
    <x v="369"/>
    <n v="17"/>
    <x v="6"/>
    <x v="3"/>
    <x v="3"/>
    <x v="3"/>
    <n v="69"/>
    <n v="6"/>
    <n v="414"/>
  </r>
  <r>
    <s v="1158"/>
    <x v="369"/>
    <n v="17"/>
    <x v="6"/>
    <x v="3"/>
    <x v="3"/>
    <x v="0"/>
    <n v="199"/>
    <n v="6"/>
    <n v="1194"/>
  </r>
  <r>
    <s v="1159"/>
    <x v="370"/>
    <n v="7"/>
    <x v="17"/>
    <x v="5"/>
    <x v="2"/>
    <x v="2"/>
    <n v="159"/>
    <n v="1"/>
    <n v="159"/>
  </r>
  <r>
    <s v="1160"/>
    <x v="370"/>
    <n v="20"/>
    <x v="8"/>
    <x v="4"/>
    <x v="3"/>
    <x v="0"/>
    <n v="199"/>
    <n v="0"/>
    <n v="0"/>
  </r>
  <r>
    <s v="1161"/>
    <x v="370"/>
    <n v="10"/>
    <x v="14"/>
    <x v="5"/>
    <x v="2"/>
    <x v="1"/>
    <n v="289"/>
    <n v="3"/>
    <n v="867"/>
  </r>
  <r>
    <s v="1162"/>
    <x v="370"/>
    <n v="15"/>
    <x v="19"/>
    <x v="6"/>
    <x v="0"/>
    <x v="0"/>
    <n v="199"/>
    <n v="7"/>
    <n v="1393"/>
  </r>
  <r>
    <s v="1163"/>
    <x v="371"/>
    <n v="17"/>
    <x v="6"/>
    <x v="4"/>
    <x v="3"/>
    <x v="0"/>
    <n v="199"/>
    <n v="0"/>
    <n v="0"/>
  </r>
  <r>
    <s v="1164"/>
    <x v="371"/>
    <n v="7"/>
    <x v="17"/>
    <x v="2"/>
    <x v="2"/>
    <x v="3"/>
    <n v="69"/>
    <n v="6"/>
    <n v="414"/>
  </r>
  <r>
    <s v="1165"/>
    <x v="371"/>
    <n v="6"/>
    <x v="11"/>
    <x v="2"/>
    <x v="2"/>
    <x v="0"/>
    <n v="199"/>
    <n v="1"/>
    <n v="199"/>
  </r>
  <r>
    <s v="1166"/>
    <x v="371"/>
    <n v="13"/>
    <x v="5"/>
    <x v="6"/>
    <x v="0"/>
    <x v="1"/>
    <n v="289"/>
    <n v="9"/>
    <n v="2601"/>
  </r>
  <r>
    <s v="1167"/>
    <x v="372"/>
    <n v="13"/>
    <x v="5"/>
    <x v="6"/>
    <x v="0"/>
    <x v="3"/>
    <n v="69"/>
    <n v="9"/>
    <n v="621"/>
  </r>
  <r>
    <s v="1168"/>
    <x v="372"/>
    <n v="3"/>
    <x v="9"/>
    <x v="7"/>
    <x v="1"/>
    <x v="2"/>
    <n v="159"/>
    <n v="6"/>
    <n v="954"/>
  </r>
  <r>
    <s v="1169"/>
    <x v="372"/>
    <n v="13"/>
    <x v="5"/>
    <x v="6"/>
    <x v="0"/>
    <x v="3"/>
    <n v="69"/>
    <n v="6"/>
    <n v="414"/>
  </r>
  <r>
    <s v="1170"/>
    <x v="373"/>
    <n v="3"/>
    <x v="9"/>
    <x v="7"/>
    <x v="1"/>
    <x v="2"/>
    <n v="159"/>
    <n v="0"/>
    <n v="0"/>
  </r>
  <r>
    <s v="1171"/>
    <x v="374"/>
    <n v="14"/>
    <x v="7"/>
    <x v="0"/>
    <x v="0"/>
    <x v="0"/>
    <n v="199"/>
    <n v="7"/>
    <n v="1393"/>
  </r>
  <r>
    <s v="1172"/>
    <x v="374"/>
    <n v="11"/>
    <x v="0"/>
    <x v="6"/>
    <x v="0"/>
    <x v="2"/>
    <n v="159"/>
    <n v="4"/>
    <n v="636"/>
  </r>
  <r>
    <s v="1173"/>
    <x v="374"/>
    <n v="6"/>
    <x v="11"/>
    <x v="5"/>
    <x v="2"/>
    <x v="0"/>
    <n v="199"/>
    <n v="2"/>
    <n v="398"/>
  </r>
  <r>
    <s v="1174"/>
    <x v="375"/>
    <n v="11"/>
    <x v="0"/>
    <x v="0"/>
    <x v="0"/>
    <x v="0"/>
    <n v="199"/>
    <n v="6"/>
    <n v="1194"/>
  </r>
  <r>
    <s v="1175"/>
    <x v="376"/>
    <n v="16"/>
    <x v="4"/>
    <x v="4"/>
    <x v="3"/>
    <x v="3"/>
    <n v="69"/>
    <n v="1"/>
    <n v="69"/>
  </r>
  <r>
    <s v="1176"/>
    <x v="376"/>
    <n v="8"/>
    <x v="10"/>
    <x v="2"/>
    <x v="2"/>
    <x v="3"/>
    <n v="69"/>
    <n v="1"/>
    <n v="69"/>
  </r>
  <r>
    <s v="1177"/>
    <x v="376"/>
    <n v="5"/>
    <x v="15"/>
    <x v="7"/>
    <x v="1"/>
    <x v="0"/>
    <n v="199"/>
    <n v="9"/>
    <n v="1791"/>
  </r>
  <r>
    <s v="1178"/>
    <x v="376"/>
    <n v="19"/>
    <x v="13"/>
    <x v="3"/>
    <x v="3"/>
    <x v="4"/>
    <n v="399"/>
    <n v="5"/>
    <n v="1995"/>
  </r>
  <r>
    <s v="1179"/>
    <x v="376"/>
    <n v="10"/>
    <x v="14"/>
    <x v="5"/>
    <x v="2"/>
    <x v="4"/>
    <n v="399"/>
    <n v="7"/>
    <n v="2793"/>
  </r>
  <r>
    <s v="1180"/>
    <x v="376"/>
    <n v="14"/>
    <x v="7"/>
    <x v="0"/>
    <x v="0"/>
    <x v="3"/>
    <n v="69"/>
    <n v="8"/>
    <n v="552"/>
  </r>
  <r>
    <s v="1181"/>
    <x v="376"/>
    <n v="11"/>
    <x v="0"/>
    <x v="6"/>
    <x v="0"/>
    <x v="4"/>
    <n v="399"/>
    <n v="4"/>
    <n v="1596"/>
  </r>
  <r>
    <s v="1182"/>
    <x v="377"/>
    <n v="15"/>
    <x v="19"/>
    <x v="6"/>
    <x v="0"/>
    <x v="1"/>
    <n v="289"/>
    <n v="2"/>
    <n v="578"/>
  </r>
  <r>
    <s v="1183"/>
    <x v="377"/>
    <n v="3"/>
    <x v="9"/>
    <x v="7"/>
    <x v="1"/>
    <x v="4"/>
    <n v="399"/>
    <n v="7"/>
    <n v="2793"/>
  </r>
  <r>
    <s v="1184"/>
    <x v="377"/>
    <n v="15"/>
    <x v="19"/>
    <x v="6"/>
    <x v="0"/>
    <x v="0"/>
    <n v="199"/>
    <n v="3"/>
    <n v="597"/>
  </r>
  <r>
    <s v="1185"/>
    <x v="377"/>
    <n v="13"/>
    <x v="5"/>
    <x v="0"/>
    <x v="0"/>
    <x v="2"/>
    <n v="159"/>
    <n v="0"/>
    <n v="0"/>
  </r>
  <r>
    <s v="1186"/>
    <x v="377"/>
    <n v="3"/>
    <x v="9"/>
    <x v="7"/>
    <x v="1"/>
    <x v="2"/>
    <n v="159"/>
    <n v="4"/>
    <n v="636"/>
  </r>
  <r>
    <s v="1187"/>
    <x v="377"/>
    <n v="4"/>
    <x v="12"/>
    <x v="7"/>
    <x v="1"/>
    <x v="4"/>
    <n v="399"/>
    <n v="2"/>
    <n v="798"/>
  </r>
  <r>
    <s v="1188"/>
    <x v="377"/>
    <n v="8"/>
    <x v="10"/>
    <x v="2"/>
    <x v="2"/>
    <x v="2"/>
    <n v="159"/>
    <n v="6"/>
    <n v="954"/>
  </r>
  <r>
    <s v="1189"/>
    <x v="377"/>
    <n v="12"/>
    <x v="16"/>
    <x v="0"/>
    <x v="0"/>
    <x v="3"/>
    <n v="69"/>
    <n v="4"/>
    <n v="276"/>
  </r>
  <r>
    <s v="1190"/>
    <x v="377"/>
    <n v="2"/>
    <x v="18"/>
    <x v="1"/>
    <x v="1"/>
    <x v="4"/>
    <n v="399"/>
    <n v="4"/>
    <n v="1596"/>
  </r>
  <r>
    <s v="1191"/>
    <x v="377"/>
    <n v="18"/>
    <x v="3"/>
    <x v="4"/>
    <x v="3"/>
    <x v="4"/>
    <n v="399"/>
    <n v="1"/>
    <n v="399"/>
  </r>
  <r>
    <s v="1192"/>
    <x v="378"/>
    <n v="10"/>
    <x v="14"/>
    <x v="5"/>
    <x v="2"/>
    <x v="2"/>
    <n v="159"/>
    <n v="3"/>
    <n v="477"/>
  </r>
  <r>
    <s v="1193"/>
    <x v="378"/>
    <n v="3"/>
    <x v="9"/>
    <x v="7"/>
    <x v="1"/>
    <x v="3"/>
    <n v="69"/>
    <n v="0"/>
    <n v="0"/>
  </r>
  <r>
    <s v="1194"/>
    <x v="378"/>
    <n v="12"/>
    <x v="16"/>
    <x v="6"/>
    <x v="0"/>
    <x v="1"/>
    <n v="289"/>
    <n v="7"/>
    <n v="2023"/>
  </r>
  <r>
    <s v="1195"/>
    <x v="378"/>
    <n v="19"/>
    <x v="13"/>
    <x v="3"/>
    <x v="3"/>
    <x v="4"/>
    <n v="399"/>
    <n v="8"/>
    <n v="3192"/>
  </r>
  <r>
    <s v="1196"/>
    <x v="379"/>
    <n v="16"/>
    <x v="4"/>
    <x v="4"/>
    <x v="3"/>
    <x v="1"/>
    <n v="289"/>
    <n v="9"/>
    <n v="2601"/>
  </r>
  <r>
    <s v="1197"/>
    <x v="380"/>
    <n v="6"/>
    <x v="11"/>
    <x v="2"/>
    <x v="2"/>
    <x v="0"/>
    <n v="199"/>
    <n v="2"/>
    <n v="398"/>
  </r>
  <r>
    <s v="1198"/>
    <x v="380"/>
    <n v="16"/>
    <x v="4"/>
    <x v="4"/>
    <x v="3"/>
    <x v="3"/>
    <n v="69"/>
    <n v="9"/>
    <n v="621"/>
  </r>
  <r>
    <s v="1199"/>
    <x v="380"/>
    <n v="16"/>
    <x v="4"/>
    <x v="4"/>
    <x v="3"/>
    <x v="3"/>
    <n v="69"/>
    <n v="5"/>
    <n v="345"/>
  </r>
  <r>
    <s v="1200"/>
    <x v="380"/>
    <n v="16"/>
    <x v="4"/>
    <x v="3"/>
    <x v="3"/>
    <x v="3"/>
    <n v="69"/>
    <n v="2"/>
    <n v="138"/>
  </r>
  <r>
    <s v="1201"/>
    <x v="381"/>
    <n v="16"/>
    <x v="4"/>
    <x v="3"/>
    <x v="3"/>
    <x v="3"/>
    <n v="69"/>
    <n v="1"/>
    <n v="69"/>
  </r>
  <r>
    <s v="1202"/>
    <x v="381"/>
    <n v="18"/>
    <x v="3"/>
    <x v="4"/>
    <x v="3"/>
    <x v="1"/>
    <n v="289"/>
    <n v="2"/>
    <n v="578"/>
  </r>
  <r>
    <s v="1203"/>
    <x v="381"/>
    <n v="14"/>
    <x v="7"/>
    <x v="0"/>
    <x v="0"/>
    <x v="4"/>
    <n v="399"/>
    <n v="2"/>
    <n v="798"/>
  </r>
  <r>
    <s v="1204"/>
    <x v="381"/>
    <n v="5"/>
    <x v="15"/>
    <x v="1"/>
    <x v="1"/>
    <x v="3"/>
    <n v="69"/>
    <n v="3"/>
    <n v="207"/>
  </r>
  <r>
    <s v="1205"/>
    <x v="381"/>
    <n v="7"/>
    <x v="17"/>
    <x v="2"/>
    <x v="2"/>
    <x v="1"/>
    <n v="289"/>
    <n v="5"/>
    <n v="1445"/>
  </r>
  <r>
    <s v="1206"/>
    <x v="381"/>
    <n v="17"/>
    <x v="6"/>
    <x v="3"/>
    <x v="3"/>
    <x v="3"/>
    <n v="69"/>
    <n v="6"/>
    <n v="414"/>
  </r>
  <r>
    <s v="1207"/>
    <x v="381"/>
    <n v="10"/>
    <x v="14"/>
    <x v="5"/>
    <x v="2"/>
    <x v="2"/>
    <n v="159"/>
    <n v="3"/>
    <n v="477"/>
  </r>
  <r>
    <s v="1208"/>
    <x v="382"/>
    <n v="7"/>
    <x v="17"/>
    <x v="2"/>
    <x v="2"/>
    <x v="4"/>
    <n v="399"/>
    <n v="6"/>
    <n v="2394"/>
  </r>
  <r>
    <s v="1209"/>
    <x v="382"/>
    <n v="12"/>
    <x v="16"/>
    <x v="6"/>
    <x v="0"/>
    <x v="4"/>
    <n v="399"/>
    <n v="3"/>
    <n v="1197"/>
  </r>
  <r>
    <s v="1210"/>
    <x v="382"/>
    <n v="11"/>
    <x v="0"/>
    <x v="6"/>
    <x v="0"/>
    <x v="0"/>
    <n v="199"/>
    <n v="7"/>
    <n v="1393"/>
  </r>
  <r>
    <s v="1211"/>
    <x v="383"/>
    <n v="9"/>
    <x v="2"/>
    <x v="5"/>
    <x v="2"/>
    <x v="2"/>
    <n v="159"/>
    <n v="7"/>
    <n v="1113"/>
  </r>
  <r>
    <s v="1212"/>
    <x v="384"/>
    <n v="14"/>
    <x v="7"/>
    <x v="0"/>
    <x v="0"/>
    <x v="2"/>
    <n v="159"/>
    <n v="1"/>
    <n v="159"/>
  </r>
  <r>
    <s v="1213"/>
    <x v="384"/>
    <n v="16"/>
    <x v="4"/>
    <x v="3"/>
    <x v="3"/>
    <x v="3"/>
    <n v="69"/>
    <n v="2"/>
    <n v="138"/>
  </r>
  <r>
    <s v="1214"/>
    <x v="385"/>
    <n v="8"/>
    <x v="10"/>
    <x v="5"/>
    <x v="2"/>
    <x v="1"/>
    <n v="289"/>
    <n v="4"/>
    <n v="1156"/>
  </r>
  <r>
    <s v="1215"/>
    <x v="385"/>
    <n v="4"/>
    <x v="12"/>
    <x v="1"/>
    <x v="1"/>
    <x v="3"/>
    <n v="69"/>
    <n v="6"/>
    <n v="414"/>
  </r>
  <r>
    <s v="1216"/>
    <x v="385"/>
    <n v="10"/>
    <x v="14"/>
    <x v="5"/>
    <x v="2"/>
    <x v="2"/>
    <n v="159"/>
    <n v="1"/>
    <n v="159"/>
  </r>
  <r>
    <s v="1217"/>
    <x v="385"/>
    <n v="4"/>
    <x v="12"/>
    <x v="7"/>
    <x v="1"/>
    <x v="2"/>
    <n v="159"/>
    <n v="4"/>
    <n v="636"/>
  </r>
  <r>
    <s v="1218"/>
    <x v="386"/>
    <n v="12"/>
    <x v="16"/>
    <x v="0"/>
    <x v="0"/>
    <x v="3"/>
    <n v="69"/>
    <n v="7"/>
    <n v="483"/>
  </r>
  <r>
    <s v="1219"/>
    <x v="386"/>
    <n v="2"/>
    <x v="18"/>
    <x v="7"/>
    <x v="1"/>
    <x v="1"/>
    <n v="289"/>
    <n v="5"/>
    <n v="1445"/>
  </r>
  <r>
    <s v="1220"/>
    <x v="386"/>
    <n v="7"/>
    <x v="17"/>
    <x v="2"/>
    <x v="2"/>
    <x v="1"/>
    <n v="289"/>
    <n v="7"/>
    <n v="2023"/>
  </r>
  <r>
    <s v="1221"/>
    <x v="387"/>
    <n v="10"/>
    <x v="14"/>
    <x v="5"/>
    <x v="2"/>
    <x v="2"/>
    <n v="159"/>
    <n v="6"/>
    <n v="954"/>
  </r>
  <r>
    <s v="1222"/>
    <x v="388"/>
    <n v="8"/>
    <x v="10"/>
    <x v="2"/>
    <x v="2"/>
    <x v="2"/>
    <n v="159"/>
    <n v="4"/>
    <n v="636"/>
  </r>
  <r>
    <s v="1223"/>
    <x v="389"/>
    <n v="18"/>
    <x v="3"/>
    <x v="4"/>
    <x v="3"/>
    <x v="4"/>
    <n v="399"/>
    <n v="9"/>
    <n v="3591"/>
  </r>
  <r>
    <s v="1224"/>
    <x v="390"/>
    <n v="4"/>
    <x v="12"/>
    <x v="1"/>
    <x v="1"/>
    <x v="0"/>
    <n v="199"/>
    <n v="5"/>
    <n v="995"/>
  </r>
  <r>
    <s v="1225"/>
    <x v="390"/>
    <n v="7"/>
    <x v="17"/>
    <x v="5"/>
    <x v="2"/>
    <x v="4"/>
    <n v="399"/>
    <n v="8"/>
    <n v="3192"/>
  </r>
  <r>
    <s v="1226"/>
    <x v="390"/>
    <n v="1"/>
    <x v="1"/>
    <x v="7"/>
    <x v="1"/>
    <x v="4"/>
    <n v="399"/>
    <n v="4"/>
    <n v="1596"/>
  </r>
  <r>
    <s v="1227"/>
    <x v="390"/>
    <n v="10"/>
    <x v="14"/>
    <x v="2"/>
    <x v="2"/>
    <x v="4"/>
    <n v="399"/>
    <n v="4"/>
    <n v="1596"/>
  </r>
  <r>
    <s v="1228"/>
    <x v="391"/>
    <n v="17"/>
    <x v="6"/>
    <x v="3"/>
    <x v="3"/>
    <x v="1"/>
    <n v="289"/>
    <n v="2"/>
    <n v="578"/>
  </r>
  <r>
    <s v="1229"/>
    <x v="392"/>
    <n v="12"/>
    <x v="16"/>
    <x v="6"/>
    <x v="0"/>
    <x v="0"/>
    <n v="199"/>
    <n v="4"/>
    <n v="796"/>
  </r>
  <r>
    <s v="1230"/>
    <x v="392"/>
    <n v="3"/>
    <x v="9"/>
    <x v="1"/>
    <x v="1"/>
    <x v="4"/>
    <n v="399"/>
    <n v="5"/>
    <n v="1995"/>
  </r>
  <r>
    <s v="1231"/>
    <x v="392"/>
    <n v="2"/>
    <x v="18"/>
    <x v="7"/>
    <x v="1"/>
    <x v="3"/>
    <n v="69"/>
    <n v="3"/>
    <n v="207"/>
  </r>
  <r>
    <s v="1232"/>
    <x v="392"/>
    <n v="4"/>
    <x v="12"/>
    <x v="1"/>
    <x v="1"/>
    <x v="2"/>
    <n v="159"/>
    <n v="7"/>
    <n v="1113"/>
  </r>
  <r>
    <s v="1233"/>
    <x v="392"/>
    <n v="5"/>
    <x v="15"/>
    <x v="1"/>
    <x v="1"/>
    <x v="3"/>
    <n v="69"/>
    <n v="2"/>
    <n v="138"/>
  </r>
  <r>
    <s v="1234"/>
    <x v="393"/>
    <n v="9"/>
    <x v="2"/>
    <x v="5"/>
    <x v="2"/>
    <x v="2"/>
    <n v="159"/>
    <n v="3"/>
    <n v="477"/>
  </r>
  <r>
    <s v="1235"/>
    <x v="393"/>
    <n v="9"/>
    <x v="2"/>
    <x v="5"/>
    <x v="2"/>
    <x v="1"/>
    <n v="289"/>
    <n v="1"/>
    <n v="289"/>
  </r>
  <r>
    <s v="1236"/>
    <x v="394"/>
    <n v="3"/>
    <x v="9"/>
    <x v="7"/>
    <x v="1"/>
    <x v="2"/>
    <n v="159"/>
    <n v="9"/>
    <n v="1431"/>
  </r>
  <r>
    <s v="1237"/>
    <x v="395"/>
    <n v="2"/>
    <x v="18"/>
    <x v="7"/>
    <x v="1"/>
    <x v="4"/>
    <n v="399"/>
    <n v="7"/>
    <n v="2793"/>
  </r>
  <r>
    <s v="1238"/>
    <x v="396"/>
    <n v="13"/>
    <x v="5"/>
    <x v="6"/>
    <x v="0"/>
    <x v="1"/>
    <n v="289"/>
    <n v="9"/>
    <n v="2601"/>
  </r>
  <r>
    <s v="1239"/>
    <x v="397"/>
    <n v="8"/>
    <x v="10"/>
    <x v="2"/>
    <x v="2"/>
    <x v="1"/>
    <n v="289"/>
    <n v="3"/>
    <n v="867"/>
  </r>
  <r>
    <s v="1240"/>
    <x v="398"/>
    <n v="12"/>
    <x v="16"/>
    <x v="0"/>
    <x v="0"/>
    <x v="0"/>
    <n v="199"/>
    <n v="3"/>
    <n v="597"/>
  </r>
  <r>
    <s v="1241"/>
    <x v="398"/>
    <n v="6"/>
    <x v="11"/>
    <x v="5"/>
    <x v="2"/>
    <x v="3"/>
    <n v="69"/>
    <n v="5"/>
    <n v="345"/>
  </r>
  <r>
    <s v="1242"/>
    <x v="399"/>
    <n v="9"/>
    <x v="2"/>
    <x v="5"/>
    <x v="2"/>
    <x v="1"/>
    <n v="289"/>
    <n v="0"/>
    <n v="0"/>
  </r>
  <r>
    <s v="1243"/>
    <x v="400"/>
    <n v="16"/>
    <x v="4"/>
    <x v="4"/>
    <x v="3"/>
    <x v="1"/>
    <n v="289"/>
    <n v="9"/>
    <n v="2601"/>
  </r>
  <r>
    <s v="1244"/>
    <x v="400"/>
    <n v="16"/>
    <x v="4"/>
    <x v="3"/>
    <x v="3"/>
    <x v="1"/>
    <n v="289"/>
    <n v="9"/>
    <n v="2601"/>
  </r>
  <r>
    <s v="1245"/>
    <x v="400"/>
    <n v="8"/>
    <x v="10"/>
    <x v="2"/>
    <x v="2"/>
    <x v="0"/>
    <n v="199"/>
    <n v="0"/>
    <n v="0"/>
  </r>
  <r>
    <s v="1246"/>
    <x v="400"/>
    <n v="3"/>
    <x v="9"/>
    <x v="7"/>
    <x v="1"/>
    <x v="1"/>
    <n v="289"/>
    <n v="9"/>
    <n v="2601"/>
  </r>
  <r>
    <s v="1247"/>
    <x v="400"/>
    <n v="12"/>
    <x v="16"/>
    <x v="0"/>
    <x v="0"/>
    <x v="2"/>
    <n v="159"/>
    <n v="2"/>
    <n v="318"/>
  </r>
  <r>
    <s v="1248"/>
    <x v="400"/>
    <n v="11"/>
    <x v="0"/>
    <x v="0"/>
    <x v="0"/>
    <x v="3"/>
    <n v="69"/>
    <n v="4"/>
    <n v="276"/>
  </r>
  <r>
    <s v="1249"/>
    <x v="400"/>
    <n v="9"/>
    <x v="2"/>
    <x v="5"/>
    <x v="2"/>
    <x v="4"/>
    <n v="399"/>
    <n v="7"/>
    <n v="2793"/>
  </r>
  <r>
    <s v="1250"/>
    <x v="400"/>
    <n v="3"/>
    <x v="9"/>
    <x v="1"/>
    <x v="1"/>
    <x v="3"/>
    <n v="69"/>
    <n v="6"/>
    <n v="414"/>
  </r>
  <r>
    <s v="1251"/>
    <x v="400"/>
    <n v="3"/>
    <x v="9"/>
    <x v="7"/>
    <x v="1"/>
    <x v="0"/>
    <n v="199"/>
    <n v="1"/>
    <n v="199"/>
  </r>
  <r>
    <s v="1252"/>
    <x v="401"/>
    <n v="9"/>
    <x v="2"/>
    <x v="2"/>
    <x v="2"/>
    <x v="1"/>
    <n v="289"/>
    <n v="4"/>
    <n v="1156"/>
  </r>
  <r>
    <s v="1253"/>
    <x v="401"/>
    <n v="12"/>
    <x v="16"/>
    <x v="6"/>
    <x v="0"/>
    <x v="2"/>
    <n v="159"/>
    <n v="2"/>
    <n v="318"/>
  </r>
  <r>
    <s v="1254"/>
    <x v="402"/>
    <n v="15"/>
    <x v="19"/>
    <x v="0"/>
    <x v="0"/>
    <x v="0"/>
    <n v="199"/>
    <n v="8"/>
    <n v="1592"/>
  </r>
  <r>
    <s v="1255"/>
    <x v="402"/>
    <n v="14"/>
    <x v="7"/>
    <x v="0"/>
    <x v="0"/>
    <x v="4"/>
    <n v="399"/>
    <n v="4"/>
    <n v="1596"/>
  </r>
  <r>
    <s v="1256"/>
    <x v="402"/>
    <n v="8"/>
    <x v="10"/>
    <x v="2"/>
    <x v="2"/>
    <x v="4"/>
    <n v="399"/>
    <n v="9"/>
    <n v="3591"/>
  </r>
  <r>
    <s v="1257"/>
    <x v="403"/>
    <n v="14"/>
    <x v="7"/>
    <x v="6"/>
    <x v="0"/>
    <x v="2"/>
    <n v="159"/>
    <n v="8"/>
    <n v="1272"/>
  </r>
  <r>
    <s v="1258"/>
    <x v="403"/>
    <n v="11"/>
    <x v="0"/>
    <x v="0"/>
    <x v="0"/>
    <x v="3"/>
    <n v="69"/>
    <n v="6"/>
    <n v="414"/>
  </r>
  <r>
    <s v="1259"/>
    <x v="404"/>
    <n v="7"/>
    <x v="17"/>
    <x v="2"/>
    <x v="2"/>
    <x v="4"/>
    <n v="399"/>
    <n v="5"/>
    <n v="1995"/>
  </r>
  <r>
    <s v="1260"/>
    <x v="404"/>
    <n v="8"/>
    <x v="10"/>
    <x v="5"/>
    <x v="2"/>
    <x v="0"/>
    <n v="199"/>
    <n v="3"/>
    <n v="597"/>
  </r>
  <r>
    <s v="1261"/>
    <x v="405"/>
    <n v="5"/>
    <x v="15"/>
    <x v="7"/>
    <x v="1"/>
    <x v="0"/>
    <n v="199"/>
    <n v="5"/>
    <n v="995"/>
  </r>
  <r>
    <s v="1262"/>
    <x v="405"/>
    <n v="13"/>
    <x v="5"/>
    <x v="6"/>
    <x v="0"/>
    <x v="2"/>
    <n v="159"/>
    <n v="8"/>
    <n v="1272"/>
  </r>
  <r>
    <s v="1263"/>
    <x v="406"/>
    <n v="20"/>
    <x v="8"/>
    <x v="3"/>
    <x v="3"/>
    <x v="4"/>
    <n v="399"/>
    <n v="2"/>
    <n v="798"/>
  </r>
  <r>
    <s v="1264"/>
    <x v="407"/>
    <n v="10"/>
    <x v="14"/>
    <x v="2"/>
    <x v="2"/>
    <x v="4"/>
    <n v="399"/>
    <n v="5"/>
    <n v="1995"/>
  </r>
  <r>
    <s v="1265"/>
    <x v="408"/>
    <n v="13"/>
    <x v="5"/>
    <x v="0"/>
    <x v="0"/>
    <x v="2"/>
    <n v="159"/>
    <n v="3"/>
    <n v="477"/>
  </r>
  <r>
    <s v="1266"/>
    <x v="408"/>
    <n v="8"/>
    <x v="10"/>
    <x v="5"/>
    <x v="2"/>
    <x v="0"/>
    <n v="199"/>
    <n v="7"/>
    <n v="1393"/>
  </r>
  <r>
    <s v="1267"/>
    <x v="408"/>
    <n v="17"/>
    <x v="6"/>
    <x v="3"/>
    <x v="3"/>
    <x v="0"/>
    <n v="199"/>
    <n v="9"/>
    <n v="1791"/>
  </r>
  <r>
    <s v="1268"/>
    <x v="409"/>
    <n v="2"/>
    <x v="18"/>
    <x v="1"/>
    <x v="1"/>
    <x v="3"/>
    <n v="69"/>
    <n v="9"/>
    <n v="621"/>
  </r>
  <r>
    <s v="1269"/>
    <x v="409"/>
    <n v="13"/>
    <x v="5"/>
    <x v="0"/>
    <x v="0"/>
    <x v="4"/>
    <n v="399"/>
    <n v="6"/>
    <n v="2394"/>
  </r>
  <r>
    <s v="1270"/>
    <x v="410"/>
    <n v="1"/>
    <x v="1"/>
    <x v="7"/>
    <x v="1"/>
    <x v="1"/>
    <n v="289"/>
    <n v="7"/>
    <n v="2023"/>
  </r>
  <r>
    <s v="1271"/>
    <x v="411"/>
    <n v="16"/>
    <x v="4"/>
    <x v="3"/>
    <x v="3"/>
    <x v="0"/>
    <n v="199"/>
    <n v="1"/>
    <n v="199"/>
  </r>
  <r>
    <s v="1272"/>
    <x v="412"/>
    <n v="11"/>
    <x v="0"/>
    <x v="6"/>
    <x v="0"/>
    <x v="1"/>
    <n v="289"/>
    <n v="4"/>
    <n v="1156"/>
  </r>
  <r>
    <s v="1273"/>
    <x v="413"/>
    <n v="20"/>
    <x v="8"/>
    <x v="4"/>
    <x v="3"/>
    <x v="0"/>
    <n v="199"/>
    <n v="5"/>
    <n v="995"/>
  </r>
  <r>
    <s v="1274"/>
    <x v="413"/>
    <n v="5"/>
    <x v="15"/>
    <x v="7"/>
    <x v="1"/>
    <x v="1"/>
    <n v="289"/>
    <n v="0"/>
    <n v="0"/>
  </r>
  <r>
    <s v="1275"/>
    <x v="413"/>
    <n v="8"/>
    <x v="10"/>
    <x v="5"/>
    <x v="2"/>
    <x v="4"/>
    <n v="399"/>
    <n v="7"/>
    <n v="2793"/>
  </r>
  <r>
    <s v="1276"/>
    <x v="413"/>
    <n v="14"/>
    <x v="7"/>
    <x v="6"/>
    <x v="0"/>
    <x v="4"/>
    <n v="399"/>
    <n v="9"/>
    <n v="3591"/>
  </r>
  <r>
    <s v="1277"/>
    <x v="414"/>
    <n v="9"/>
    <x v="2"/>
    <x v="2"/>
    <x v="2"/>
    <x v="4"/>
    <n v="399"/>
    <n v="5"/>
    <n v="1995"/>
  </r>
  <r>
    <s v="1278"/>
    <x v="414"/>
    <n v="3"/>
    <x v="9"/>
    <x v="7"/>
    <x v="1"/>
    <x v="4"/>
    <n v="399"/>
    <n v="7"/>
    <n v="2793"/>
  </r>
  <r>
    <s v="1279"/>
    <x v="414"/>
    <n v="17"/>
    <x v="6"/>
    <x v="3"/>
    <x v="3"/>
    <x v="3"/>
    <n v="69"/>
    <n v="4"/>
    <n v="276"/>
  </r>
  <r>
    <s v="1280"/>
    <x v="414"/>
    <n v="3"/>
    <x v="9"/>
    <x v="1"/>
    <x v="1"/>
    <x v="1"/>
    <n v="289"/>
    <n v="7"/>
    <n v="2023"/>
  </r>
  <r>
    <s v="1281"/>
    <x v="414"/>
    <n v="19"/>
    <x v="13"/>
    <x v="3"/>
    <x v="3"/>
    <x v="0"/>
    <n v="199"/>
    <n v="0"/>
    <n v="0"/>
  </r>
  <r>
    <s v="1282"/>
    <x v="414"/>
    <n v="6"/>
    <x v="11"/>
    <x v="2"/>
    <x v="2"/>
    <x v="3"/>
    <n v="69"/>
    <n v="8"/>
    <n v="552"/>
  </r>
  <r>
    <s v="1283"/>
    <x v="414"/>
    <n v="7"/>
    <x v="17"/>
    <x v="2"/>
    <x v="2"/>
    <x v="4"/>
    <n v="399"/>
    <n v="3"/>
    <n v="1197"/>
  </r>
  <r>
    <s v="1284"/>
    <x v="414"/>
    <n v="8"/>
    <x v="10"/>
    <x v="5"/>
    <x v="2"/>
    <x v="0"/>
    <n v="199"/>
    <n v="5"/>
    <n v="995"/>
  </r>
  <r>
    <s v="1285"/>
    <x v="414"/>
    <n v="2"/>
    <x v="18"/>
    <x v="7"/>
    <x v="1"/>
    <x v="3"/>
    <n v="69"/>
    <n v="8"/>
    <n v="552"/>
  </r>
  <r>
    <s v="1286"/>
    <x v="414"/>
    <n v="3"/>
    <x v="9"/>
    <x v="1"/>
    <x v="1"/>
    <x v="1"/>
    <n v="289"/>
    <n v="7"/>
    <n v="2023"/>
  </r>
  <r>
    <s v="1287"/>
    <x v="414"/>
    <n v="16"/>
    <x v="4"/>
    <x v="3"/>
    <x v="3"/>
    <x v="4"/>
    <n v="399"/>
    <n v="7"/>
    <n v="2793"/>
  </r>
  <r>
    <s v="1288"/>
    <x v="414"/>
    <n v="7"/>
    <x v="17"/>
    <x v="5"/>
    <x v="2"/>
    <x v="0"/>
    <n v="199"/>
    <n v="1"/>
    <n v="199"/>
  </r>
  <r>
    <s v="1289"/>
    <x v="414"/>
    <n v="17"/>
    <x v="6"/>
    <x v="4"/>
    <x v="3"/>
    <x v="0"/>
    <n v="199"/>
    <n v="4"/>
    <n v="796"/>
  </r>
  <r>
    <s v="1290"/>
    <x v="414"/>
    <n v="14"/>
    <x v="7"/>
    <x v="6"/>
    <x v="0"/>
    <x v="1"/>
    <n v="289"/>
    <n v="9"/>
    <n v="2601"/>
  </r>
  <r>
    <s v="1291"/>
    <x v="415"/>
    <n v="8"/>
    <x v="10"/>
    <x v="5"/>
    <x v="2"/>
    <x v="1"/>
    <n v="289"/>
    <n v="5"/>
    <n v="1445"/>
  </r>
  <r>
    <s v="1292"/>
    <x v="415"/>
    <n v="2"/>
    <x v="18"/>
    <x v="1"/>
    <x v="1"/>
    <x v="0"/>
    <n v="199"/>
    <n v="3"/>
    <n v="597"/>
  </r>
  <r>
    <s v="1293"/>
    <x v="415"/>
    <n v="9"/>
    <x v="2"/>
    <x v="5"/>
    <x v="2"/>
    <x v="2"/>
    <n v="159"/>
    <n v="2"/>
    <n v="318"/>
  </r>
  <r>
    <s v="1294"/>
    <x v="416"/>
    <n v="8"/>
    <x v="10"/>
    <x v="5"/>
    <x v="2"/>
    <x v="1"/>
    <n v="289"/>
    <n v="1"/>
    <n v="289"/>
  </r>
  <r>
    <s v="1295"/>
    <x v="416"/>
    <n v="18"/>
    <x v="3"/>
    <x v="3"/>
    <x v="3"/>
    <x v="4"/>
    <n v="399"/>
    <n v="3"/>
    <n v="1197"/>
  </r>
  <r>
    <s v="1296"/>
    <x v="417"/>
    <n v="20"/>
    <x v="8"/>
    <x v="3"/>
    <x v="3"/>
    <x v="1"/>
    <n v="289"/>
    <n v="0"/>
    <n v="0"/>
  </r>
  <r>
    <s v="1297"/>
    <x v="417"/>
    <n v="13"/>
    <x v="5"/>
    <x v="0"/>
    <x v="0"/>
    <x v="1"/>
    <n v="289"/>
    <n v="7"/>
    <n v="2023"/>
  </r>
  <r>
    <s v="1298"/>
    <x v="417"/>
    <n v="3"/>
    <x v="9"/>
    <x v="7"/>
    <x v="1"/>
    <x v="4"/>
    <n v="399"/>
    <n v="3"/>
    <n v="1197"/>
  </r>
  <r>
    <s v="1299"/>
    <x v="417"/>
    <n v="16"/>
    <x v="4"/>
    <x v="4"/>
    <x v="3"/>
    <x v="0"/>
    <n v="199"/>
    <n v="2"/>
    <n v="398"/>
  </r>
  <r>
    <s v="1300"/>
    <x v="417"/>
    <n v="16"/>
    <x v="4"/>
    <x v="3"/>
    <x v="3"/>
    <x v="1"/>
    <n v="289"/>
    <n v="3"/>
    <n v="867"/>
  </r>
  <r>
    <s v="1301"/>
    <x v="417"/>
    <n v="3"/>
    <x v="9"/>
    <x v="7"/>
    <x v="1"/>
    <x v="0"/>
    <n v="199"/>
    <n v="9"/>
    <n v="1791"/>
  </r>
  <r>
    <s v="1302"/>
    <x v="417"/>
    <n v="20"/>
    <x v="8"/>
    <x v="4"/>
    <x v="3"/>
    <x v="1"/>
    <n v="289"/>
    <n v="0"/>
    <n v="0"/>
  </r>
  <r>
    <s v="1303"/>
    <x v="417"/>
    <n v="3"/>
    <x v="9"/>
    <x v="1"/>
    <x v="1"/>
    <x v="1"/>
    <n v="289"/>
    <n v="7"/>
    <n v="2023"/>
  </r>
  <r>
    <s v="1304"/>
    <x v="418"/>
    <n v="8"/>
    <x v="10"/>
    <x v="2"/>
    <x v="2"/>
    <x v="4"/>
    <n v="399"/>
    <n v="5"/>
    <n v="1995"/>
  </r>
  <r>
    <s v="1305"/>
    <x v="418"/>
    <n v="6"/>
    <x v="11"/>
    <x v="5"/>
    <x v="2"/>
    <x v="0"/>
    <n v="199"/>
    <n v="8"/>
    <n v="1592"/>
  </r>
  <r>
    <s v="1306"/>
    <x v="418"/>
    <n v="7"/>
    <x v="17"/>
    <x v="2"/>
    <x v="2"/>
    <x v="3"/>
    <n v="69"/>
    <n v="5"/>
    <n v="345"/>
  </r>
  <r>
    <s v="1307"/>
    <x v="418"/>
    <n v="3"/>
    <x v="9"/>
    <x v="7"/>
    <x v="1"/>
    <x v="4"/>
    <n v="399"/>
    <n v="8"/>
    <n v="3192"/>
  </r>
  <r>
    <s v="1308"/>
    <x v="419"/>
    <n v="4"/>
    <x v="12"/>
    <x v="1"/>
    <x v="1"/>
    <x v="4"/>
    <n v="399"/>
    <n v="2"/>
    <n v="798"/>
  </r>
  <r>
    <s v="1309"/>
    <x v="419"/>
    <n v="2"/>
    <x v="18"/>
    <x v="7"/>
    <x v="1"/>
    <x v="4"/>
    <n v="399"/>
    <n v="6"/>
    <n v="2394"/>
  </r>
  <r>
    <s v="1310"/>
    <x v="419"/>
    <n v="8"/>
    <x v="10"/>
    <x v="5"/>
    <x v="2"/>
    <x v="1"/>
    <n v="289"/>
    <n v="0"/>
    <n v="0"/>
  </r>
  <r>
    <s v="1311"/>
    <x v="420"/>
    <n v="4"/>
    <x v="12"/>
    <x v="7"/>
    <x v="1"/>
    <x v="3"/>
    <n v="69"/>
    <n v="4"/>
    <n v="276"/>
  </r>
  <r>
    <s v="1312"/>
    <x v="421"/>
    <n v="13"/>
    <x v="5"/>
    <x v="6"/>
    <x v="0"/>
    <x v="2"/>
    <n v="159"/>
    <n v="5"/>
    <n v="795"/>
  </r>
  <r>
    <s v="1313"/>
    <x v="421"/>
    <n v="8"/>
    <x v="10"/>
    <x v="2"/>
    <x v="2"/>
    <x v="2"/>
    <n v="159"/>
    <n v="8"/>
    <n v="1272"/>
  </r>
  <r>
    <s v="1314"/>
    <x v="421"/>
    <n v="11"/>
    <x v="0"/>
    <x v="0"/>
    <x v="0"/>
    <x v="0"/>
    <n v="199"/>
    <n v="9"/>
    <n v="1791"/>
  </r>
  <r>
    <s v="1315"/>
    <x v="421"/>
    <n v="12"/>
    <x v="16"/>
    <x v="6"/>
    <x v="0"/>
    <x v="3"/>
    <n v="69"/>
    <n v="8"/>
    <n v="552"/>
  </r>
  <r>
    <s v="1316"/>
    <x v="421"/>
    <n v="1"/>
    <x v="1"/>
    <x v="1"/>
    <x v="1"/>
    <x v="3"/>
    <n v="69"/>
    <n v="9"/>
    <n v="621"/>
  </r>
  <r>
    <s v="1317"/>
    <x v="421"/>
    <n v="3"/>
    <x v="9"/>
    <x v="1"/>
    <x v="1"/>
    <x v="1"/>
    <n v="289"/>
    <n v="3"/>
    <n v="867"/>
  </r>
  <r>
    <s v="1318"/>
    <x v="421"/>
    <n v="14"/>
    <x v="7"/>
    <x v="0"/>
    <x v="0"/>
    <x v="4"/>
    <n v="399"/>
    <n v="2"/>
    <n v="798"/>
  </r>
  <r>
    <s v="1319"/>
    <x v="422"/>
    <n v="11"/>
    <x v="0"/>
    <x v="6"/>
    <x v="0"/>
    <x v="0"/>
    <n v="199"/>
    <n v="9"/>
    <n v="1791"/>
  </r>
  <r>
    <s v="1320"/>
    <x v="422"/>
    <n v="8"/>
    <x v="10"/>
    <x v="2"/>
    <x v="2"/>
    <x v="3"/>
    <n v="69"/>
    <n v="4"/>
    <n v="276"/>
  </r>
  <r>
    <s v="1321"/>
    <x v="423"/>
    <n v="10"/>
    <x v="14"/>
    <x v="2"/>
    <x v="2"/>
    <x v="3"/>
    <n v="69"/>
    <n v="9"/>
    <n v="621"/>
  </r>
  <r>
    <s v="1322"/>
    <x v="423"/>
    <n v="19"/>
    <x v="13"/>
    <x v="3"/>
    <x v="3"/>
    <x v="4"/>
    <n v="399"/>
    <n v="9"/>
    <n v="3591"/>
  </r>
  <r>
    <s v="1323"/>
    <x v="423"/>
    <n v="12"/>
    <x v="16"/>
    <x v="0"/>
    <x v="0"/>
    <x v="1"/>
    <n v="289"/>
    <n v="1"/>
    <n v="289"/>
  </r>
  <r>
    <s v="1324"/>
    <x v="424"/>
    <n v="17"/>
    <x v="6"/>
    <x v="4"/>
    <x v="3"/>
    <x v="2"/>
    <n v="159"/>
    <n v="9"/>
    <n v="1431"/>
  </r>
  <r>
    <s v="1325"/>
    <x v="424"/>
    <n v="8"/>
    <x v="10"/>
    <x v="2"/>
    <x v="2"/>
    <x v="4"/>
    <n v="399"/>
    <n v="3"/>
    <n v="1197"/>
  </r>
  <r>
    <s v="1326"/>
    <x v="424"/>
    <n v="8"/>
    <x v="10"/>
    <x v="5"/>
    <x v="2"/>
    <x v="2"/>
    <n v="159"/>
    <n v="5"/>
    <n v="795"/>
  </r>
  <r>
    <s v="1327"/>
    <x v="424"/>
    <n v="3"/>
    <x v="9"/>
    <x v="1"/>
    <x v="1"/>
    <x v="0"/>
    <n v="199"/>
    <n v="6"/>
    <n v="1194"/>
  </r>
  <r>
    <s v="1328"/>
    <x v="425"/>
    <n v="1"/>
    <x v="1"/>
    <x v="7"/>
    <x v="1"/>
    <x v="2"/>
    <n v="159"/>
    <n v="6"/>
    <n v="954"/>
  </r>
  <r>
    <s v="1329"/>
    <x v="425"/>
    <n v="19"/>
    <x v="13"/>
    <x v="4"/>
    <x v="3"/>
    <x v="1"/>
    <n v="289"/>
    <n v="7"/>
    <n v="2023"/>
  </r>
  <r>
    <s v="1330"/>
    <x v="425"/>
    <n v="7"/>
    <x v="17"/>
    <x v="2"/>
    <x v="2"/>
    <x v="4"/>
    <n v="399"/>
    <n v="7"/>
    <n v="2793"/>
  </r>
  <r>
    <s v="1331"/>
    <x v="426"/>
    <n v="5"/>
    <x v="15"/>
    <x v="7"/>
    <x v="1"/>
    <x v="1"/>
    <n v="289"/>
    <n v="5"/>
    <n v="1445"/>
  </r>
  <r>
    <s v="1332"/>
    <x v="427"/>
    <n v="2"/>
    <x v="18"/>
    <x v="1"/>
    <x v="1"/>
    <x v="1"/>
    <n v="289"/>
    <n v="0"/>
    <n v="0"/>
  </r>
  <r>
    <s v="1333"/>
    <x v="428"/>
    <n v="16"/>
    <x v="4"/>
    <x v="4"/>
    <x v="3"/>
    <x v="0"/>
    <n v="199"/>
    <n v="5"/>
    <n v="995"/>
  </r>
  <r>
    <s v="1334"/>
    <x v="428"/>
    <n v="12"/>
    <x v="16"/>
    <x v="0"/>
    <x v="0"/>
    <x v="4"/>
    <n v="399"/>
    <n v="1"/>
    <n v="399"/>
  </r>
  <r>
    <s v="1335"/>
    <x v="429"/>
    <n v="18"/>
    <x v="3"/>
    <x v="3"/>
    <x v="3"/>
    <x v="3"/>
    <n v="69"/>
    <n v="2"/>
    <n v="138"/>
  </r>
  <r>
    <s v="1336"/>
    <x v="429"/>
    <n v="8"/>
    <x v="10"/>
    <x v="5"/>
    <x v="2"/>
    <x v="2"/>
    <n v="159"/>
    <n v="8"/>
    <n v="1272"/>
  </r>
  <r>
    <s v="1337"/>
    <x v="429"/>
    <n v="19"/>
    <x v="13"/>
    <x v="3"/>
    <x v="3"/>
    <x v="2"/>
    <n v="159"/>
    <n v="5"/>
    <n v="795"/>
  </r>
  <r>
    <s v="1338"/>
    <x v="430"/>
    <n v="9"/>
    <x v="2"/>
    <x v="5"/>
    <x v="2"/>
    <x v="4"/>
    <n v="399"/>
    <n v="0"/>
    <n v="0"/>
  </r>
  <r>
    <s v="1339"/>
    <x v="430"/>
    <n v="19"/>
    <x v="13"/>
    <x v="3"/>
    <x v="3"/>
    <x v="3"/>
    <n v="69"/>
    <n v="7"/>
    <n v="483"/>
  </r>
  <r>
    <s v="1340"/>
    <x v="430"/>
    <n v="2"/>
    <x v="18"/>
    <x v="1"/>
    <x v="1"/>
    <x v="0"/>
    <n v="199"/>
    <n v="7"/>
    <n v="1393"/>
  </r>
  <r>
    <s v="1341"/>
    <x v="430"/>
    <n v="12"/>
    <x v="16"/>
    <x v="0"/>
    <x v="0"/>
    <x v="2"/>
    <n v="159"/>
    <n v="0"/>
    <n v="0"/>
  </r>
  <r>
    <s v="1342"/>
    <x v="430"/>
    <n v="17"/>
    <x v="6"/>
    <x v="4"/>
    <x v="3"/>
    <x v="3"/>
    <n v="69"/>
    <n v="0"/>
    <n v="0"/>
  </r>
  <r>
    <s v="1343"/>
    <x v="430"/>
    <n v="4"/>
    <x v="12"/>
    <x v="7"/>
    <x v="1"/>
    <x v="0"/>
    <n v="199"/>
    <n v="1"/>
    <n v="199"/>
  </r>
  <r>
    <s v="1344"/>
    <x v="430"/>
    <n v="6"/>
    <x v="11"/>
    <x v="2"/>
    <x v="2"/>
    <x v="0"/>
    <n v="199"/>
    <n v="0"/>
    <n v="0"/>
  </r>
  <r>
    <s v="1345"/>
    <x v="430"/>
    <n v="8"/>
    <x v="10"/>
    <x v="5"/>
    <x v="2"/>
    <x v="2"/>
    <n v="159"/>
    <n v="2"/>
    <n v="318"/>
  </r>
  <r>
    <s v="1346"/>
    <x v="431"/>
    <n v="11"/>
    <x v="0"/>
    <x v="0"/>
    <x v="0"/>
    <x v="3"/>
    <n v="69"/>
    <n v="7"/>
    <n v="483"/>
  </r>
  <r>
    <s v="1347"/>
    <x v="432"/>
    <n v="14"/>
    <x v="7"/>
    <x v="0"/>
    <x v="0"/>
    <x v="2"/>
    <n v="159"/>
    <n v="1"/>
    <n v="159"/>
  </r>
  <r>
    <s v="1348"/>
    <x v="432"/>
    <n v="4"/>
    <x v="12"/>
    <x v="7"/>
    <x v="1"/>
    <x v="0"/>
    <n v="199"/>
    <n v="6"/>
    <n v="1194"/>
  </r>
  <r>
    <s v="1349"/>
    <x v="432"/>
    <n v="19"/>
    <x v="13"/>
    <x v="4"/>
    <x v="3"/>
    <x v="0"/>
    <n v="199"/>
    <n v="4"/>
    <n v="796"/>
  </r>
  <r>
    <s v="1350"/>
    <x v="432"/>
    <n v="8"/>
    <x v="10"/>
    <x v="2"/>
    <x v="2"/>
    <x v="0"/>
    <n v="199"/>
    <n v="7"/>
    <n v="1393"/>
  </r>
  <r>
    <s v="1351"/>
    <x v="433"/>
    <n v="8"/>
    <x v="10"/>
    <x v="5"/>
    <x v="2"/>
    <x v="1"/>
    <n v="289"/>
    <n v="9"/>
    <n v="2601"/>
  </r>
  <r>
    <s v="1352"/>
    <x v="433"/>
    <n v="15"/>
    <x v="19"/>
    <x v="6"/>
    <x v="0"/>
    <x v="0"/>
    <n v="199"/>
    <n v="2"/>
    <n v="398"/>
  </r>
  <r>
    <s v="1353"/>
    <x v="433"/>
    <n v="6"/>
    <x v="11"/>
    <x v="5"/>
    <x v="2"/>
    <x v="3"/>
    <n v="69"/>
    <n v="5"/>
    <n v="345"/>
  </r>
  <r>
    <s v="1354"/>
    <x v="433"/>
    <n v="19"/>
    <x v="13"/>
    <x v="3"/>
    <x v="3"/>
    <x v="4"/>
    <n v="399"/>
    <n v="3"/>
    <n v="1197"/>
  </r>
  <r>
    <s v="1355"/>
    <x v="434"/>
    <n v="16"/>
    <x v="4"/>
    <x v="3"/>
    <x v="3"/>
    <x v="1"/>
    <n v="289"/>
    <n v="6"/>
    <n v="1734"/>
  </r>
  <r>
    <s v="1356"/>
    <x v="434"/>
    <n v="7"/>
    <x v="17"/>
    <x v="2"/>
    <x v="2"/>
    <x v="3"/>
    <n v="69"/>
    <n v="1"/>
    <n v="69"/>
  </r>
  <r>
    <s v="1357"/>
    <x v="434"/>
    <n v="4"/>
    <x v="12"/>
    <x v="1"/>
    <x v="1"/>
    <x v="1"/>
    <n v="289"/>
    <n v="6"/>
    <n v="1734"/>
  </r>
  <r>
    <s v="1358"/>
    <x v="434"/>
    <n v="13"/>
    <x v="5"/>
    <x v="6"/>
    <x v="0"/>
    <x v="3"/>
    <n v="69"/>
    <n v="2"/>
    <n v="138"/>
  </r>
  <r>
    <s v="1359"/>
    <x v="434"/>
    <n v="4"/>
    <x v="12"/>
    <x v="1"/>
    <x v="1"/>
    <x v="1"/>
    <n v="289"/>
    <n v="2"/>
    <n v="578"/>
  </r>
  <r>
    <s v="1360"/>
    <x v="434"/>
    <n v="17"/>
    <x v="6"/>
    <x v="3"/>
    <x v="3"/>
    <x v="4"/>
    <n v="399"/>
    <n v="6"/>
    <n v="2394"/>
  </r>
  <r>
    <s v="1361"/>
    <x v="434"/>
    <n v="3"/>
    <x v="9"/>
    <x v="1"/>
    <x v="1"/>
    <x v="1"/>
    <n v="289"/>
    <n v="5"/>
    <n v="1445"/>
  </r>
  <r>
    <s v="1362"/>
    <x v="434"/>
    <n v="9"/>
    <x v="2"/>
    <x v="2"/>
    <x v="2"/>
    <x v="4"/>
    <n v="399"/>
    <n v="5"/>
    <n v="1995"/>
  </r>
  <r>
    <s v="1363"/>
    <x v="434"/>
    <n v="2"/>
    <x v="18"/>
    <x v="1"/>
    <x v="1"/>
    <x v="3"/>
    <n v="69"/>
    <n v="4"/>
    <n v="276"/>
  </r>
  <r>
    <s v="1364"/>
    <x v="434"/>
    <n v="15"/>
    <x v="19"/>
    <x v="0"/>
    <x v="0"/>
    <x v="2"/>
    <n v="159"/>
    <n v="9"/>
    <n v="1431"/>
  </r>
  <r>
    <s v="1365"/>
    <x v="434"/>
    <n v="14"/>
    <x v="7"/>
    <x v="0"/>
    <x v="0"/>
    <x v="0"/>
    <n v="199"/>
    <n v="1"/>
    <n v="199"/>
  </r>
  <r>
    <s v="1366"/>
    <x v="434"/>
    <n v="18"/>
    <x v="3"/>
    <x v="4"/>
    <x v="3"/>
    <x v="2"/>
    <n v="159"/>
    <n v="1"/>
    <n v="159"/>
  </r>
  <r>
    <s v="1367"/>
    <x v="434"/>
    <n v="8"/>
    <x v="10"/>
    <x v="2"/>
    <x v="2"/>
    <x v="0"/>
    <n v="199"/>
    <n v="5"/>
    <n v="995"/>
  </r>
  <r>
    <s v="1368"/>
    <x v="435"/>
    <n v="19"/>
    <x v="13"/>
    <x v="4"/>
    <x v="3"/>
    <x v="4"/>
    <n v="399"/>
    <n v="9"/>
    <n v="3591"/>
  </r>
  <r>
    <s v="1369"/>
    <x v="436"/>
    <n v="11"/>
    <x v="0"/>
    <x v="0"/>
    <x v="0"/>
    <x v="0"/>
    <n v="199"/>
    <n v="0"/>
    <n v="0"/>
  </r>
  <r>
    <s v="1370"/>
    <x v="436"/>
    <n v="19"/>
    <x v="13"/>
    <x v="3"/>
    <x v="3"/>
    <x v="4"/>
    <n v="399"/>
    <n v="2"/>
    <n v="798"/>
  </r>
  <r>
    <s v="1371"/>
    <x v="436"/>
    <n v="15"/>
    <x v="19"/>
    <x v="0"/>
    <x v="0"/>
    <x v="4"/>
    <n v="399"/>
    <n v="9"/>
    <n v="3591"/>
  </r>
  <r>
    <s v="1372"/>
    <x v="437"/>
    <n v="4"/>
    <x v="12"/>
    <x v="1"/>
    <x v="1"/>
    <x v="2"/>
    <n v="159"/>
    <n v="2"/>
    <n v="318"/>
  </r>
  <r>
    <s v="1373"/>
    <x v="438"/>
    <n v="1"/>
    <x v="1"/>
    <x v="7"/>
    <x v="1"/>
    <x v="0"/>
    <n v="199"/>
    <n v="4"/>
    <n v="796"/>
  </r>
  <r>
    <s v="1374"/>
    <x v="439"/>
    <n v="13"/>
    <x v="5"/>
    <x v="6"/>
    <x v="0"/>
    <x v="3"/>
    <n v="69"/>
    <n v="9"/>
    <n v="621"/>
  </r>
  <r>
    <s v="1375"/>
    <x v="440"/>
    <n v="4"/>
    <x v="12"/>
    <x v="7"/>
    <x v="1"/>
    <x v="2"/>
    <n v="159"/>
    <n v="5"/>
    <n v="795"/>
  </r>
  <r>
    <s v="1376"/>
    <x v="440"/>
    <n v="7"/>
    <x v="17"/>
    <x v="5"/>
    <x v="2"/>
    <x v="4"/>
    <n v="399"/>
    <n v="6"/>
    <n v="2394"/>
  </r>
  <r>
    <s v="1377"/>
    <x v="440"/>
    <n v="14"/>
    <x v="7"/>
    <x v="0"/>
    <x v="0"/>
    <x v="2"/>
    <n v="159"/>
    <n v="6"/>
    <n v="954"/>
  </r>
  <r>
    <s v="1378"/>
    <x v="440"/>
    <n v="14"/>
    <x v="7"/>
    <x v="0"/>
    <x v="0"/>
    <x v="4"/>
    <n v="399"/>
    <n v="7"/>
    <n v="2793"/>
  </r>
  <r>
    <s v="1379"/>
    <x v="440"/>
    <n v="14"/>
    <x v="7"/>
    <x v="0"/>
    <x v="0"/>
    <x v="1"/>
    <n v="289"/>
    <n v="6"/>
    <n v="1734"/>
  </r>
  <r>
    <s v="1380"/>
    <x v="440"/>
    <n v="11"/>
    <x v="0"/>
    <x v="6"/>
    <x v="0"/>
    <x v="2"/>
    <n v="159"/>
    <n v="4"/>
    <n v="636"/>
  </r>
  <r>
    <s v="1381"/>
    <x v="441"/>
    <n v="11"/>
    <x v="0"/>
    <x v="6"/>
    <x v="0"/>
    <x v="2"/>
    <n v="159"/>
    <n v="9"/>
    <n v="1431"/>
  </r>
  <r>
    <s v="1382"/>
    <x v="442"/>
    <n v="5"/>
    <x v="15"/>
    <x v="7"/>
    <x v="1"/>
    <x v="3"/>
    <n v="69"/>
    <n v="1"/>
    <n v="69"/>
  </r>
  <r>
    <s v="1383"/>
    <x v="442"/>
    <n v="14"/>
    <x v="7"/>
    <x v="6"/>
    <x v="0"/>
    <x v="4"/>
    <n v="399"/>
    <n v="8"/>
    <n v="3192"/>
  </r>
  <r>
    <s v="1384"/>
    <x v="442"/>
    <n v="15"/>
    <x v="19"/>
    <x v="0"/>
    <x v="0"/>
    <x v="0"/>
    <n v="199"/>
    <n v="9"/>
    <n v="1791"/>
  </r>
  <r>
    <s v="1385"/>
    <x v="442"/>
    <n v="17"/>
    <x v="6"/>
    <x v="3"/>
    <x v="3"/>
    <x v="4"/>
    <n v="399"/>
    <n v="5"/>
    <n v="1995"/>
  </r>
  <r>
    <s v="1386"/>
    <x v="442"/>
    <n v="2"/>
    <x v="18"/>
    <x v="7"/>
    <x v="1"/>
    <x v="0"/>
    <n v="199"/>
    <n v="8"/>
    <n v="1592"/>
  </r>
  <r>
    <s v="1387"/>
    <x v="442"/>
    <n v="18"/>
    <x v="3"/>
    <x v="3"/>
    <x v="3"/>
    <x v="2"/>
    <n v="159"/>
    <n v="8"/>
    <n v="1272"/>
  </r>
  <r>
    <s v="1388"/>
    <x v="442"/>
    <n v="9"/>
    <x v="2"/>
    <x v="5"/>
    <x v="2"/>
    <x v="4"/>
    <n v="399"/>
    <n v="9"/>
    <n v="3591"/>
  </r>
  <r>
    <s v="1389"/>
    <x v="442"/>
    <n v="1"/>
    <x v="1"/>
    <x v="1"/>
    <x v="1"/>
    <x v="3"/>
    <n v="69"/>
    <n v="9"/>
    <n v="621"/>
  </r>
  <r>
    <s v="1390"/>
    <x v="442"/>
    <n v="4"/>
    <x v="12"/>
    <x v="1"/>
    <x v="1"/>
    <x v="2"/>
    <n v="159"/>
    <n v="3"/>
    <n v="477"/>
  </r>
  <r>
    <s v="1391"/>
    <x v="442"/>
    <n v="10"/>
    <x v="14"/>
    <x v="5"/>
    <x v="2"/>
    <x v="4"/>
    <n v="399"/>
    <n v="0"/>
    <n v="0"/>
  </r>
  <r>
    <s v="1392"/>
    <x v="443"/>
    <n v="15"/>
    <x v="19"/>
    <x v="6"/>
    <x v="0"/>
    <x v="2"/>
    <n v="159"/>
    <n v="5"/>
    <n v="795"/>
  </r>
  <r>
    <s v="1393"/>
    <x v="443"/>
    <n v="18"/>
    <x v="3"/>
    <x v="4"/>
    <x v="3"/>
    <x v="3"/>
    <n v="69"/>
    <n v="3"/>
    <n v="207"/>
  </r>
  <r>
    <s v="1394"/>
    <x v="443"/>
    <n v="1"/>
    <x v="1"/>
    <x v="7"/>
    <x v="1"/>
    <x v="1"/>
    <n v="289"/>
    <n v="3"/>
    <n v="867"/>
  </r>
  <r>
    <s v="1395"/>
    <x v="444"/>
    <n v="4"/>
    <x v="12"/>
    <x v="1"/>
    <x v="1"/>
    <x v="0"/>
    <n v="199"/>
    <n v="3"/>
    <n v="597"/>
  </r>
  <r>
    <s v="1396"/>
    <x v="445"/>
    <n v="11"/>
    <x v="0"/>
    <x v="0"/>
    <x v="0"/>
    <x v="4"/>
    <n v="399"/>
    <n v="9"/>
    <n v="3591"/>
  </r>
  <r>
    <s v="1397"/>
    <x v="446"/>
    <n v="2"/>
    <x v="18"/>
    <x v="1"/>
    <x v="1"/>
    <x v="2"/>
    <n v="159"/>
    <n v="5"/>
    <n v="795"/>
  </r>
  <r>
    <s v="1398"/>
    <x v="446"/>
    <n v="17"/>
    <x v="6"/>
    <x v="3"/>
    <x v="3"/>
    <x v="1"/>
    <n v="289"/>
    <n v="2"/>
    <n v="578"/>
  </r>
  <r>
    <s v="1399"/>
    <x v="446"/>
    <n v="2"/>
    <x v="18"/>
    <x v="7"/>
    <x v="1"/>
    <x v="0"/>
    <n v="199"/>
    <n v="8"/>
    <n v="1592"/>
  </r>
  <r>
    <s v="1400"/>
    <x v="446"/>
    <n v="5"/>
    <x v="15"/>
    <x v="7"/>
    <x v="1"/>
    <x v="4"/>
    <n v="399"/>
    <n v="1"/>
    <n v="399"/>
  </r>
  <r>
    <s v="1401"/>
    <x v="446"/>
    <n v="15"/>
    <x v="19"/>
    <x v="6"/>
    <x v="0"/>
    <x v="1"/>
    <n v="289"/>
    <n v="6"/>
    <n v="1734"/>
  </r>
  <r>
    <s v="1402"/>
    <x v="446"/>
    <n v="8"/>
    <x v="10"/>
    <x v="5"/>
    <x v="2"/>
    <x v="3"/>
    <n v="69"/>
    <n v="8"/>
    <n v="552"/>
  </r>
  <r>
    <s v="1403"/>
    <x v="446"/>
    <n v="9"/>
    <x v="2"/>
    <x v="2"/>
    <x v="2"/>
    <x v="4"/>
    <n v="399"/>
    <n v="9"/>
    <n v="3591"/>
  </r>
  <r>
    <s v="1404"/>
    <x v="446"/>
    <n v="5"/>
    <x v="15"/>
    <x v="1"/>
    <x v="1"/>
    <x v="1"/>
    <n v="289"/>
    <n v="6"/>
    <n v="1734"/>
  </r>
  <r>
    <s v="1405"/>
    <x v="446"/>
    <n v="11"/>
    <x v="0"/>
    <x v="6"/>
    <x v="0"/>
    <x v="0"/>
    <n v="199"/>
    <n v="8"/>
    <n v="1592"/>
  </r>
  <r>
    <s v="1406"/>
    <x v="446"/>
    <n v="15"/>
    <x v="19"/>
    <x v="6"/>
    <x v="0"/>
    <x v="2"/>
    <n v="159"/>
    <n v="7"/>
    <n v="1113"/>
  </r>
  <r>
    <s v="1407"/>
    <x v="447"/>
    <n v="12"/>
    <x v="16"/>
    <x v="6"/>
    <x v="0"/>
    <x v="4"/>
    <n v="399"/>
    <n v="8"/>
    <n v="3192"/>
  </r>
  <r>
    <s v="1408"/>
    <x v="448"/>
    <n v="3"/>
    <x v="9"/>
    <x v="1"/>
    <x v="1"/>
    <x v="4"/>
    <n v="399"/>
    <n v="9"/>
    <n v="3591"/>
  </r>
  <r>
    <s v="1409"/>
    <x v="448"/>
    <n v="18"/>
    <x v="3"/>
    <x v="4"/>
    <x v="3"/>
    <x v="4"/>
    <n v="399"/>
    <n v="3"/>
    <n v="1197"/>
  </r>
  <r>
    <s v="1410"/>
    <x v="448"/>
    <n v="12"/>
    <x v="16"/>
    <x v="6"/>
    <x v="0"/>
    <x v="1"/>
    <n v="289"/>
    <n v="6"/>
    <n v="1734"/>
  </r>
  <r>
    <s v="1411"/>
    <x v="449"/>
    <n v="8"/>
    <x v="10"/>
    <x v="5"/>
    <x v="2"/>
    <x v="0"/>
    <n v="199"/>
    <n v="1"/>
    <n v="199"/>
  </r>
  <r>
    <s v="1412"/>
    <x v="449"/>
    <n v="19"/>
    <x v="13"/>
    <x v="4"/>
    <x v="3"/>
    <x v="1"/>
    <n v="289"/>
    <n v="3"/>
    <n v="867"/>
  </r>
  <r>
    <s v="1413"/>
    <x v="450"/>
    <n v="4"/>
    <x v="12"/>
    <x v="1"/>
    <x v="1"/>
    <x v="4"/>
    <n v="399"/>
    <n v="6"/>
    <n v="2394"/>
  </r>
  <r>
    <s v="1414"/>
    <x v="450"/>
    <n v="6"/>
    <x v="11"/>
    <x v="5"/>
    <x v="2"/>
    <x v="1"/>
    <n v="289"/>
    <n v="7"/>
    <n v="2023"/>
  </r>
  <r>
    <s v="1415"/>
    <x v="450"/>
    <n v="17"/>
    <x v="6"/>
    <x v="4"/>
    <x v="3"/>
    <x v="2"/>
    <n v="159"/>
    <n v="7"/>
    <n v="1113"/>
  </r>
  <r>
    <s v="1416"/>
    <x v="450"/>
    <n v="13"/>
    <x v="5"/>
    <x v="6"/>
    <x v="0"/>
    <x v="1"/>
    <n v="289"/>
    <n v="9"/>
    <n v="2601"/>
  </r>
  <r>
    <s v="1417"/>
    <x v="450"/>
    <n v="18"/>
    <x v="3"/>
    <x v="3"/>
    <x v="3"/>
    <x v="0"/>
    <n v="199"/>
    <n v="2"/>
    <n v="398"/>
  </r>
  <r>
    <s v="1418"/>
    <x v="451"/>
    <n v="1"/>
    <x v="1"/>
    <x v="7"/>
    <x v="1"/>
    <x v="1"/>
    <n v="289"/>
    <n v="9"/>
    <n v="2601"/>
  </r>
  <r>
    <s v="1419"/>
    <x v="452"/>
    <n v="18"/>
    <x v="3"/>
    <x v="4"/>
    <x v="3"/>
    <x v="2"/>
    <n v="159"/>
    <n v="0"/>
    <n v="0"/>
  </r>
  <r>
    <s v="1420"/>
    <x v="452"/>
    <n v="18"/>
    <x v="3"/>
    <x v="4"/>
    <x v="3"/>
    <x v="0"/>
    <n v="199"/>
    <n v="0"/>
    <n v="0"/>
  </r>
  <r>
    <s v="1421"/>
    <x v="452"/>
    <n v="2"/>
    <x v="18"/>
    <x v="1"/>
    <x v="1"/>
    <x v="0"/>
    <n v="199"/>
    <n v="0"/>
    <n v="0"/>
  </r>
  <r>
    <s v="1422"/>
    <x v="453"/>
    <n v="2"/>
    <x v="18"/>
    <x v="7"/>
    <x v="1"/>
    <x v="0"/>
    <n v="199"/>
    <n v="9"/>
    <n v="1791"/>
  </r>
  <r>
    <s v="1423"/>
    <x v="453"/>
    <n v="7"/>
    <x v="17"/>
    <x v="2"/>
    <x v="2"/>
    <x v="4"/>
    <n v="399"/>
    <n v="2"/>
    <n v="798"/>
  </r>
  <r>
    <s v="1424"/>
    <x v="454"/>
    <n v="19"/>
    <x v="13"/>
    <x v="4"/>
    <x v="3"/>
    <x v="1"/>
    <n v="289"/>
    <n v="8"/>
    <n v="2312"/>
  </r>
  <r>
    <s v="1425"/>
    <x v="454"/>
    <n v="19"/>
    <x v="13"/>
    <x v="4"/>
    <x v="3"/>
    <x v="2"/>
    <n v="159"/>
    <n v="6"/>
    <n v="954"/>
  </r>
  <r>
    <s v="1426"/>
    <x v="454"/>
    <n v="13"/>
    <x v="5"/>
    <x v="6"/>
    <x v="0"/>
    <x v="4"/>
    <n v="399"/>
    <n v="0"/>
    <n v="0"/>
  </r>
  <r>
    <s v="1427"/>
    <x v="454"/>
    <n v="10"/>
    <x v="14"/>
    <x v="5"/>
    <x v="2"/>
    <x v="4"/>
    <n v="399"/>
    <n v="8"/>
    <n v="3192"/>
  </r>
  <r>
    <s v="1428"/>
    <x v="454"/>
    <n v="5"/>
    <x v="15"/>
    <x v="7"/>
    <x v="1"/>
    <x v="0"/>
    <n v="199"/>
    <n v="9"/>
    <n v="1791"/>
  </r>
  <r>
    <s v="1429"/>
    <x v="455"/>
    <n v="1"/>
    <x v="1"/>
    <x v="7"/>
    <x v="1"/>
    <x v="4"/>
    <n v="399"/>
    <n v="4"/>
    <n v="1596"/>
  </r>
  <r>
    <s v="1430"/>
    <x v="455"/>
    <n v="10"/>
    <x v="14"/>
    <x v="2"/>
    <x v="2"/>
    <x v="0"/>
    <n v="199"/>
    <n v="6"/>
    <n v="1194"/>
  </r>
  <r>
    <s v="1431"/>
    <x v="456"/>
    <n v="8"/>
    <x v="10"/>
    <x v="2"/>
    <x v="2"/>
    <x v="4"/>
    <n v="399"/>
    <n v="0"/>
    <n v="0"/>
  </r>
  <r>
    <s v="1432"/>
    <x v="457"/>
    <n v="12"/>
    <x v="16"/>
    <x v="0"/>
    <x v="0"/>
    <x v="2"/>
    <n v="159"/>
    <n v="8"/>
    <n v="1272"/>
  </r>
  <r>
    <s v="1433"/>
    <x v="458"/>
    <n v="5"/>
    <x v="15"/>
    <x v="7"/>
    <x v="1"/>
    <x v="3"/>
    <n v="69"/>
    <n v="5"/>
    <n v="345"/>
  </r>
  <r>
    <s v="1434"/>
    <x v="458"/>
    <n v="8"/>
    <x v="10"/>
    <x v="2"/>
    <x v="2"/>
    <x v="2"/>
    <n v="159"/>
    <n v="4"/>
    <n v="636"/>
  </r>
  <r>
    <s v="1435"/>
    <x v="458"/>
    <n v="19"/>
    <x v="13"/>
    <x v="3"/>
    <x v="3"/>
    <x v="1"/>
    <n v="289"/>
    <n v="2"/>
    <n v="578"/>
  </r>
  <r>
    <s v="1436"/>
    <x v="458"/>
    <n v="20"/>
    <x v="8"/>
    <x v="3"/>
    <x v="3"/>
    <x v="3"/>
    <n v="69"/>
    <n v="9"/>
    <n v="621"/>
  </r>
  <r>
    <s v="1437"/>
    <x v="459"/>
    <n v="7"/>
    <x v="17"/>
    <x v="5"/>
    <x v="2"/>
    <x v="0"/>
    <n v="199"/>
    <n v="8"/>
    <n v="1592"/>
  </r>
  <r>
    <s v="1438"/>
    <x v="459"/>
    <n v="4"/>
    <x v="12"/>
    <x v="7"/>
    <x v="1"/>
    <x v="3"/>
    <n v="69"/>
    <n v="7"/>
    <n v="483"/>
  </r>
  <r>
    <s v="1439"/>
    <x v="459"/>
    <n v="16"/>
    <x v="4"/>
    <x v="4"/>
    <x v="3"/>
    <x v="0"/>
    <n v="199"/>
    <n v="9"/>
    <n v="1791"/>
  </r>
  <r>
    <s v="1440"/>
    <x v="459"/>
    <n v="18"/>
    <x v="3"/>
    <x v="4"/>
    <x v="3"/>
    <x v="0"/>
    <n v="199"/>
    <n v="2"/>
    <n v="398"/>
  </r>
  <r>
    <s v="1441"/>
    <x v="459"/>
    <n v="13"/>
    <x v="5"/>
    <x v="6"/>
    <x v="0"/>
    <x v="0"/>
    <n v="199"/>
    <n v="5"/>
    <n v="995"/>
  </r>
  <r>
    <s v="1442"/>
    <x v="459"/>
    <n v="15"/>
    <x v="19"/>
    <x v="0"/>
    <x v="0"/>
    <x v="3"/>
    <n v="69"/>
    <n v="1"/>
    <n v="69"/>
  </r>
  <r>
    <s v="1443"/>
    <x v="459"/>
    <n v="15"/>
    <x v="19"/>
    <x v="6"/>
    <x v="0"/>
    <x v="1"/>
    <n v="289"/>
    <n v="8"/>
    <n v="2312"/>
  </r>
  <r>
    <s v="1444"/>
    <x v="460"/>
    <n v="3"/>
    <x v="9"/>
    <x v="1"/>
    <x v="1"/>
    <x v="1"/>
    <n v="289"/>
    <n v="2"/>
    <n v="578"/>
  </r>
  <r>
    <s v="1445"/>
    <x v="460"/>
    <n v="1"/>
    <x v="1"/>
    <x v="7"/>
    <x v="1"/>
    <x v="0"/>
    <n v="199"/>
    <n v="3"/>
    <n v="597"/>
  </r>
  <r>
    <s v="1446"/>
    <x v="461"/>
    <n v="12"/>
    <x v="16"/>
    <x v="6"/>
    <x v="0"/>
    <x v="4"/>
    <n v="399"/>
    <n v="5"/>
    <n v="1995"/>
  </r>
  <r>
    <s v="1447"/>
    <x v="461"/>
    <n v="7"/>
    <x v="17"/>
    <x v="2"/>
    <x v="2"/>
    <x v="3"/>
    <n v="69"/>
    <n v="6"/>
    <n v="414"/>
  </r>
  <r>
    <s v="1448"/>
    <x v="461"/>
    <n v="15"/>
    <x v="19"/>
    <x v="0"/>
    <x v="0"/>
    <x v="2"/>
    <n v="159"/>
    <n v="7"/>
    <n v="1113"/>
  </r>
  <r>
    <s v="1449"/>
    <x v="461"/>
    <n v="20"/>
    <x v="8"/>
    <x v="4"/>
    <x v="3"/>
    <x v="2"/>
    <n v="159"/>
    <n v="9"/>
    <n v="1431"/>
  </r>
  <r>
    <s v="1450"/>
    <x v="461"/>
    <n v="4"/>
    <x v="12"/>
    <x v="7"/>
    <x v="1"/>
    <x v="0"/>
    <n v="199"/>
    <n v="5"/>
    <n v="995"/>
  </r>
  <r>
    <s v="1451"/>
    <x v="462"/>
    <n v="12"/>
    <x v="16"/>
    <x v="0"/>
    <x v="0"/>
    <x v="2"/>
    <n v="159"/>
    <n v="9"/>
    <n v="1431"/>
  </r>
  <r>
    <s v="1452"/>
    <x v="463"/>
    <n v="9"/>
    <x v="2"/>
    <x v="5"/>
    <x v="2"/>
    <x v="4"/>
    <n v="399"/>
    <n v="5"/>
    <n v="1995"/>
  </r>
  <r>
    <s v="1453"/>
    <x v="463"/>
    <n v="9"/>
    <x v="2"/>
    <x v="2"/>
    <x v="2"/>
    <x v="3"/>
    <n v="69"/>
    <n v="6"/>
    <n v="414"/>
  </r>
  <r>
    <s v="1454"/>
    <x v="463"/>
    <n v="7"/>
    <x v="17"/>
    <x v="5"/>
    <x v="2"/>
    <x v="1"/>
    <n v="289"/>
    <n v="3"/>
    <n v="867"/>
  </r>
  <r>
    <s v="1455"/>
    <x v="463"/>
    <n v="5"/>
    <x v="15"/>
    <x v="1"/>
    <x v="1"/>
    <x v="2"/>
    <n v="159"/>
    <n v="7"/>
    <n v="1113"/>
  </r>
  <r>
    <s v="1456"/>
    <x v="463"/>
    <n v="17"/>
    <x v="6"/>
    <x v="3"/>
    <x v="3"/>
    <x v="0"/>
    <n v="199"/>
    <n v="7"/>
    <n v="1393"/>
  </r>
  <r>
    <s v="1457"/>
    <x v="463"/>
    <n v="17"/>
    <x v="6"/>
    <x v="4"/>
    <x v="3"/>
    <x v="3"/>
    <n v="69"/>
    <n v="5"/>
    <n v="345"/>
  </r>
  <r>
    <s v="1458"/>
    <x v="464"/>
    <n v="15"/>
    <x v="19"/>
    <x v="0"/>
    <x v="0"/>
    <x v="3"/>
    <n v="69"/>
    <n v="0"/>
    <n v="0"/>
  </r>
  <r>
    <s v="1459"/>
    <x v="464"/>
    <n v="17"/>
    <x v="6"/>
    <x v="4"/>
    <x v="3"/>
    <x v="0"/>
    <n v="199"/>
    <n v="5"/>
    <n v="995"/>
  </r>
  <r>
    <s v="1460"/>
    <x v="465"/>
    <n v="13"/>
    <x v="5"/>
    <x v="0"/>
    <x v="0"/>
    <x v="0"/>
    <n v="199"/>
    <n v="9"/>
    <n v="1791"/>
  </r>
  <r>
    <s v="1461"/>
    <x v="465"/>
    <n v="16"/>
    <x v="4"/>
    <x v="3"/>
    <x v="3"/>
    <x v="2"/>
    <n v="159"/>
    <n v="8"/>
    <n v="1272"/>
  </r>
  <r>
    <s v="1462"/>
    <x v="466"/>
    <n v="19"/>
    <x v="13"/>
    <x v="4"/>
    <x v="3"/>
    <x v="1"/>
    <n v="289"/>
    <n v="3"/>
    <n v="867"/>
  </r>
  <r>
    <s v="1463"/>
    <x v="466"/>
    <n v="13"/>
    <x v="5"/>
    <x v="0"/>
    <x v="0"/>
    <x v="0"/>
    <n v="199"/>
    <n v="3"/>
    <n v="597"/>
  </r>
  <r>
    <s v="1464"/>
    <x v="466"/>
    <n v="5"/>
    <x v="15"/>
    <x v="7"/>
    <x v="1"/>
    <x v="1"/>
    <n v="289"/>
    <n v="5"/>
    <n v="1445"/>
  </r>
  <r>
    <s v="1465"/>
    <x v="467"/>
    <n v="13"/>
    <x v="5"/>
    <x v="6"/>
    <x v="0"/>
    <x v="4"/>
    <n v="399"/>
    <n v="0"/>
    <n v="0"/>
  </r>
  <r>
    <s v="1466"/>
    <x v="468"/>
    <n v="9"/>
    <x v="2"/>
    <x v="2"/>
    <x v="2"/>
    <x v="4"/>
    <n v="399"/>
    <n v="7"/>
    <n v="2793"/>
  </r>
  <r>
    <s v="1467"/>
    <x v="469"/>
    <n v="3"/>
    <x v="9"/>
    <x v="7"/>
    <x v="1"/>
    <x v="0"/>
    <n v="199"/>
    <n v="5"/>
    <n v="995"/>
  </r>
  <r>
    <s v="1468"/>
    <x v="469"/>
    <n v="6"/>
    <x v="11"/>
    <x v="2"/>
    <x v="2"/>
    <x v="4"/>
    <n v="399"/>
    <n v="0"/>
    <n v="0"/>
  </r>
  <r>
    <s v="1469"/>
    <x v="470"/>
    <n v="12"/>
    <x v="16"/>
    <x v="6"/>
    <x v="0"/>
    <x v="3"/>
    <n v="69"/>
    <n v="2"/>
    <n v="138"/>
  </r>
  <r>
    <s v="1470"/>
    <x v="471"/>
    <n v="1"/>
    <x v="1"/>
    <x v="1"/>
    <x v="1"/>
    <x v="3"/>
    <n v="69"/>
    <n v="0"/>
    <n v="0"/>
  </r>
  <r>
    <s v="1471"/>
    <x v="472"/>
    <n v="5"/>
    <x v="15"/>
    <x v="7"/>
    <x v="1"/>
    <x v="4"/>
    <n v="399"/>
    <n v="8"/>
    <n v="3192"/>
  </r>
  <r>
    <s v="1472"/>
    <x v="472"/>
    <n v="19"/>
    <x v="13"/>
    <x v="4"/>
    <x v="3"/>
    <x v="3"/>
    <n v="69"/>
    <n v="0"/>
    <n v="0"/>
  </r>
  <r>
    <s v="1473"/>
    <x v="472"/>
    <n v="12"/>
    <x v="16"/>
    <x v="0"/>
    <x v="0"/>
    <x v="1"/>
    <n v="289"/>
    <n v="5"/>
    <n v="1445"/>
  </r>
  <r>
    <s v="1474"/>
    <x v="472"/>
    <n v="15"/>
    <x v="19"/>
    <x v="0"/>
    <x v="0"/>
    <x v="2"/>
    <n v="159"/>
    <n v="8"/>
    <n v="1272"/>
  </r>
  <r>
    <s v="1475"/>
    <x v="472"/>
    <n v="13"/>
    <x v="5"/>
    <x v="0"/>
    <x v="0"/>
    <x v="4"/>
    <n v="399"/>
    <n v="5"/>
    <n v="1995"/>
  </r>
  <r>
    <s v="1476"/>
    <x v="473"/>
    <n v="19"/>
    <x v="13"/>
    <x v="3"/>
    <x v="3"/>
    <x v="2"/>
    <n v="159"/>
    <n v="9"/>
    <n v="1431"/>
  </r>
  <r>
    <s v="1477"/>
    <x v="473"/>
    <n v="4"/>
    <x v="12"/>
    <x v="1"/>
    <x v="1"/>
    <x v="4"/>
    <n v="399"/>
    <n v="7"/>
    <n v="2793"/>
  </r>
  <r>
    <s v="1478"/>
    <x v="473"/>
    <n v="4"/>
    <x v="12"/>
    <x v="7"/>
    <x v="1"/>
    <x v="4"/>
    <n v="399"/>
    <n v="9"/>
    <n v="3591"/>
  </r>
  <r>
    <s v="1479"/>
    <x v="473"/>
    <n v="10"/>
    <x v="14"/>
    <x v="2"/>
    <x v="2"/>
    <x v="4"/>
    <n v="399"/>
    <n v="4"/>
    <n v="1596"/>
  </r>
  <r>
    <s v="1480"/>
    <x v="474"/>
    <n v="6"/>
    <x v="11"/>
    <x v="2"/>
    <x v="2"/>
    <x v="4"/>
    <n v="399"/>
    <n v="6"/>
    <n v="2394"/>
  </r>
  <r>
    <s v="1481"/>
    <x v="474"/>
    <n v="18"/>
    <x v="3"/>
    <x v="4"/>
    <x v="3"/>
    <x v="2"/>
    <n v="159"/>
    <n v="8"/>
    <n v="1272"/>
  </r>
  <r>
    <s v="1482"/>
    <x v="474"/>
    <n v="4"/>
    <x v="12"/>
    <x v="1"/>
    <x v="1"/>
    <x v="3"/>
    <n v="69"/>
    <n v="0"/>
    <n v="0"/>
  </r>
  <r>
    <s v="1483"/>
    <x v="474"/>
    <n v="20"/>
    <x v="8"/>
    <x v="4"/>
    <x v="3"/>
    <x v="4"/>
    <n v="399"/>
    <n v="9"/>
    <n v="3591"/>
  </r>
  <r>
    <s v="1484"/>
    <x v="475"/>
    <n v="18"/>
    <x v="3"/>
    <x v="4"/>
    <x v="3"/>
    <x v="3"/>
    <n v="69"/>
    <n v="2"/>
    <n v="138"/>
  </r>
  <r>
    <s v="1485"/>
    <x v="475"/>
    <n v="6"/>
    <x v="11"/>
    <x v="5"/>
    <x v="2"/>
    <x v="1"/>
    <n v="289"/>
    <n v="5"/>
    <n v="1445"/>
  </r>
  <r>
    <s v="1486"/>
    <x v="476"/>
    <n v="1"/>
    <x v="1"/>
    <x v="7"/>
    <x v="1"/>
    <x v="3"/>
    <n v="69"/>
    <n v="5"/>
    <n v="345"/>
  </r>
  <r>
    <s v="1487"/>
    <x v="476"/>
    <n v="11"/>
    <x v="0"/>
    <x v="6"/>
    <x v="0"/>
    <x v="2"/>
    <n v="159"/>
    <n v="6"/>
    <n v="954"/>
  </r>
  <r>
    <s v="1488"/>
    <x v="477"/>
    <n v="12"/>
    <x v="16"/>
    <x v="6"/>
    <x v="0"/>
    <x v="0"/>
    <n v="199"/>
    <n v="8"/>
    <n v="1592"/>
  </r>
  <r>
    <s v="1489"/>
    <x v="477"/>
    <n v="6"/>
    <x v="11"/>
    <x v="5"/>
    <x v="2"/>
    <x v="3"/>
    <n v="69"/>
    <n v="4"/>
    <n v="276"/>
  </r>
  <r>
    <s v="1490"/>
    <x v="477"/>
    <n v="19"/>
    <x v="13"/>
    <x v="3"/>
    <x v="3"/>
    <x v="4"/>
    <n v="399"/>
    <n v="1"/>
    <n v="399"/>
  </r>
  <r>
    <s v="1491"/>
    <x v="477"/>
    <n v="5"/>
    <x v="15"/>
    <x v="1"/>
    <x v="1"/>
    <x v="4"/>
    <n v="399"/>
    <n v="8"/>
    <n v="3192"/>
  </r>
  <r>
    <s v="1492"/>
    <x v="477"/>
    <n v="11"/>
    <x v="0"/>
    <x v="6"/>
    <x v="0"/>
    <x v="4"/>
    <n v="399"/>
    <n v="6"/>
    <n v="2394"/>
  </r>
  <r>
    <s v="1493"/>
    <x v="477"/>
    <n v="8"/>
    <x v="10"/>
    <x v="5"/>
    <x v="2"/>
    <x v="4"/>
    <n v="399"/>
    <n v="2"/>
    <n v="798"/>
  </r>
  <r>
    <s v="1494"/>
    <x v="478"/>
    <n v="3"/>
    <x v="9"/>
    <x v="7"/>
    <x v="1"/>
    <x v="1"/>
    <n v="289"/>
    <n v="6"/>
    <n v="1734"/>
  </r>
  <r>
    <s v="1495"/>
    <x v="479"/>
    <n v="7"/>
    <x v="17"/>
    <x v="5"/>
    <x v="2"/>
    <x v="2"/>
    <n v="159"/>
    <n v="5"/>
    <n v="795"/>
  </r>
  <r>
    <s v="1496"/>
    <x v="479"/>
    <n v="10"/>
    <x v="14"/>
    <x v="2"/>
    <x v="2"/>
    <x v="4"/>
    <n v="399"/>
    <n v="5"/>
    <n v="1995"/>
  </r>
  <r>
    <s v="1497"/>
    <x v="480"/>
    <n v="13"/>
    <x v="5"/>
    <x v="6"/>
    <x v="0"/>
    <x v="0"/>
    <n v="199"/>
    <n v="5"/>
    <n v="995"/>
  </r>
  <r>
    <s v="1498"/>
    <x v="480"/>
    <n v="1"/>
    <x v="1"/>
    <x v="7"/>
    <x v="1"/>
    <x v="1"/>
    <n v="289"/>
    <n v="4"/>
    <n v="1156"/>
  </r>
  <r>
    <s v="1499"/>
    <x v="481"/>
    <n v="18"/>
    <x v="3"/>
    <x v="4"/>
    <x v="3"/>
    <x v="2"/>
    <n v="159"/>
    <n v="1"/>
    <n v="159"/>
  </r>
  <r>
    <s v="1500"/>
    <x v="481"/>
    <n v="18"/>
    <x v="3"/>
    <x v="4"/>
    <x v="3"/>
    <x v="1"/>
    <n v="289"/>
    <n v="8"/>
    <n v="2312"/>
  </r>
  <r>
    <s v="1501"/>
    <x v="482"/>
    <n v="8"/>
    <x v="10"/>
    <x v="2"/>
    <x v="2"/>
    <x v="3"/>
    <n v="69"/>
    <n v="8"/>
    <n v="552"/>
  </r>
  <r>
    <s v="1502"/>
    <x v="483"/>
    <n v="7"/>
    <x v="17"/>
    <x v="2"/>
    <x v="2"/>
    <x v="2"/>
    <n v="159"/>
    <n v="7"/>
    <n v="1113"/>
  </r>
  <r>
    <s v="1503"/>
    <x v="484"/>
    <n v="6"/>
    <x v="11"/>
    <x v="5"/>
    <x v="2"/>
    <x v="1"/>
    <n v="289"/>
    <n v="7"/>
    <n v="2023"/>
  </r>
  <r>
    <s v="1504"/>
    <x v="484"/>
    <n v="11"/>
    <x v="0"/>
    <x v="0"/>
    <x v="0"/>
    <x v="4"/>
    <n v="399"/>
    <n v="5"/>
    <n v="1995"/>
  </r>
  <r>
    <s v="1505"/>
    <x v="484"/>
    <n v="9"/>
    <x v="2"/>
    <x v="2"/>
    <x v="2"/>
    <x v="1"/>
    <n v="289"/>
    <n v="6"/>
    <n v="1734"/>
  </r>
  <r>
    <s v="1506"/>
    <x v="484"/>
    <n v="20"/>
    <x v="8"/>
    <x v="3"/>
    <x v="3"/>
    <x v="3"/>
    <n v="69"/>
    <n v="4"/>
    <n v="276"/>
  </r>
  <r>
    <s v="1507"/>
    <x v="485"/>
    <n v="1"/>
    <x v="1"/>
    <x v="7"/>
    <x v="1"/>
    <x v="1"/>
    <n v="289"/>
    <n v="6"/>
    <n v="1734"/>
  </r>
  <r>
    <s v="1508"/>
    <x v="485"/>
    <n v="2"/>
    <x v="18"/>
    <x v="1"/>
    <x v="1"/>
    <x v="0"/>
    <n v="199"/>
    <n v="4"/>
    <n v="796"/>
  </r>
  <r>
    <s v="1509"/>
    <x v="486"/>
    <n v="17"/>
    <x v="6"/>
    <x v="3"/>
    <x v="3"/>
    <x v="1"/>
    <n v="289"/>
    <n v="7"/>
    <n v="2023"/>
  </r>
  <r>
    <s v="1510"/>
    <x v="486"/>
    <n v="1"/>
    <x v="1"/>
    <x v="1"/>
    <x v="1"/>
    <x v="3"/>
    <n v="69"/>
    <n v="9"/>
    <n v="621"/>
  </r>
  <r>
    <s v="1511"/>
    <x v="487"/>
    <n v="16"/>
    <x v="4"/>
    <x v="4"/>
    <x v="3"/>
    <x v="4"/>
    <n v="399"/>
    <n v="3"/>
    <n v="1197"/>
  </r>
  <r>
    <s v="1512"/>
    <x v="487"/>
    <n v="12"/>
    <x v="16"/>
    <x v="6"/>
    <x v="0"/>
    <x v="1"/>
    <n v="289"/>
    <n v="1"/>
    <n v="289"/>
  </r>
  <r>
    <s v="1513"/>
    <x v="487"/>
    <n v="4"/>
    <x v="12"/>
    <x v="1"/>
    <x v="1"/>
    <x v="2"/>
    <n v="159"/>
    <n v="3"/>
    <n v="477"/>
  </r>
  <r>
    <s v="1514"/>
    <x v="487"/>
    <n v="11"/>
    <x v="0"/>
    <x v="0"/>
    <x v="0"/>
    <x v="0"/>
    <n v="199"/>
    <n v="2"/>
    <n v="398"/>
  </r>
  <r>
    <s v="1515"/>
    <x v="487"/>
    <n v="18"/>
    <x v="3"/>
    <x v="3"/>
    <x v="3"/>
    <x v="4"/>
    <n v="399"/>
    <n v="6"/>
    <n v="2394"/>
  </r>
  <r>
    <s v="1516"/>
    <x v="487"/>
    <n v="1"/>
    <x v="1"/>
    <x v="1"/>
    <x v="1"/>
    <x v="2"/>
    <n v="159"/>
    <n v="0"/>
    <n v="0"/>
  </r>
  <r>
    <s v="1517"/>
    <x v="487"/>
    <n v="17"/>
    <x v="6"/>
    <x v="4"/>
    <x v="3"/>
    <x v="3"/>
    <n v="69"/>
    <n v="5"/>
    <n v="345"/>
  </r>
  <r>
    <s v="1518"/>
    <x v="487"/>
    <n v="3"/>
    <x v="9"/>
    <x v="1"/>
    <x v="1"/>
    <x v="3"/>
    <n v="69"/>
    <n v="8"/>
    <n v="552"/>
  </r>
  <r>
    <s v="1519"/>
    <x v="488"/>
    <n v="14"/>
    <x v="7"/>
    <x v="6"/>
    <x v="0"/>
    <x v="3"/>
    <n v="69"/>
    <n v="9"/>
    <n v="621"/>
  </r>
  <r>
    <s v="1520"/>
    <x v="489"/>
    <n v="12"/>
    <x v="16"/>
    <x v="6"/>
    <x v="0"/>
    <x v="2"/>
    <n v="159"/>
    <n v="4"/>
    <n v="636"/>
  </r>
  <r>
    <s v="1521"/>
    <x v="489"/>
    <n v="19"/>
    <x v="13"/>
    <x v="3"/>
    <x v="3"/>
    <x v="4"/>
    <n v="399"/>
    <n v="5"/>
    <n v="1995"/>
  </r>
  <r>
    <s v="1522"/>
    <x v="490"/>
    <n v="15"/>
    <x v="19"/>
    <x v="6"/>
    <x v="0"/>
    <x v="3"/>
    <n v="69"/>
    <n v="9"/>
    <n v="621"/>
  </r>
  <r>
    <s v="1523"/>
    <x v="491"/>
    <n v="11"/>
    <x v="0"/>
    <x v="0"/>
    <x v="0"/>
    <x v="2"/>
    <n v="159"/>
    <n v="3"/>
    <n v="477"/>
  </r>
  <r>
    <s v="1524"/>
    <x v="491"/>
    <n v="14"/>
    <x v="7"/>
    <x v="6"/>
    <x v="0"/>
    <x v="2"/>
    <n v="159"/>
    <n v="1"/>
    <n v="159"/>
  </r>
  <r>
    <s v="1525"/>
    <x v="491"/>
    <n v="3"/>
    <x v="9"/>
    <x v="7"/>
    <x v="1"/>
    <x v="3"/>
    <n v="69"/>
    <n v="6"/>
    <n v="414"/>
  </r>
  <r>
    <s v="1526"/>
    <x v="491"/>
    <n v="4"/>
    <x v="12"/>
    <x v="7"/>
    <x v="1"/>
    <x v="1"/>
    <n v="289"/>
    <n v="5"/>
    <n v="1445"/>
  </r>
  <r>
    <s v="1527"/>
    <x v="491"/>
    <n v="16"/>
    <x v="4"/>
    <x v="3"/>
    <x v="3"/>
    <x v="2"/>
    <n v="159"/>
    <n v="7"/>
    <n v="1113"/>
  </r>
  <r>
    <s v="1528"/>
    <x v="491"/>
    <n v="13"/>
    <x v="5"/>
    <x v="6"/>
    <x v="0"/>
    <x v="2"/>
    <n v="159"/>
    <n v="3"/>
    <n v="477"/>
  </r>
  <r>
    <s v="1529"/>
    <x v="491"/>
    <n v="18"/>
    <x v="3"/>
    <x v="4"/>
    <x v="3"/>
    <x v="0"/>
    <n v="199"/>
    <n v="1"/>
    <n v="199"/>
  </r>
  <r>
    <s v="1530"/>
    <x v="491"/>
    <n v="15"/>
    <x v="19"/>
    <x v="0"/>
    <x v="0"/>
    <x v="4"/>
    <n v="399"/>
    <n v="0"/>
    <n v="0"/>
  </r>
  <r>
    <s v="1531"/>
    <x v="492"/>
    <n v="4"/>
    <x v="12"/>
    <x v="1"/>
    <x v="1"/>
    <x v="0"/>
    <n v="199"/>
    <n v="7"/>
    <n v="1393"/>
  </r>
  <r>
    <s v="1532"/>
    <x v="493"/>
    <n v="11"/>
    <x v="0"/>
    <x v="6"/>
    <x v="0"/>
    <x v="1"/>
    <n v="289"/>
    <n v="1"/>
    <n v="289"/>
  </r>
  <r>
    <s v="1533"/>
    <x v="493"/>
    <n v="18"/>
    <x v="3"/>
    <x v="4"/>
    <x v="3"/>
    <x v="3"/>
    <n v="69"/>
    <n v="4"/>
    <n v="276"/>
  </r>
  <r>
    <s v="1534"/>
    <x v="493"/>
    <n v="1"/>
    <x v="1"/>
    <x v="1"/>
    <x v="1"/>
    <x v="3"/>
    <n v="69"/>
    <n v="1"/>
    <n v="69"/>
  </r>
  <r>
    <s v="1535"/>
    <x v="493"/>
    <n v="7"/>
    <x v="17"/>
    <x v="2"/>
    <x v="2"/>
    <x v="3"/>
    <n v="69"/>
    <n v="5"/>
    <n v="345"/>
  </r>
  <r>
    <s v="1536"/>
    <x v="494"/>
    <n v="19"/>
    <x v="13"/>
    <x v="3"/>
    <x v="3"/>
    <x v="2"/>
    <n v="159"/>
    <n v="3"/>
    <n v="477"/>
  </r>
  <r>
    <s v="1537"/>
    <x v="494"/>
    <n v="17"/>
    <x v="6"/>
    <x v="3"/>
    <x v="3"/>
    <x v="4"/>
    <n v="399"/>
    <n v="1"/>
    <n v="399"/>
  </r>
  <r>
    <s v="1538"/>
    <x v="494"/>
    <n v="3"/>
    <x v="9"/>
    <x v="7"/>
    <x v="1"/>
    <x v="3"/>
    <n v="69"/>
    <n v="6"/>
    <n v="414"/>
  </r>
  <r>
    <s v="1539"/>
    <x v="495"/>
    <n v="15"/>
    <x v="19"/>
    <x v="6"/>
    <x v="0"/>
    <x v="0"/>
    <n v="199"/>
    <n v="7"/>
    <n v="1393"/>
  </r>
  <r>
    <s v="1540"/>
    <x v="496"/>
    <n v="9"/>
    <x v="2"/>
    <x v="5"/>
    <x v="2"/>
    <x v="2"/>
    <n v="159"/>
    <n v="6"/>
    <n v="954"/>
  </r>
  <r>
    <s v="1541"/>
    <x v="496"/>
    <n v="3"/>
    <x v="9"/>
    <x v="1"/>
    <x v="1"/>
    <x v="1"/>
    <n v="289"/>
    <n v="9"/>
    <n v="2601"/>
  </r>
  <r>
    <s v="1542"/>
    <x v="497"/>
    <n v="5"/>
    <x v="15"/>
    <x v="7"/>
    <x v="1"/>
    <x v="0"/>
    <n v="199"/>
    <n v="6"/>
    <n v="1194"/>
  </r>
  <r>
    <s v="1543"/>
    <x v="497"/>
    <n v="11"/>
    <x v="0"/>
    <x v="6"/>
    <x v="0"/>
    <x v="4"/>
    <n v="399"/>
    <n v="2"/>
    <n v="798"/>
  </r>
  <r>
    <s v="1544"/>
    <x v="497"/>
    <n v="19"/>
    <x v="13"/>
    <x v="4"/>
    <x v="3"/>
    <x v="0"/>
    <n v="199"/>
    <n v="5"/>
    <n v="995"/>
  </r>
  <r>
    <s v="1545"/>
    <x v="498"/>
    <n v="11"/>
    <x v="0"/>
    <x v="0"/>
    <x v="0"/>
    <x v="4"/>
    <n v="399"/>
    <n v="6"/>
    <n v="2394"/>
  </r>
  <r>
    <s v="1546"/>
    <x v="499"/>
    <n v="15"/>
    <x v="19"/>
    <x v="6"/>
    <x v="0"/>
    <x v="0"/>
    <n v="199"/>
    <n v="7"/>
    <n v="1393"/>
  </r>
  <r>
    <s v="1547"/>
    <x v="499"/>
    <n v="6"/>
    <x v="11"/>
    <x v="2"/>
    <x v="2"/>
    <x v="2"/>
    <n v="159"/>
    <n v="5"/>
    <n v="795"/>
  </r>
  <r>
    <s v="1548"/>
    <x v="499"/>
    <n v="14"/>
    <x v="7"/>
    <x v="0"/>
    <x v="0"/>
    <x v="2"/>
    <n v="159"/>
    <n v="8"/>
    <n v="1272"/>
  </r>
  <r>
    <s v="1549"/>
    <x v="500"/>
    <n v="3"/>
    <x v="9"/>
    <x v="1"/>
    <x v="1"/>
    <x v="1"/>
    <n v="289"/>
    <n v="4"/>
    <n v="1156"/>
  </r>
  <r>
    <s v="1550"/>
    <x v="501"/>
    <n v="15"/>
    <x v="19"/>
    <x v="0"/>
    <x v="0"/>
    <x v="0"/>
    <n v="199"/>
    <n v="3"/>
    <n v="597"/>
  </r>
  <r>
    <s v="1551"/>
    <x v="501"/>
    <n v="1"/>
    <x v="1"/>
    <x v="7"/>
    <x v="1"/>
    <x v="4"/>
    <n v="399"/>
    <n v="7"/>
    <n v="2793"/>
  </r>
  <r>
    <s v="1552"/>
    <x v="501"/>
    <n v="1"/>
    <x v="1"/>
    <x v="1"/>
    <x v="1"/>
    <x v="1"/>
    <n v="289"/>
    <n v="9"/>
    <n v="2601"/>
  </r>
  <r>
    <s v="1553"/>
    <x v="501"/>
    <n v="10"/>
    <x v="14"/>
    <x v="5"/>
    <x v="2"/>
    <x v="1"/>
    <n v="289"/>
    <n v="2"/>
    <n v="578"/>
  </r>
  <r>
    <s v="1554"/>
    <x v="501"/>
    <n v="13"/>
    <x v="5"/>
    <x v="6"/>
    <x v="0"/>
    <x v="3"/>
    <n v="69"/>
    <n v="0"/>
    <n v="0"/>
  </r>
  <r>
    <s v="1555"/>
    <x v="501"/>
    <n v="14"/>
    <x v="7"/>
    <x v="0"/>
    <x v="0"/>
    <x v="1"/>
    <n v="289"/>
    <n v="6"/>
    <n v="1734"/>
  </r>
  <r>
    <s v="1556"/>
    <x v="501"/>
    <n v="17"/>
    <x v="6"/>
    <x v="3"/>
    <x v="3"/>
    <x v="0"/>
    <n v="199"/>
    <n v="2"/>
    <n v="398"/>
  </r>
  <r>
    <s v="1557"/>
    <x v="501"/>
    <n v="1"/>
    <x v="1"/>
    <x v="7"/>
    <x v="1"/>
    <x v="3"/>
    <n v="69"/>
    <n v="7"/>
    <n v="483"/>
  </r>
  <r>
    <s v="1558"/>
    <x v="502"/>
    <n v="2"/>
    <x v="18"/>
    <x v="7"/>
    <x v="1"/>
    <x v="4"/>
    <n v="399"/>
    <n v="4"/>
    <n v="1596"/>
  </r>
  <r>
    <s v="1559"/>
    <x v="503"/>
    <n v="10"/>
    <x v="14"/>
    <x v="2"/>
    <x v="2"/>
    <x v="4"/>
    <n v="399"/>
    <n v="1"/>
    <n v="399"/>
  </r>
  <r>
    <s v="1560"/>
    <x v="503"/>
    <n v="20"/>
    <x v="8"/>
    <x v="3"/>
    <x v="3"/>
    <x v="0"/>
    <n v="199"/>
    <n v="2"/>
    <n v="398"/>
  </r>
  <r>
    <s v="1561"/>
    <x v="503"/>
    <n v="1"/>
    <x v="1"/>
    <x v="1"/>
    <x v="1"/>
    <x v="1"/>
    <n v="289"/>
    <n v="1"/>
    <n v="289"/>
  </r>
  <r>
    <s v="1562"/>
    <x v="504"/>
    <n v="1"/>
    <x v="1"/>
    <x v="1"/>
    <x v="1"/>
    <x v="2"/>
    <n v="159"/>
    <n v="4"/>
    <n v="636"/>
  </r>
  <r>
    <s v="1563"/>
    <x v="504"/>
    <n v="19"/>
    <x v="13"/>
    <x v="4"/>
    <x v="3"/>
    <x v="4"/>
    <n v="399"/>
    <n v="8"/>
    <n v="3192"/>
  </r>
  <r>
    <s v="1564"/>
    <x v="504"/>
    <n v="2"/>
    <x v="18"/>
    <x v="1"/>
    <x v="1"/>
    <x v="0"/>
    <n v="199"/>
    <n v="9"/>
    <n v="1791"/>
  </r>
  <r>
    <s v="1565"/>
    <x v="504"/>
    <n v="7"/>
    <x v="17"/>
    <x v="2"/>
    <x v="2"/>
    <x v="1"/>
    <n v="289"/>
    <n v="8"/>
    <n v="2312"/>
  </r>
  <r>
    <s v="1566"/>
    <x v="505"/>
    <n v="5"/>
    <x v="15"/>
    <x v="1"/>
    <x v="1"/>
    <x v="1"/>
    <n v="289"/>
    <n v="2"/>
    <n v="578"/>
  </r>
  <r>
    <s v="1567"/>
    <x v="505"/>
    <n v="17"/>
    <x v="6"/>
    <x v="4"/>
    <x v="3"/>
    <x v="3"/>
    <n v="69"/>
    <n v="2"/>
    <n v="138"/>
  </r>
  <r>
    <s v="1568"/>
    <x v="506"/>
    <n v="10"/>
    <x v="14"/>
    <x v="2"/>
    <x v="2"/>
    <x v="1"/>
    <n v="289"/>
    <n v="7"/>
    <n v="2023"/>
  </r>
  <r>
    <s v="1569"/>
    <x v="506"/>
    <n v="8"/>
    <x v="10"/>
    <x v="5"/>
    <x v="2"/>
    <x v="3"/>
    <n v="69"/>
    <n v="2"/>
    <n v="138"/>
  </r>
  <r>
    <s v="1570"/>
    <x v="506"/>
    <n v="14"/>
    <x v="7"/>
    <x v="0"/>
    <x v="0"/>
    <x v="3"/>
    <n v="69"/>
    <n v="9"/>
    <n v="621"/>
  </r>
  <r>
    <s v="1571"/>
    <x v="507"/>
    <n v="15"/>
    <x v="19"/>
    <x v="6"/>
    <x v="0"/>
    <x v="2"/>
    <n v="159"/>
    <n v="2"/>
    <n v="318"/>
  </r>
  <r>
    <s v="1572"/>
    <x v="508"/>
    <n v="14"/>
    <x v="7"/>
    <x v="6"/>
    <x v="0"/>
    <x v="4"/>
    <n v="399"/>
    <n v="4"/>
    <n v="1596"/>
  </r>
  <r>
    <s v="1573"/>
    <x v="509"/>
    <n v="5"/>
    <x v="15"/>
    <x v="1"/>
    <x v="1"/>
    <x v="2"/>
    <n v="159"/>
    <n v="3"/>
    <n v="477"/>
  </r>
  <r>
    <s v="1574"/>
    <x v="509"/>
    <n v="17"/>
    <x v="6"/>
    <x v="3"/>
    <x v="3"/>
    <x v="1"/>
    <n v="289"/>
    <n v="3"/>
    <n v="867"/>
  </r>
  <r>
    <s v="1575"/>
    <x v="509"/>
    <n v="5"/>
    <x v="15"/>
    <x v="7"/>
    <x v="1"/>
    <x v="2"/>
    <n v="159"/>
    <n v="2"/>
    <n v="318"/>
  </r>
  <r>
    <s v="1576"/>
    <x v="509"/>
    <n v="12"/>
    <x v="16"/>
    <x v="6"/>
    <x v="0"/>
    <x v="4"/>
    <n v="399"/>
    <n v="2"/>
    <n v="798"/>
  </r>
  <r>
    <s v="1577"/>
    <x v="509"/>
    <n v="13"/>
    <x v="5"/>
    <x v="6"/>
    <x v="0"/>
    <x v="0"/>
    <n v="199"/>
    <n v="0"/>
    <n v="0"/>
  </r>
  <r>
    <s v="1578"/>
    <x v="509"/>
    <n v="7"/>
    <x v="17"/>
    <x v="5"/>
    <x v="2"/>
    <x v="3"/>
    <n v="69"/>
    <n v="3"/>
    <n v="207"/>
  </r>
  <r>
    <s v="1579"/>
    <x v="509"/>
    <n v="1"/>
    <x v="1"/>
    <x v="7"/>
    <x v="1"/>
    <x v="0"/>
    <n v="199"/>
    <n v="1"/>
    <n v="199"/>
  </r>
  <r>
    <s v="1580"/>
    <x v="509"/>
    <n v="11"/>
    <x v="0"/>
    <x v="6"/>
    <x v="0"/>
    <x v="0"/>
    <n v="199"/>
    <n v="6"/>
    <n v="1194"/>
  </r>
  <r>
    <s v="1581"/>
    <x v="509"/>
    <n v="9"/>
    <x v="2"/>
    <x v="2"/>
    <x v="2"/>
    <x v="3"/>
    <n v="69"/>
    <n v="0"/>
    <n v="0"/>
  </r>
  <r>
    <s v="1582"/>
    <x v="509"/>
    <n v="16"/>
    <x v="4"/>
    <x v="3"/>
    <x v="3"/>
    <x v="1"/>
    <n v="289"/>
    <n v="1"/>
    <n v="289"/>
  </r>
  <r>
    <s v="1583"/>
    <x v="509"/>
    <n v="1"/>
    <x v="1"/>
    <x v="7"/>
    <x v="1"/>
    <x v="1"/>
    <n v="289"/>
    <n v="9"/>
    <n v="2601"/>
  </r>
  <r>
    <s v="1584"/>
    <x v="509"/>
    <n v="5"/>
    <x v="15"/>
    <x v="7"/>
    <x v="1"/>
    <x v="0"/>
    <n v="199"/>
    <n v="8"/>
    <n v="1592"/>
  </r>
  <r>
    <s v="1585"/>
    <x v="510"/>
    <n v="10"/>
    <x v="14"/>
    <x v="2"/>
    <x v="2"/>
    <x v="2"/>
    <n v="159"/>
    <n v="6"/>
    <n v="954"/>
  </r>
  <r>
    <s v="1586"/>
    <x v="510"/>
    <n v="4"/>
    <x v="12"/>
    <x v="1"/>
    <x v="1"/>
    <x v="1"/>
    <n v="289"/>
    <n v="2"/>
    <n v="578"/>
  </r>
  <r>
    <s v="1587"/>
    <x v="510"/>
    <n v="11"/>
    <x v="0"/>
    <x v="6"/>
    <x v="0"/>
    <x v="0"/>
    <n v="199"/>
    <n v="1"/>
    <n v="199"/>
  </r>
  <r>
    <s v="1588"/>
    <x v="510"/>
    <n v="17"/>
    <x v="6"/>
    <x v="4"/>
    <x v="3"/>
    <x v="2"/>
    <n v="159"/>
    <n v="9"/>
    <n v="1431"/>
  </r>
  <r>
    <s v="1589"/>
    <x v="510"/>
    <n v="7"/>
    <x v="17"/>
    <x v="5"/>
    <x v="2"/>
    <x v="3"/>
    <n v="69"/>
    <n v="3"/>
    <n v="207"/>
  </r>
  <r>
    <s v="1590"/>
    <x v="510"/>
    <n v="17"/>
    <x v="6"/>
    <x v="4"/>
    <x v="3"/>
    <x v="2"/>
    <n v="159"/>
    <n v="2"/>
    <n v="318"/>
  </r>
  <r>
    <s v="1591"/>
    <x v="510"/>
    <n v="16"/>
    <x v="4"/>
    <x v="4"/>
    <x v="3"/>
    <x v="3"/>
    <n v="69"/>
    <n v="5"/>
    <n v="345"/>
  </r>
  <r>
    <s v="1592"/>
    <x v="510"/>
    <n v="16"/>
    <x v="4"/>
    <x v="3"/>
    <x v="3"/>
    <x v="2"/>
    <n v="159"/>
    <n v="7"/>
    <n v="1113"/>
  </r>
  <r>
    <s v="1593"/>
    <x v="510"/>
    <n v="16"/>
    <x v="4"/>
    <x v="4"/>
    <x v="3"/>
    <x v="1"/>
    <n v="289"/>
    <n v="9"/>
    <n v="2601"/>
  </r>
  <r>
    <s v="1594"/>
    <x v="511"/>
    <n v="11"/>
    <x v="0"/>
    <x v="6"/>
    <x v="0"/>
    <x v="4"/>
    <n v="399"/>
    <n v="0"/>
    <n v="0"/>
  </r>
  <r>
    <s v="1595"/>
    <x v="511"/>
    <n v="19"/>
    <x v="13"/>
    <x v="3"/>
    <x v="3"/>
    <x v="0"/>
    <n v="199"/>
    <n v="0"/>
    <n v="0"/>
  </r>
  <r>
    <s v="1596"/>
    <x v="512"/>
    <n v="5"/>
    <x v="15"/>
    <x v="1"/>
    <x v="1"/>
    <x v="2"/>
    <n v="159"/>
    <n v="2"/>
    <n v="318"/>
  </r>
  <r>
    <s v="1597"/>
    <x v="512"/>
    <n v="16"/>
    <x v="4"/>
    <x v="3"/>
    <x v="3"/>
    <x v="0"/>
    <n v="199"/>
    <n v="8"/>
    <n v="1592"/>
  </r>
  <r>
    <s v="1598"/>
    <x v="512"/>
    <n v="19"/>
    <x v="13"/>
    <x v="4"/>
    <x v="3"/>
    <x v="2"/>
    <n v="159"/>
    <n v="3"/>
    <n v="477"/>
  </r>
  <r>
    <s v="1599"/>
    <x v="512"/>
    <n v="5"/>
    <x v="15"/>
    <x v="7"/>
    <x v="1"/>
    <x v="2"/>
    <n v="159"/>
    <n v="9"/>
    <n v="1431"/>
  </r>
  <r>
    <s v="1600"/>
    <x v="512"/>
    <n v="9"/>
    <x v="2"/>
    <x v="5"/>
    <x v="2"/>
    <x v="0"/>
    <n v="199"/>
    <n v="1"/>
    <n v="199"/>
  </r>
  <r>
    <s v="1601"/>
    <x v="513"/>
    <n v="17"/>
    <x v="6"/>
    <x v="3"/>
    <x v="3"/>
    <x v="4"/>
    <n v="399"/>
    <n v="2"/>
    <n v="798"/>
  </r>
  <r>
    <s v="1602"/>
    <x v="513"/>
    <n v="4"/>
    <x v="12"/>
    <x v="7"/>
    <x v="1"/>
    <x v="0"/>
    <n v="199"/>
    <n v="1"/>
    <n v="199"/>
  </r>
  <r>
    <s v="1603"/>
    <x v="513"/>
    <n v="18"/>
    <x v="3"/>
    <x v="3"/>
    <x v="3"/>
    <x v="0"/>
    <n v="199"/>
    <n v="8"/>
    <n v="1592"/>
  </r>
  <r>
    <s v="1604"/>
    <x v="513"/>
    <n v="13"/>
    <x v="5"/>
    <x v="6"/>
    <x v="0"/>
    <x v="0"/>
    <n v="199"/>
    <n v="7"/>
    <n v="1393"/>
  </r>
  <r>
    <s v="1605"/>
    <x v="513"/>
    <n v="6"/>
    <x v="11"/>
    <x v="5"/>
    <x v="2"/>
    <x v="2"/>
    <n v="159"/>
    <n v="5"/>
    <n v="795"/>
  </r>
  <r>
    <s v="1606"/>
    <x v="513"/>
    <n v="16"/>
    <x v="4"/>
    <x v="3"/>
    <x v="3"/>
    <x v="3"/>
    <n v="69"/>
    <n v="1"/>
    <n v="69"/>
  </r>
  <r>
    <s v="1607"/>
    <x v="514"/>
    <n v="5"/>
    <x v="15"/>
    <x v="1"/>
    <x v="1"/>
    <x v="1"/>
    <n v="289"/>
    <n v="3"/>
    <n v="867"/>
  </r>
  <r>
    <s v="1608"/>
    <x v="514"/>
    <n v="17"/>
    <x v="6"/>
    <x v="4"/>
    <x v="3"/>
    <x v="2"/>
    <n v="159"/>
    <n v="8"/>
    <n v="1272"/>
  </r>
  <r>
    <s v="1609"/>
    <x v="514"/>
    <n v="3"/>
    <x v="9"/>
    <x v="1"/>
    <x v="1"/>
    <x v="2"/>
    <n v="159"/>
    <n v="8"/>
    <n v="1272"/>
  </r>
  <r>
    <s v="1610"/>
    <x v="515"/>
    <n v="18"/>
    <x v="3"/>
    <x v="4"/>
    <x v="3"/>
    <x v="3"/>
    <n v="69"/>
    <n v="4"/>
    <n v="276"/>
  </r>
  <r>
    <s v="1611"/>
    <x v="516"/>
    <n v="2"/>
    <x v="18"/>
    <x v="7"/>
    <x v="1"/>
    <x v="2"/>
    <n v="159"/>
    <n v="1"/>
    <n v="159"/>
  </r>
  <r>
    <s v="1612"/>
    <x v="516"/>
    <n v="10"/>
    <x v="14"/>
    <x v="5"/>
    <x v="2"/>
    <x v="2"/>
    <n v="159"/>
    <n v="2"/>
    <n v="318"/>
  </r>
  <r>
    <s v="1613"/>
    <x v="516"/>
    <n v="17"/>
    <x v="6"/>
    <x v="4"/>
    <x v="3"/>
    <x v="1"/>
    <n v="289"/>
    <n v="0"/>
    <n v="0"/>
  </r>
  <r>
    <s v="1614"/>
    <x v="517"/>
    <n v="8"/>
    <x v="10"/>
    <x v="5"/>
    <x v="2"/>
    <x v="1"/>
    <n v="289"/>
    <n v="4"/>
    <n v="1156"/>
  </r>
  <r>
    <s v="1615"/>
    <x v="517"/>
    <n v="3"/>
    <x v="9"/>
    <x v="7"/>
    <x v="1"/>
    <x v="3"/>
    <n v="69"/>
    <n v="6"/>
    <n v="414"/>
  </r>
  <r>
    <s v="1616"/>
    <x v="517"/>
    <n v="10"/>
    <x v="14"/>
    <x v="5"/>
    <x v="2"/>
    <x v="3"/>
    <n v="69"/>
    <n v="4"/>
    <n v="276"/>
  </r>
  <r>
    <s v="1617"/>
    <x v="517"/>
    <n v="15"/>
    <x v="19"/>
    <x v="0"/>
    <x v="0"/>
    <x v="2"/>
    <n v="159"/>
    <n v="1"/>
    <n v="159"/>
  </r>
  <r>
    <s v="1618"/>
    <x v="518"/>
    <n v="19"/>
    <x v="13"/>
    <x v="4"/>
    <x v="3"/>
    <x v="3"/>
    <n v="69"/>
    <n v="1"/>
    <n v="69"/>
  </r>
  <r>
    <s v="1619"/>
    <x v="519"/>
    <n v="20"/>
    <x v="8"/>
    <x v="4"/>
    <x v="3"/>
    <x v="2"/>
    <n v="159"/>
    <n v="4"/>
    <n v="636"/>
  </r>
  <r>
    <s v="1620"/>
    <x v="520"/>
    <n v="9"/>
    <x v="2"/>
    <x v="5"/>
    <x v="2"/>
    <x v="4"/>
    <n v="399"/>
    <n v="0"/>
    <n v="0"/>
  </r>
  <r>
    <s v="1621"/>
    <x v="520"/>
    <n v="4"/>
    <x v="12"/>
    <x v="7"/>
    <x v="1"/>
    <x v="2"/>
    <n v="159"/>
    <n v="2"/>
    <n v="318"/>
  </r>
  <r>
    <s v="1622"/>
    <x v="520"/>
    <n v="11"/>
    <x v="0"/>
    <x v="0"/>
    <x v="0"/>
    <x v="1"/>
    <n v="289"/>
    <n v="2"/>
    <n v="578"/>
  </r>
  <r>
    <s v="1623"/>
    <x v="520"/>
    <n v="2"/>
    <x v="18"/>
    <x v="1"/>
    <x v="1"/>
    <x v="2"/>
    <n v="159"/>
    <n v="1"/>
    <n v="159"/>
  </r>
  <r>
    <s v="1624"/>
    <x v="521"/>
    <n v="6"/>
    <x v="11"/>
    <x v="5"/>
    <x v="2"/>
    <x v="1"/>
    <n v="289"/>
    <n v="1"/>
    <n v="289"/>
  </r>
  <r>
    <s v="1625"/>
    <x v="521"/>
    <n v="14"/>
    <x v="7"/>
    <x v="6"/>
    <x v="0"/>
    <x v="0"/>
    <n v="199"/>
    <n v="7"/>
    <n v="1393"/>
  </r>
  <r>
    <s v="1626"/>
    <x v="521"/>
    <n v="15"/>
    <x v="19"/>
    <x v="0"/>
    <x v="0"/>
    <x v="0"/>
    <n v="199"/>
    <n v="6"/>
    <n v="1194"/>
  </r>
  <r>
    <s v="1627"/>
    <x v="521"/>
    <n v="5"/>
    <x v="15"/>
    <x v="7"/>
    <x v="1"/>
    <x v="4"/>
    <n v="399"/>
    <n v="6"/>
    <n v="2394"/>
  </r>
  <r>
    <s v="1628"/>
    <x v="521"/>
    <n v="17"/>
    <x v="6"/>
    <x v="4"/>
    <x v="3"/>
    <x v="2"/>
    <n v="159"/>
    <n v="7"/>
    <n v="1113"/>
  </r>
  <r>
    <s v="1629"/>
    <x v="521"/>
    <n v="9"/>
    <x v="2"/>
    <x v="5"/>
    <x v="2"/>
    <x v="4"/>
    <n v="399"/>
    <n v="0"/>
    <n v="0"/>
  </r>
  <r>
    <s v="1630"/>
    <x v="521"/>
    <n v="4"/>
    <x v="12"/>
    <x v="1"/>
    <x v="1"/>
    <x v="2"/>
    <n v="159"/>
    <n v="4"/>
    <n v="636"/>
  </r>
  <r>
    <s v="1631"/>
    <x v="521"/>
    <n v="17"/>
    <x v="6"/>
    <x v="4"/>
    <x v="3"/>
    <x v="3"/>
    <n v="69"/>
    <n v="7"/>
    <n v="483"/>
  </r>
  <r>
    <s v="1632"/>
    <x v="521"/>
    <n v="1"/>
    <x v="1"/>
    <x v="7"/>
    <x v="1"/>
    <x v="4"/>
    <n v="399"/>
    <n v="0"/>
    <n v="0"/>
  </r>
  <r>
    <s v="1633"/>
    <x v="521"/>
    <n v="15"/>
    <x v="19"/>
    <x v="6"/>
    <x v="0"/>
    <x v="2"/>
    <n v="159"/>
    <n v="5"/>
    <n v="795"/>
  </r>
  <r>
    <s v="1634"/>
    <x v="521"/>
    <n v="2"/>
    <x v="18"/>
    <x v="1"/>
    <x v="1"/>
    <x v="2"/>
    <n v="159"/>
    <n v="8"/>
    <n v="1272"/>
  </r>
  <r>
    <s v="1635"/>
    <x v="521"/>
    <n v="3"/>
    <x v="9"/>
    <x v="1"/>
    <x v="1"/>
    <x v="1"/>
    <n v="289"/>
    <n v="9"/>
    <n v="2601"/>
  </r>
  <r>
    <s v="1636"/>
    <x v="522"/>
    <n v="2"/>
    <x v="18"/>
    <x v="7"/>
    <x v="1"/>
    <x v="3"/>
    <n v="69"/>
    <n v="3"/>
    <n v="207"/>
  </r>
  <r>
    <s v="1637"/>
    <x v="523"/>
    <n v="10"/>
    <x v="14"/>
    <x v="5"/>
    <x v="2"/>
    <x v="4"/>
    <n v="399"/>
    <n v="5"/>
    <n v="1995"/>
  </r>
  <r>
    <s v="1638"/>
    <x v="523"/>
    <n v="4"/>
    <x v="12"/>
    <x v="7"/>
    <x v="1"/>
    <x v="0"/>
    <n v="199"/>
    <n v="1"/>
    <n v="199"/>
  </r>
  <r>
    <s v="1639"/>
    <x v="523"/>
    <n v="20"/>
    <x v="8"/>
    <x v="3"/>
    <x v="3"/>
    <x v="4"/>
    <n v="399"/>
    <n v="6"/>
    <n v="2394"/>
  </r>
  <r>
    <s v="1640"/>
    <x v="523"/>
    <n v="19"/>
    <x v="13"/>
    <x v="3"/>
    <x v="3"/>
    <x v="3"/>
    <n v="69"/>
    <n v="5"/>
    <n v="345"/>
  </r>
  <r>
    <s v="1641"/>
    <x v="523"/>
    <n v="13"/>
    <x v="5"/>
    <x v="0"/>
    <x v="0"/>
    <x v="2"/>
    <n v="159"/>
    <n v="2"/>
    <n v="318"/>
  </r>
  <r>
    <s v="1642"/>
    <x v="523"/>
    <n v="17"/>
    <x v="6"/>
    <x v="3"/>
    <x v="3"/>
    <x v="4"/>
    <n v="399"/>
    <n v="9"/>
    <n v="3591"/>
  </r>
  <r>
    <s v="1643"/>
    <x v="523"/>
    <n v="7"/>
    <x v="17"/>
    <x v="5"/>
    <x v="2"/>
    <x v="0"/>
    <n v="199"/>
    <n v="9"/>
    <n v="1791"/>
  </r>
  <r>
    <s v="1644"/>
    <x v="524"/>
    <n v="4"/>
    <x v="12"/>
    <x v="1"/>
    <x v="1"/>
    <x v="4"/>
    <n v="399"/>
    <n v="6"/>
    <n v="2394"/>
  </r>
  <r>
    <s v="1645"/>
    <x v="524"/>
    <n v="11"/>
    <x v="0"/>
    <x v="0"/>
    <x v="0"/>
    <x v="4"/>
    <n v="399"/>
    <n v="3"/>
    <n v="1197"/>
  </r>
  <r>
    <s v="1646"/>
    <x v="525"/>
    <n v="11"/>
    <x v="0"/>
    <x v="0"/>
    <x v="0"/>
    <x v="0"/>
    <n v="199"/>
    <n v="4"/>
    <n v="796"/>
  </r>
  <r>
    <s v="1647"/>
    <x v="525"/>
    <n v="13"/>
    <x v="5"/>
    <x v="6"/>
    <x v="0"/>
    <x v="2"/>
    <n v="159"/>
    <n v="9"/>
    <n v="1431"/>
  </r>
  <r>
    <s v="1648"/>
    <x v="525"/>
    <n v="1"/>
    <x v="1"/>
    <x v="7"/>
    <x v="1"/>
    <x v="4"/>
    <n v="399"/>
    <n v="2"/>
    <n v="798"/>
  </r>
  <r>
    <s v="1649"/>
    <x v="526"/>
    <n v="15"/>
    <x v="19"/>
    <x v="0"/>
    <x v="0"/>
    <x v="2"/>
    <n v="159"/>
    <n v="0"/>
    <n v="0"/>
  </r>
  <r>
    <s v="1650"/>
    <x v="526"/>
    <n v="9"/>
    <x v="2"/>
    <x v="2"/>
    <x v="2"/>
    <x v="4"/>
    <n v="399"/>
    <n v="3"/>
    <n v="1197"/>
  </r>
  <r>
    <s v="1651"/>
    <x v="526"/>
    <n v="20"/>
    <x v="8"/>
    <x v="4"/>
    <x v="3"/>
    <x v="3"/>
    <n v="69"/>
    <n v="0"/>
    <n v="0"/>
  </r>
  <r>
    <s v="1652"/>
    <x v="526"/>
    <n v="9"/>
    <x v="2"/>
    <x v="5"/>
    <x v="2"/>
    <x v="0"/>
    <n v="199"/>
    <n v="5"/>
    <n v="995"/>
  </r>
  <r>
    <s v="1653"/>
    <x v="527"/>
    <n v="15"/>
    <x v="19"/>
    <x v="0"/>
    <x v="0"/>
    <x v="2"/>
    <n v="159"/>
    <n v="1"/>
    <n v="159"/>
  </r>
  <r>
    <s v="1654"/>
    <x v="528"/>
    <n v="3"/>
    <x v="9"/>
    <x v="1"/>
    <x v="1"/>
    <x v="4"/>
    <n v="399"/>
    <n v="5"/>
    <n v="1995"/>
  </r>
  <r>
    <s v="1655"/>
    <x v="529"/>
    <n v="17"/>
    <x v="6"/>
    <x v="4"/>
    <x v="3"/>
    <x v="0"/>
    <n v="199"/>
    <n v="8"/>
    <n v="1592"/>
  </r>
  <r>
    <s v="1656"/>
    <x v="529"/>
    <n v="16"/>
    <x v="4"/>
    <x v="4"/>
    <x v="3"/>
    <x v="1"/>
    <n v="289"/>
    <n v="9"/>
    <n v="2601"/>
  </r>
  <r>
    <s v="1657"/>
    <x v="529"/>
    <n v="10"/>
    <x v="14"/>
    <x v="5"/>
    <x v="2"/>
    <x v="4"/>
    <n v="399"/>
    <n v="8"/>
    <n v="3192"/>
  </r>
  <r>
    <s v="1658"/>
    <x v="529"/>
    <n v="3"/>
    <x v="9"/>
    <x v="1"/>
    <x v="1"/>
    <x v="4"/>
    <n v="399"/>
    <n v="8"/>
    <n v="3192"/>
  </r>
  <r>
    <s v="1659"/>
    <x v="529"/>
    <n v="13"/>
    <x v="5"/>
    <x v="6"/>
    <x v="0"/>
    <x v="3"/>
    <n v="69"/>
    <n v="4"/>
    <n v="276"/>
  </r>
  <r>
    <s v="1660"/>
    <x v="530"/>
    <n v="13"/>
    <x v="5"/>
    <x v="0"/>
    <x v="0"/>
    <x v="1"/>
    <n v="289"/>
    <n v="4"/>
    <n v="1156"/>
  </r>
  <r>
    <s v="1661"/>
    <x v="530"/>
    <n v="9"/>
    <x v="2"/>
    <x v="2"/>
    <x v="2"/>
    <x v="3"/>
    <n v="69"/>
    <n v="5"/>
    <n v="345"/>
  </r>
  <r>
    <s v="1662"/>
    <x v="530"/>
    <n v="20"/>
    <x v="8"/>
    <x v="4"/>
    <x v="3"/>
    <x v="3"/>
    <n v="69"/>
    <n v="8"/>
    <n v="552"/>
  </r>
  <r>
    <s v="1663"/>
    <x v="530"/>
    <n v="2"/>
    <x v="18"/>
    <x v="1"/>
    <x v="1"/>
    <x v="1"/>
    <n v="289"/>
    <n v="5"/>
    <n v="1445"/>
  </r>
  <r>
    <s v="1664"/>
    <x v="530"/>
    <n v="13"/>
    <x v="5"/>
    <x v="6"/>
    <x v="0"/>
    <x v="4"/>
    <n v="399"/>
    <n v="7"/>
    <n v="2793"/>
  </r>
  <r>
    <s v="1665"/>
    <x v="530"/>
    <n v="17"/>
    <x v="6"/>
    <x v="4"/>
    <x v="3"/>
    <x v="0"/>
    <n v="199"/>
    <n v="3"/>
    <n v="597"/>
  </r>
  <r>
    <s v="1666"/>
    <x v="531"/>
    <n v="20"/>
    <x v="8"/>
    <x v="4"/>
    <x v="3"/>
    <x v="0"/>
    <n v="199"/>
    <n v="7"/>
    <n v="1393"/>
  </r>
  <r>
    <s v="1667"/>
    <x v="531"/>
    <n v="8"/>
    <x v="10"/>
    <x v="5"/>
    <x v="2"/>
    <x v="4"/>
    <n v="399"/>
    <n v="2"/>
    <n v="798"/>
  </r>
  <r>
    <s v="1668"/>
    <x v="531"/>
    <n v="16"/>
    <x v="4"/>
    <x v="3"/>
    <x v="3"/>
    <x v="2"/>
    <n v="159"/>
    <n v="3"/>
    <n v="477"/>
  </r>
  <r>
    <s v="1669"/>
    <x v="531"/>
    <n v="18"/>
    <x v="3"/>
    <x v="4"/>
    <x v="3"/>
    <x v="3"/>
    <n v="69"/>
    <n v="8"/>
    <n v="552"/>
  </r>
  <r>
    <s v="1670"/>
    <x v="532"/>
    <n v="1"/>
    <x v="1"/>
    <x v="1"/>
    <x v="1"/>
    <x v="1"/>
    <n v="289"/>
    <n v="5"/>
    <n v="1445"/>
  </r>
  <r>
    <s v="1671"/>
    <x v="532"/>
    <n v="17"/>
    <x v="6"/>
    <x v="4"/>
    <x v="3"/>
    <x v="1"/>
    <n v="289"/>
    <n v="1"/>
    <n v="289"/>
  </r>
  <r>
    <s v="1672"/>
    <x v="532"/>
    <n v="4"/>
    <x v="12"/>
    <x v="7"/>
    <x v="1"/>
    <x v="3"/>
    <n v="69"/>
    <n v="8"/>
    <n v="552"/>
  </r>
  <r>
    <s v="1673"/>
    <x v="532"/>
    <n v="18"/>
    <x v="3"/>
    <x v="3"/>
    <x v="3"/>
    <x v="2"/>
    <n v="159"/>
    <n v="6"/>
    <n v="954"/>
  </r>
  <r>
    <s v="1674"/>
    <x v="533"/>
    <n v="17"/>
    <x v="6"/>
    <x v="4"/>
    <x v="3"/>
    <x v="4"/>
    <n v="399"/>
    <n v="3"/>
    <n v="1197"/>
  </r>
  <r>
    <s v="1675"/>
    <x v="534"/>
    <n v="13"/>
    <x v="5"/>
    <x v="0"/>
    <x v="0"/>
    <x v="0"/>
    <n v="199"/>
    <n v="0"/>
    <n v="0"/>
  </r>
  <r>
    <s v="1676"/>
    <x v="534"/>
    <n v="11"/>
    <x v="0"/>
    <x v="0"/>
    <x v="0"/>
    <x v="0"/>
    <n v="199"/>
    <n v="7"/>
    <n v="1393"/>
  </r>
  <r>
    <s v="1677"/>
    <x v="534"/>
    <n v="14"/>
    <x v="7"/>
    <x v="6"/>
    <x v="0"/>
    <x v="2"/>
    <n v="159"/>
    <n v="5"/>
    <n v="795"/>
  </r>
  <r>
    <s v="1678"/>
    <x v="535"/>
    <n v="6"/>
    <x v="11"/>
    <x v="2"/>
    <x v="2"/>
    <x v="2"/>
    <n v="159"/>
    <n v="2"/>
    <n v="318"/>
  </r>
  <r>
    <s v="1679"/>
    <x v="536"/>
    <n v="20"/>
    <x v="8"/>
    <x v="3"/>
    <x v="3"/>
    <x v="0"/>
    <n v="199"/>
    <n v="7"/>
    <n v="1393"/>
  </r>
  <r>
    <s v="1680"/>
    <x v="537"/>
    <n v="4"/>
    <x v="12"/>
    <x v="1"/>
    <x v="1"/>
    <x v="2"/>
    <n v="159"/>
    <n v="5"/>
    <n v="795"/>
  </r>
  <r>
    <s v="1681"/>
    <x v="537"/>
    <n v="6"/>
    <x v="11"/>
    <x v="5"/>
    <x v="2"/>
    <x v="3"/>
    <n v="69"/>
    <n v="5"/>
    <n v="345"/>
  </r>
  <r>
    <s v="1682"/>
    <x v="537"/>
    <n v="3"/>
    <x v="9"/>
    <x v="7"/>
    <x v="1"/>
    <x v="0"/>
    <n v="199"/>
    <n v="5"/>
    <n v="995"/>
  </r>
  <r>
    <s v="1683"/>
    <x v="537"/>
    <n v="9"/>
    <x v="2"/>
    <x v="5"/>
    <x v="2"/>
    <x v="2"/>
    <n v="159"/>
    <n v="4"/>
    <n v="636"/>
  </r>
  <r>
    <s v="1684"/>
    <x v="537"/>
    <n v="12"/>
    <x v="16"/>
    <x v="6"/>
    <x v="0"/>
    <x v="2"/>
    <n v="159"/>
    <n v="2"/>
    <n v="318"/>
  </r>
  <r>
    <s v="1685"/>
    <x v="537"/>
    <n v="3"/>
    <x v="9"/>
    <x v="1"/>
    <x v="1"/>
    <x v="2"/>
    <n v="159"/>
    <n v="8"/>
    <n v="1272"/>
  </r>
  <r>
    <s v="1686"/>
    <x v="538"/>
    <n v="15"/>
    <x v="19"/>
    <x v="0"/>
    <x v="0"/>
    <x v="2"/>
    <n v="159"/>
    <n v="4"/>
    <n v="636"/>
  </r>
  <r>
    <s v="1687"/>
    <x v="538"/>
    <n v="9"/>
    <x v="2"/>
    <x v="2"/>
    <x v="2"/>
    <x v="2"/>
    <n v="159"/>
    <n v="8"/>
    <n v="1272"/>
  </r>
  <r>
    <s v="1688"/>
    <x v="539"/>
    <n v="13"/>
    <x v="5"/>
    <x v="0"/>
    <x v="0"/>
    <x v="4"/>
    <n v="399"/>
    <n v="5"/>
    <n v="1995"/>
  </r>
  <r>
    <s v="1689"/>
    <x v="540"/>
    <n v="16"/>
    <x v="4"/>
    <x v="4"/>
    <x v="3"/>
    <x v="4"/>
    <n v="399"/>
    <n v="6"/>
    <n v="2394"/>
  </r>
  <r>
    <s v="1690"/>
    <x v="541"/>
    <n v="7"/>
    <x v="17"/>
    <x v="5"/>
    <x v="2"/>
    <x v="4"/>
    <n v="399"/>
    <n v="4"/>
    <n v="1596"/>
  </r>
  <r>
    <s v="1691"/>
    <x v="541"/>
    <n v="2"/>
    <x v="18"/>
    <x v="7"/>
    <x v="1"/>
    <x v="1"/>
    <n v="289"/>
    <n v="7"/>
    <n v="2023"/>
  </r>
  <r>
    <s v="1692"/>
    <x v="542"/>
    <n v="9"/>
    <x v="2"/>
    <x v="2"/>
    <x v="2"/>
    <x v="3"/>
    <n v="69"/>
    <n v="3"/>
    <n v="207"/>
  </r>
  <r>
    <s v="1693"/>
    <x v="543"/>
    <n v="20"/>
    <x v="8"/>
    <x v="4"/>
    <x v="3"/>
    <x v="1"/>
    <n v="289"/>
    <n v="8"/>
    <n v="2312"/>
  </r>
  <r>
    <s v="1694"/>
    <x v="544"/>
    <n v="9"/>
    <x v="2"/>
    <x v="2"/>
    <x v="2"/>
    <x v="4"/>
    <n v="399"/>
    <n v="5"/>
    <n v="1995"/>
  </r>
  <r>
    <s v="1695"/>
    <x v="544"/>
    <n v="8"/>
    <x v="10"/>
    <x v="5"/>
    <x v="2"/>
    <x v="0"/>
    <n v="199"/>
    <n v="3"/>
    <n v="597"/>
  </r>
  <r>
    <s v="1696"/>
    <x v="545"/>
    <n v="9"/>
    <x v="2"/>
    <x v="2"/>
    <x v="2"/>
    <x v="2"/>
    <n v="159"/>
    <n v="7"/>
    <n v="1113"/>
  </r>
  <r>
    <s v="1697"/>
    <x v="546"/>
    <n v="14"/>
    <x v="7"/>
    <x v="0"/>
    <x v="0"/>
    <x v="3"/>
    <n v="69"/>
    <n v="8"/>
    <n v="552"/>
  </r>
  <r>
    <s v="1698"/>
    <x v="547"/>
    <n v="8"/>
    <x v="10"/>
    <x v="5"/>
    <x v="2"/>
    <x v="0"/>
    <n v="199"/>
    <n v="3"/>
    <n v="597"/>
  </r>
  <r>
    <s v="1699"/>
    <x v="547"/>
    <n v="11"/>
    <x v="0"/>
    <x v="0"/>
    <x v="0"/>
    <x v="2"/>
    <n v="159"/>
    <n v="0"/>
    <n v="0"/>
  </r>
  <r>
    <s v="1700"/>
    <x v="548"/>
    <n v="12"/>
    <x v="16"/>
    <x v="0"/>
    <x v="0"/>
    <x v="1"/>
    <n v="289"/>
    <n v="5"/>
    <n v="1445"/>
  </r>
  <r>
    <s v="1701"/>
    <x v="549"/>
    <n v="16"/>
    <x v="4"/>
    <x v="4"/>
    <x v="3"/>
    <x v="4"/>
    <n v="399"/>
    <n v="4"/>
    <n v="1596"/>
  </r>
  <r>
    <s v="1702"/>
    <x v="550"/>
    <n v="8"/>
    <x v="10"/>
    <x v="2"/>
    <x v="2"/>
    <x v="0"/>
    <n v="199"/>
    <n v="5"/>
    <n v="995"/>
  </r>
  <r>
    <s v="1703"/>
    <x v="550"/>
    <n v="5"/>
    <x v="15"/>
    <x v="1"/>
    <x v="1"/>
    <x v="4"/>
    <n v="399"/>
    <n v="7"/>
    <n v="2793"/>
  </r>
  <r>
    <s v="1704"/>
    <x v="551"/>
    <n v="18"/>
    <x v="3"/>
    <x v="4"/>
    <x v="3"/>
    <x v="2"/>
    <n v="159"/>
    <n v="0"/>
    <n v="0"/>
  </r>
  <r>
    <s v="1705"/>
    <x v="552"/>
    <n v="9"/>
    <x v="2"/>
    <x v="2"/>
    <x v="2"/>
    <x v="0"/>
    <n v="199"/>
    <n v="2"/>
    <n v="398"/>
  </r>
  <r>
    <s v="1706"/>
    <x v="553"/>
    <n v="7"/>
    <x v="17"/>
    <x v="5"/>
    <x v="2"/>
    <x v="3"/>
    <n v="69"/>
    <n v="3"/>
    <n v="207"/>
  </r>
  <r>
    <s v="1707"/>
    <x v="554"/>
    <n v="19"/>
    <x v="13"/>
    <x v="4"/>
    <x v="3"/>
    <x v="2"/>
    <n v="159"/>
    <n v="0"/>
    <n v="0"/>
  </r>
  <r>
    <s v="1708"/>
    <x v="555"/>
    <n v="5"/>
    <x v="15"/>
    <x v="1"/>
    <x v="1"/>
    <x v="0"/>
    <n v="199"/>
    <n v="3"/>
    <n v="597"/>
  </r>
  <r>
    <s v="1709"/>
    <x v="555"/>
    <n v="8"/>
    <x v="10"/>
    <x v="5"/>
    <x v="2"/>
    <x v="0"/>
    <n v="199"/>
    <n v="6"/>
    <n v="1194"/>
  </r>
  <r>
    <s v="1710"/>
    <x v="555"/>
    <n v="14"/>
    <x v="7"/>
    <x v="0"/>
    <x v="0"/>
    <x v="4"/>
    <n v="399"/>
    <n v="0"/>
    <n v="0"/>
  </r>
  <r>
    <s v="1711"/>
    <x v="555"/>
    <n v="13"/>
    <x v="5"/>
    <x v="6"/>
    <x v="0"/>
    <x v="3"/>
    <n v="69"/>
    <n v="2"/>
    <n v="138"/>
  </r>
  <r>
    <s v="1712"/>
    <x v="556"/>
    <n v="5"/>
    <x v="15"/>
    <x v="1"/>
    <x v="1"/>
    <x v="2"/>
    <n v="159"/>
    <n v="7"/>
    <n v="1113"/>
  </r>
  <r>
    <s v="1713"/>
    <x v="556"/>
    <n v="19"/>
    <x v="13"/>
    <x v="3"/>
    <x v="3"/>
    <x v="4"/>
    <n v="399"/>
    <n v="9"/>
    <n v="3591"/>
  </r>
  <r>
    <s v="1714"/>
    <x v="557"/>
    <n v="13"/>
    <x v="5"/>
    <x v="0"/>
    <x v="0"/>
    <x v="0"/>
    <n v="199"/>
    <n v="3"/>
    <n v="597"/>
  </r>
  <r>
    <s v="1715"/>
    <x v="557"/>
    <n v="5"/>
    <x v="15"/>
    <x v="7"/>
    <x v="1"/>
    <x v="3"/>
    <n v="69"/>
    <n v="3"/>
    <n v="207"/>
  </r>
  <r>
    <s v="1716"/>
    <x v="557"/>
    <n v="14"/>
    <x v="7"/>
    <x v="0"/>
    <x v="0"/>
    <x v="4"/>
    <n v="399"/>
    <n v="1"/>
    <n v="399"/>
  </r>
  <r>
    <s v="1717"/>
    <x v="557"/>
    <n v="11"/>
    <x v="0"/>
    <x v="0"/>
    <x v="0"/>
    <x v="3"/>
    <n v="69"/>
    <n v="1"/>
    <n v="69"/>
  </r>
  <r>
    <s v="1718"/>
    <x v="557"/>
    <n v="7"/>
    <x v="17"/>
    <x v="2"/>
    <x v="2"/>
    <x v="2"/>
    <n v="159"/>
    <n v="8"/>
    <n v="1272"/>
  </r>
  <r>
    <s v="1719"/>
    <x v="557"/>
    <n v="5"/>
    <x v="15"/>
    <x v="7"/>
    <x v="1"/>
    <x v="1"/>
    <n v="289"/>
    <n v="0"/>
    <n v="0"/>
  </r>
  <r>
    <s v="1720"/>
    <x v="557"/>
    <n v="1"/>
    <x v="1"/>
    <x v="7"/>
    <x v="1"/>
    <x v="1"/>
    <n v="289"/>
    <n v="3"/>
    <n v="867"/>
  </r>
  <r>
    <s v="1721"/>
    <x v="558"/>
    <n v="6"/>
    <x v="11"/>
    <x v="5"/>
    <x v="2"/>
    <x v="0"/>
    <n v="199"/>
    <n v="1"/>
    <n v="199"/>
  </r>
  <r>
    <s v="1722"/>
    <x v="559"/>
    <n v="16"/>
    <x v="4"/>
    <x v="4"/>
    <x v="3"/>
    <x v="0"/>
    <n v="199"/>
    <n v="8"/>
    <n v="1592"/>
  </r>
  <r>
    <s v="1723"/>
    <x v="559"/>
    <n v="10"/>
    <x v="14"/>
    <x v="5"/>
    <x v="2"/>
    <x v="0"/>
    <n v="199"/>
    <n v="2"/>
    <n v="398"/>
  </r>
  <r>
    <s v="1724"/>
    <x v="559"/>
    <n v="20"/>
    <x v="8"/>
    <x v="3"/>
    <x v="3"/>
    <x v="2"/>
    <n v="159"/>
    <n v="1"/>
    <n v="159"/>
  </r>
  <r>
    <s v="1725"/>
    <x v="559"/>
    <n v="4"/>
    <x v="12"/>
    <x v="1"/>
    <x v="1"/>
    <x v="1"/>
    <n v="289"/>
    <n v="8"/>
    <n v="2312"/>
  </r>
  <r>
    <s v="1726"/>
    <x v="559"/>
    <n v="10"/>
    <x v="14"/>
    <x v="5"/>
    <x v="2"/>
    <x v="4"/>
    <n v="399"/>
    <n v="9"/>
    <n v="3591"/>
  </r>
  <r>
    <s v="1727"/>
    <x v="559"/>
    <n v="4"/>
    <x v="12"/>
    <x v="1"/>
    <x v="1"/>
    <x v="0"/>
    <n v="199"/>
    <n v="3"/>
    <n v="597"/>
  </r>
  <r>
    <s v="1728"/>
    <x v="560"/>
    <n v="16"/>
    <x v="4"/>
    <x v="3"/>
    <x v="3"/>
    <x v="2"/>
    <n v="159"/>
    <n v="3"/>
    <n v="477"/>
  </r>
  <r>
    <s v="1729"/>
    <x v="560"/>
    <n v="2"/>
    <x v="18"/>
    <x v="1"/>
    <x v="1"/>
    <x v="2"/>
    <n v="159"/>
    <n v="4"/>
    <n v="636"/>
  </r>
  <r>
    <s v="1730"/>
    <x v="560"/>
    <n v="18"/>
    <x v="3"/>
    <x v="4"/>
    <x v="3"/>
    <x v="4"/>
    <n v="399"/>
    <n v="5"/>
    <n v="1995"/>
  </r>
  <r>
    <s v="1731"/>
    <x v="561"/>
    <n v="9"/>
    <x v="2"/>
    <x v="5"/>
    <x v="2"/>
    <x v="4"/>
    <n v="399"/>
    <n v="0"/>
    <n v="0"/>
  </r>
  <r>
    <s v="1732"/>
    <x v="562"/>
    <n v="4"/>
    <x v="12"/>
    <x v="1"/>
    <x v="1"/>
    <x v="4"/>
    <n v="399"/>
    <n v="8"/>
    <n v="3192"/>
  </r>
  <r>
    <s v="1733"/>
    <x v="562"/>
    <n v="5"/>
    <x v="15"/>
    <x v="1"/>
    <x v="1"/>
    <x v="2"/>
    <n v="159"/>
    <n v="9"/>
    <n v="1431"/>
  </r>
  <r>
    <s v="1734"/>
    <x v="563"/>
    <n v="5"/>
    <x v="15"/>
    <x v="1"/>
    <x v="1"/>
    <x v="4"/>
    <n v="399"/>
    <n v="2"/>
    <n v="798"/>
  </r>
  <r>
    <s v="1735"/>
    <x v="563"/>
    <n v="12"/>
    <x v="16"/>
    <x v="6"/>
    <x v="0"/>
    <x v="4"/>
    <n v="399"/>
    <n v="7"/>
    <n v="2793"/>
  </r>
  <r>
    <s v="1736"/>
    <x v="563"/>
    <n v="7"/>
    <x v="17"/>
    <x v="5"/>
    <x v="2"/>
    <x v="1"/>
    <n v="289"/>
    <n v="7"/>
    <n v="2023"/>
  </r>
  <r>
    <s v="1737"/>
    <x v="563"/>
    <n v="1"/>
    <x v="1"/>
    <x v="7"/>
    <x v="1"/>
    <x v="3"/>
    <n v="69"/>
    <n v="3"/>
    <n v="207"/>
  </r>
  <r>
    <s v="1738"/>
    <x v="564"/>
    <n v="18"/>
    <x v="3"/>
    <x v="4"/>
    <x v="3"/>
    <x v="2"/>
    <n v="159"/>
    <n v="6"/>
    <n v="954"/>
  </r>
  <r>
    <s v="1739"/>
    <x v="565"/>
    <n v="3"/>
    <x v="9"/>
    <x v="7"/>
    <x v="1"/>
    <x v="3"/>
    <n v="69"/>
    <n v="3"/>
    <n v="207"/>
  </r>
  <r>
    <s v="1740"/>
    <x v="565"/>
    <n v="2"/>
    <x v="18"/>
    <x v="1"/>
    <x v="1"/>
    <x v="0"/>
    <n v="199"/>
    <n v="4"/>
    <n v="796"/>
  </r>
  <r>
    <s v="1741"/>
    <x v="565"/>
    <n v="17"/>
    <x v="6"/>
    <x v="3"/>
    <x v="3"/>
    <x v="1"/>
    <n v="289"/>
    <n v="2"/>
    <n v="578"/>
  </r>
  <r>
    <s v="1742"/>
    <x v="566"/>
    <n v="14"/>
    <x v="7"/>
    <x v="6"/>
    <x v="0"/>
    <x v="1"/>
    <n v="289"/>
    <n v="9"/>
    <n v="2601"/>
  </r>
  <r>
    <s v="1743"/>
    <x v="566"/>
    <n v="19"/>
    <x v="13"/>
    <x v="4"/>
    <x v="3"/>
    <x v="3"/>
    <n v="69"/>
    <n v="2"/>
    <n v="138"/>
  </r>
  <r>
    <s v="1744"/>
    <x v="566"/>
    <n v="9"/>
    <x v="2"/>
    <x v="2"/>
    <x v="2"/>
    <x v="3"/>
    <n v="69"/>
    <n v="4"/>
    <n v="276"/>
  </r>
  <r>
    <s v="1745"/>
    <x v="566"/>
    <n v="9"/>
    <x v="2"/>
    <x v="5"/>
    <x v="2"/>
    <x v="0"/>
    <n v="199"/>
    <n v="5"/>
    <n v="995"/>
  </r>
  <r>
    <s v="1746"/>
    <x v="567"/>
    <n v="9"/>
    <x v="2"/>
    <x v="5"/>
    <x v="2"/>
    <x v="3"/>
    <n v="69"/>
    <n v="4"/>
    <n v="276"/>
  </r>
  <r>
    <s v="1747"/>
    <x v="567"/>
    <n v="6"/>
    <x v="11"/>
    <x v="5"/>
    <x v="2"/>
    <x v="0"/>
    <n v="199"/>
    <n v="0"/>
    <n v="0"/>
  </r>
  <r>
    <s v="1748"/>
    <x v="567"/>
    <n v="11"/>
    <x v="0"/>
    <x v="6"/>
    <x v="0"/>
    <x v="3"/>
    <n v="69"/>
    <n v="0"/>
    <n v="0"/>
  </r>
  <r>
    <s v="1749"/>
    <x v="568"/>
    <n v="2"/>
    <x v="18"/>
    <x v="7"/>
    <x v="1"/>
    <x v="4"/>
    <n v="399"/>
    <n v="9"/>
    <n v="3591"/>
  </r>
  <r>
    <s v="1750"/>
    <x v="569"/>
    <n v="19"/>
    <x v="13"/>
    <x v="4"/>
    <x v="3"/>
    <x v="3"/>
    <n v="69"/>
    <n v="1"/>
    <n v="69"/>
  </r>
  <r>
    <s v="1751"/>
    <x v="570"/>
    <n v="15"/>
    <x v="19"/>
    <x v="0"/>
    <x v="0"/>
    <x v="3"/>
    <n v="69"/>
    <n v="4"/>
    <n v="276"/>
  </r>
  <r>
    <s v="1752"/>
    <x v="570"/>
    <n v="6"/>
    <x v="11"/>
    <x v="2"/>
    <x v="2"/>
    <x v="1"/>
    <n v="289"/>
    <n v="7"/>
    <n v="2023"/>
  </r>
  <r>
    <s v="1753"/>
    <x v="570"/>
    <n v="12"/>
    <x v="16"/>
    <x v="6"/>
    <x v="0"/>
    <x v="3"/>
    <n v="69"/>
    <n v="8"/>
    <n v="552"/>
  </r>
  <r>
    <s v="1754"/>
    <x v="570"/>
    <n v="2"/>
    <x v="18"/>
    <x v="7"/>
    <x v="1"/>
    <x v="3"/>
    <n v="69"/>
    <n v="9"/>
    <n v="621"/>
  </r>
  <r>
    <s v="1755"/>
    <x v="570"/>
    <n v="15"/>
    <x v="19"/>
    <x v="6"/>
    <x v="0"/>
    <x v="1"/>
    <n v="289"/>
    <n v="4"/>
    <n v="1156"/>
  </r>
  <r>
    <s v="1756"/>
    <x v="570"/>
    <n v="2"/>
    <x v="18"/>
    <x v="1"/>
    <x v="1"/>
    <x v="4"/>
    <n v="399"/>
    <n v="9"/>
    <n v="3591"/>
  </r>
  <r>
    <s v="1757"/>
    <x v="570"/>
    <n v="4"/>
    <x v="12"/>
    <x v="1"/>
    <x v="1"/>
    <x v="1"/>
    <n v="289"/>
    <n v="2"/>
    <n v="578"/>
  </r>
  <r>
    <s v="1758"/>
    <x v="570"/>
    <n v="5"/>
    <x v="15"/>
    <x v="7"/>
    <x v="1"/>
    <x v="3"/>
    <n v="69"/>
    <n v="9"/>
    <n v="621"/>
  </r>
  <r>
    <s v="1759"/>
    <x v="571"/>
    <n v="18"/>
    <x v="3"/>
    <x v="4"/>
    <x v="3"/>
    <x v="2"/>
    <n v="159"/>
    <n v="5"/>
    <n v="795"/>
  </r>
  <r>
    <s v="1760"/>
    <x v="572"/>
    <n v="18"/>
    <x v="3"/>
    <x v="3"/>
    <x v="3"/>
    <x v="0"/>
    <n v="199"/>
    <n v="0"/>
    <n v="0"/>
  </r>
  <r>
    <s v="1761"/>
    <x v="573"/>
    <n v="11"/>
    <x v="0"/>
    <x v="0"/>
    <x v="0"/>
    <x v="0"/>
    <n v="199"/>
    <n v="4"/>
    <n v="796"/>
  </r>
  <r>
    <s v="1762"/>
    <x v="573"/>
    <n v="19"/>
    <x v="13"/>
    <x v="3"/>
    <x v="3"/>
    <x v="3"/>
    <n v="69"/>
    <n v="8"/>
    <n v="552"/>
  </r>
  <r>
    <s v="1763"/>
    <x v="574"/>
    <n v="2"/>
    <x v="18"/>
    <x v="1"/>
    <x v="1"/>
    <x v="0"/>
    <n v="199"/>
    <n v="7"/>
    <n v="1393"/>
  </r>
  <r>
    <s v="1764"/>
    <x v="574"/>
    <n v="9"/>
    <x v="2"/>
    <x v="2"/>
    <x v="2"/>
    <x v="3"/>
    <n v="69"/>
    <n v="2"/>
    <n v="138"/>
  </r>
  <r>
    <s v="1765"/>
    <x v="575"/>
    <n v="9"/>
    <x v="2"/>
    <x v="5"/>
    <x v="2"/>
    <x v="0"/>
    <n v="199"/>
    <n v="3"/>
    <n v="597"/>
  </r>
  <r>
    <s v="1766"/>
    <x v="576"/>
    <n v="13"/>
    <x v="5"/>
    <x v="0"/>
    <x v="0"/>
    <x v="4"/>
    <n v="399"/>
    <n v="8"/>
    <n v="3192"/>
  </r>
  <r>
    <s v="1767"/>
    <x v="576"/>
    <n v="6"/>
    <x v="11"/>
    <x v="2"/>
    <x v="2"/>
    <x v="4"/>
    <n v="399"/>
    <n v="9"/>
    <n v="3591"/>
  </r>
  <r>
    <s v="1768"/>
    <x v="577"/>
    <n v="15"/>
    <x v="19"/>
    <x v="6"/>
    <x v="0"/>
    <x v="2"/>
    <n v="159"/>
    <n v="1"/>
    <n v="159"/>
  </r>
  <r>
    <s v="1769"/>
    <x v="578"/>
    <n v="6"/>
    <x v="11"/>
    <x v="5"/>
    <x v="2"/>
    <x v="4"/>
    <n v="399"/>
    <n v="2"/>
    <n v="798"/>
  </r>
  <r>
    <s v="1770"/>
    <x v="579"/>
    <n v="1"/>
    <x v="1"/>
    <x v="7"/>
    <x v="1"/>
    <x v="2"/>
    <n v="159"/>
    <n v="8"/>
    <n v="1272"/>
  </r>
  <r>
    <s v="1771"/>
    <x v="579"/>
    <n v="4"/>
    <x v="12"/>
    <x v="1"/>
    <x v="1"/>
    <x v="0"/>
    <n v="199"/>
    <n v="7"/>
    <n v="1393"/>
  </r>
  <r>
    <s v="1772"/>
    <x v="580"/>
    <n v="18"/>
    <x v="3"/>
    <x v="4"/>
    <x v="3"/>
    <x v="0"/>
    <n v="199"/>
    <n v="8"/>
    <n v="1592"/>
  </r>
  <r>
    <s v="1773"/>
    <x v="580"/>
    <n v="5"/>
    <x v="15"/>
    <x v="1"/>
    <x v="1"/>
    <x v="0"/>
    <n v="199"/>
    <n v="2"/>
    <n v="398"/>
  </r>
  <r>
    <s v="1774"/>
    <x v="580"/>
    <n v="8"/>
    <x v="10"/>
    <x v="5"/>
    <x v="2"/>
    <x v="0"/>
    <n v="199"/>
    <n v="1"/>
    <n v="199"/>
  </r>
  <r>
    <s v="1775"/>
    <x v="580"/>
    <n v="7"/>
    <x v="17"/>
    <x v="5"/>
    <x v="2"/>
    <x v="3"/>
    <n v="69"/>
    <n v="9"/>
    <n v="621"/>
  </r>
  <r>
    <s v="1776"/>
    <x v="581"/>
    <n v="2"/>
    <x v="18"/>
    <x v="1"/>
    <x v="1"/>
    <x v="1"/>
    <n v="289"/>
    <n v="8"/>
    <n v="2312"/>
  </r>
  <r>
    <s v="1777"/>
    <x v="582"/>
    <n v="7"/>
    <x v="17"/>
    <x v="2"/>
    <x v="2"/>
    <x v="4"/>
    <n v="399"/>
    <n v="6"/>
    <n v="2394"/>
  </r>
  <r>
    <s v="1778"/>
    <x v="583"/>
    <n v="2"/>
    <x v="18"/>
    <x v="1"/>
    <x v="1"/>
    <x v="2"/>
    <n v="159"/>
    <n v="6"/>
    <n v="954"/>
  </r>
  <r>
    <s v="1779"/>
    <x v="583"/>
    <n v="10"/>
    <x v="14"/>
    <x v="2"/>
    <x v="2"/>
    <x v="2"/>
    <n v="159"/>
    <n v="3"/>
    <n v="477"/>
  </r>
  <r>
    <s v="1780"/>
    <x v="583"/>
    <n v="18"/>
    <x v="3"/>
    <x v="4"/>
    <x v="3"/>
    <x v="1"/>
    <n v="289"/>
    <n v="0"/>
    <n v="0"/>
  </r>
  <r>
    <s v="1781"/>
    <x v="583"/>
    <n v="19"/>
    <x v="13"/>
    <x v="3"/>
    <x v="3"/>
    <x v="1"/>
    <n v="289"/>
    <n v="8"/>
    <n v="2312"/>
  </r>
  <r>
    <s v="1782"/>
    <x v="584"/>
    <n v="13"/>
    <x v="5"/>
    <x v="0"/>
    <x v="0"/>
    <x v="0"/>
    <n v="199"/>
    <n v="3"/>
    <n v="597"/>
  </r>
  <r>
    <s v="1783"/>
    <x v="584"/>
    <n v="5"/>
    <x v="15"/>
    <x v="1"/>
    <x v="1"/>
    <x v="4"/>
    <n v="399"/>
    <n v="1"/>
    <n v="399"/>
  </r>
  <r>
    <s v="1784"/>
    <x v="584"/>
    <n v="14"/>
    <x v="7"/>
    <x v="0"/>
    <x v="0"/>
    <x v="2"/>
    <n v="159"/>
    <n v="1"/>
    <n v="159"/>
  </r>
  <r>
    <s v="1785"/>
    <x v="584"/>
    <n v="9"/>
    <x v="2"/>
    <x v="5"/>
    <x v="2"/>
    <x v="3"/>
    <n v="69"/>
    <n v="0"/>
    <n v="0"/>
  </r>
  <r>
    <s v="1786"/>
    <x v="584"/>
    <n v="15"/>
    <x v="19"/>
    <x v="0"/>
    <x v="0"/>
    <x v="4"/>
    <n v="399"/>
    <n v="2"/>
    <n v="798"/>
  </r>
  <r>
    <s v="1787"/>
    <x v="585"/>
    <n v="15"/>
    <x v="19"/>
    <x v="6"/>
    <x v="0"/>
    <x v="1"/>
    <n v="289"/>
    <n v="8"/>
    <n v="2312"/>
  </r>
  <r>
    <s v="1788"/>
    <x v="585"/>
    <n v="11"/>
    <x v="0"/>
    <x v="6"/>
    <x v="0"/>
    <x v="4"/>
    <n v="399"/>
    <n v="5"/>
    <n v="1995"/>
  </r>
  <r>
    <s v="1789"/>
    <x v="586"/>
    <n v="4"/>
    <x v="12"/>
    <x v="7"/>
    <x v="1"/>
    <x v="0"/>
    <n v="199"/>
    <n v="9"/>
    <n v="1791"/>
  </r>
  <r>
    <s v="1790"/>
    <x v="586"/>
    <n v="14"/>
    <x v="7"/>
    <x v="6"/>
    <x v="0"/>
    <x v="2"/>
    <n v="159"/>
    <n v="8"/>
    <n v="1272"/>
  </r>
  <r>
    <s v="1791"/>
    <x v="587"/>
    <n v="17"/>
    <x v="6"/>
    <x v="3"/>
    <x v="3"/>
    <x v="4"/>
    <n v="399"/>
    <n v="8"/>
    <n v="3192"/>
  </r>
  <r>
    <s v="1792"/>
    <x v="587"/>
    <n v="3"/>
    <x v="9"/>
    <x v="1"/>
    <x v="1"/>
    <x v="4"/>
    <n v="399"/>
    <n v="2"/>
    <n v="798"/>
  </r>
  <r>
    <s v="1793"/>
    <x v="587"/>
    <n v="17"/>
    <x v="6"/>
    <x v="4"/>
    <x v="3"/>
    <x v="3"/>
    <n v="69"/>
    <n v="0"/>
    <n v="0"/>
  </r>
  <r>
    <s v="1794"/>
    <x v="587"/>
    <n v="2"/>
    <x v="18"/>
    <x v="7"/>
    <x v="1"/>
    <x v="3"/>
    <n v="69"/>
    <n v="9"/>
    <n v="621"/>
  </r>
  <r>
    <s v="1795"/>
    <x v="587"/>
    <n v="7"/>
    <x v="17"/>
    <x v="5"/>
    <x v="2"/>
    <x v="3"/>
    <n v="69"/>
    <n v="5"/>
    <n v="345"/>
  </r>
  <r>
    <s v="1796"/>
    <x v="588"/>
    <n v="2"/>
    <x v="18"/>
    <x v="7"/>
    <x v="1"/>
    <x v="1"/>
    <n v="289"/>
    <n v="5"/>
    <n v="1445"/>
  </r>
  <r>
    <s v="1797"/>
    <x v="588"/>
    <n v="10"/>
    <x v="14"/>
    <x v="2"/>
    <x v="2"/>
    <x v="0"/>
    <n v="199"/>
    <n v="2"/>
    <n v="398"/>
  </r>
  <r>
    <s v="1798"/>
    <x v="588"/>
    <n v="13"/>
    <x v="5"/>
    <x v="6"/>
    <x v="0"/>
    <x v="1"/>
    <n v="289"/>
    <n v="4"/>
    <n v="1156"/>
  </r>
  <r>
    <s v="1799"/>
    <x v="588"/>
    <n v="15"/>
    <x v="19"/>
    <x v="0"/>
    <x v="0"/>
    <x v="4"/>
    <n v="399"/>
    <n v="4"/>
    <n v="1596"/>
  </r>
  <r>
    <s v="1800"/>
    <x v="588"/>
    <n v="9"/>
    <x v="2"/>
    <x v="2"/>
    <x v="2"/>
    <x v="0"/>
    <n v="199"/>
    <n v="8"/>
    <n v="1592"/>
  </r>
  <r>
    <s v="1801"/>
    <x v="588"/>
    <n v="17"/>
    <x v="6"/>
    <x v="4"/>
    <x v="3"/>
    <x v="4"/>
    <n v="399"/>
    <n v="1"/>
    <n v="399"/>
  </r>
  <r>
    <s v="1802"/>
    <x v="588"/>
    <n v="6"/>
    <x v="11"/>
    <x v="5"/>
    <x v="2"/>
    <x v="0"/>
    <n v="199"/>
    <n v="6"/>
    <n v="1194"/>
  </r>
  <r>
    <s v="1803"/>
    <x v="588"/>
    <n v="18"/>
    <x v="3"/>
    <x v="3"/>
    <x v="3"/>
    <x v="4"/>
    <n v="399"/>
    <n v="5"/>
    <n v="1995"/>
  </r>
  <r>
    <s v="1804"/>
    <x v="588"/>
    <n v="8"/>
    <x v="10"/>
    <x v="5"/>
    <x v="2"/>
    <x v="0"/>
    <n v="199"/>
    <n v="6"/>
    <n v="1194"/>
  </r>
  <r>
    <s v="1805"/>
    <x v="588"/>
    <n v="13"/>
    <x v="5"/>
    <x v="6"/>
    <x v="0"/>
    <x v="2"/>
    <n v="159"/>
    <n v="3"/>
    <n v="477"/>
  </r>
  <r>
    <s v="1806"/>
    <x v="588"/>
    <n v="17"/>
    <x v="6"/>
    <x v="4"/>
    <x v="3"/>
    <x v="3"/>
    <n v="69"/>
    <n v="7"/>
    <n v="483"/>
  </r>
  <r>
    <s v="1807"/>
    <x v="588"/>
    <n v="4"/>
    <x v="12"/>
    <x v="7"/>
    <x v="1"/>
    <x v="3"/>
    <n v="69"/>
    <n v="3"/>
    <n v="207"/>
  </r>
  <r>
    <s v="1808"/>
    <x v="589"/>
    <n v="9"/>
    <x v="2"/>
    <x v="5"/>
    <x v="2"/>
    <x v="0"/>
    <n v="199"/>
    <n v="3"/>
    <n v="597"/>
  </r>
  <r>
    <s v="1809"/>
    <x v="590"/>
    <n v="8"/>
    <x v="10"/>
    <x v="2"/>
    <x v="2"/>
    <x v="3"/>
    <n v="69"/>
    <n v="5"/>
    <n v="345"/>
  </r>
  <r>
    <s v="1810"/>
    <x v="590"/>
    <n v="3"/>
    <x v="9"/>
    <x v="7"/>
    <x v="1"/>
    <x v="1"/>
    <n v="289"/>
    <n v="3"/>
    <n v="867"/>
  </r>
  <r>
    <s v="1811"/>
    <x v="591"/>
    <n v="15"/>
    <x v="19"/>
    <x v="6"/>
    <x v="0"/>
    <x v="3"/>
    <n v="69"/>
    <n v="4"/>
    <n v="276"/>
  </r>
  <r>
    <s v="1812"/>
    <x v="591"/>
    <n v="11"/>
    <x v="0"/>
    <x v="6"/>
    <x v="0"/>
    <x v="3"/>
    <n v="69"/>
    <n v="8"/>
    <n v="552"/>
  </r>
  <r>
    <s v="1813"/>
    <x v="591"/>
    <n v="6"/>
    <x v="11"/>
    <x v="2"/>
    <x v="2"/>
    <x v="2"/>
    <n v="159"/>
    <n v="6"/>
    <n v="954"/>
  </r>
  <r>
    <s v="1814"/>
    <x v="591"/>
    <n v="9"/>
    <x v="2"/>
    <x v="2"/>
    <x v="2"/>
    <x v="2"/>
    <n v="159"/>
    <n v="6"/>
    <n v="954"/>
  </r>
  <r>
    <s v="1815"/>
    <x v="592"/>
    <n v="5"/>
    <x v="15"/>
    <x v="7"/>
    <x v="1"/>
    <x v="0"/>
    <n v="199"/>
    <n v="2"/>
    <n v="398"/>
  </r>
  <r>
    <s v="1816"/>
    <x v="593"/>
    <n v="10"/>
    <x v="14"/>
    <x v="2"/>
    <x v="2"/>
    <x v="2"/>
    <n v="159"/>
    <n v="9"/>
    <n v="1431"/>
  </r>
  <r>
    <s v="1817"/>
    <x v="593"/>
    <n v="8"/>
    <x v="10"/>
    <x v="5"/>
    <x v="2"/>
    <x v="3"/>
    <n v="69"/>
    <n v="8"/>
    <n v="552"/>
  </r>
  <r>
    <s v="1818"/>
    <x v="593"/>
    <n v="5"/>
    <x v="15"/>
    <x v="1"/>
    <x v="1"/>
    <x v="0"/>
    <n v="199"/>
    <n v="4"/>
    <n v="796"/>
  </r>
  <r>
    <s v="1819"/>
    <x v="593"/>
    <n v="9"/>
    <x v="2"/>
    <x v="2"/>
    <x v="2"/>
    <x v="0"/>
    <n v="199"/>
    <n v="9"/>
    <n v="1791"/>
  </r>
  <r>
    <s v="1820"/>
    <x v="593"/>
    <n v="2"/>
    <x v="18"/>
    <x v="1"/>
    <x v="1"/>
    <x v="3"/>
    <n v="69"/>
    <n v="9"/>
    <n v="621"/>
  </r>
  <r>
    <s v="1821"/>
    <x v="593"/>
    <n v="7"/>
    <x v="17"/>
    <x v="5"/>
    <x v="2"/>
    <x v="0"/>
    <n v="199"/>
    <n v="6"/>
    <n v="1194"/>
  </r>
  <r>
    <s v="1822"/>
    <x v="594"/>
    <n v="17"/>
    <x v="6"/>
    <x v="3"/>
    <x v="3"/>
    <x v="1"/>
    <n v="289"/>
    <n v="7"/>
    <n v="2023"/>
  </r>
  <r>
    <s v="1823"/>
    <x v="594"/>
    <n v="9"/>
    <x v="2"/>
    <x v="2"/>
    <x v="2"/>
    <x v="0"/>
    <n v="199"/>
    <n v="3"/>
    <n v="597"/>
  </r>
  <r>
    <s v="1824"/>
    <x v="594"/>
    <n v="15"/>
    <x v="19"/>
    <x v="0"/>
    <x v="0"/>
    <x v="2"/>
    <n v="159"/>
    <n v="3"/>
    <n v="477"/>
  </r>
  <r>
    <s v="1825"/>
    <x v="595"/>
    <n v="11"/>
    <x v="0"/>
    <x v="0"/>
    <x v="0"/>
    <x v="0"/>
    <n v="199"/>
    <n v="5"/>
    <n v="995"/>
  </r>
  <r>
    <s v="1826"/>
    <x v="595"/>
    <n v="18"/>
    <x v="3"/>
    <x v="4"/>
    <x v="3"/>
    <x v="1"/>
    <n v="289"/>
    <n v="4"/>
    <n v="1156"/>
  </r>
  <r>
    <s v="1827"/>
    <x v="595"/>
    <n v="2"/>
    <x v="18"/>
    <x v="1"/>
    <x v="1"/>
    <x v="1"/>
    <n v="289"/>
    <n v="2"/>
    <n v="578"/>
  </r>
  <r>
    <s v="1828"/>
    <x v="595"/>
    <n v="18"/>
    <x v="3"/>
    <x v="4"/>
    <x v="3"/>
    <x v="3"/>
    <n v="69"/>
    <n v="6"/>
    <n v="414"/>
  </r>
  <r>
    <s v="1829"/>
    <x v="595"/>
    <n v="13"/>
    <x v="5"/>
    <x v="6"/>
    <x v="0"/>
    <x v="3"/>
    <n v="69"/>
    <n v="4"/>
    <n v="276"/>
  </r>
  <r>
    <s v="1830"/>
    <x v="596"/>
    <n v="5"/>
    <x v="15"/>
    <x v="1"/>
    <x v="1"/>
    <x v="1"/>
    <n v="289"/>
    <n v="2"/>
    <n v="578"/>
  </r>
  <r>
    <s v="1831"/>
    <x v="597"/>
    <n v="8"/>
    <x v="10"/>
    <x v="2"/>
    <x v="2"/>
    <x v="0"/>
    <n v="199"/>
    <n v="3"/>
    <n v="597"/>
  </r>
  <r>
    <s v="1832"/>
    <x v="597"/>
    <n v="14"/>
    <x v="7"/>
    <x v="6"/>
    <x v="0"/>
    <x v="2"/>
    <n v="159"/>
    <n v="1"/>
    <n v="159"/>
  </r>
  <r>
    <s v="1833"/>
    <x v="597"/>
    <n v="8"/>
    <x v="10"/>
    <x v="5"/>
    <x v="2"/>
    <x v="3"/>
    <n v="69"/>
    <n v="5"/>
    <n v="345"/>
  </r>
  <r>
    <s v="1834"/>
    <x v="597"/>
    <n v="5"/>
    <x v="15"/>
    <x v="7"/>
    <x v="1"/>
    <x v="0"/>
    <n v="199"/>
    <n v="7"/>
    <n v="1393"/>
  </r>
  <r>
    <s v="1835"/>
    <x v="597"/>
    <n v="5"/>
    <x v="15"/>
    <x v="7"/>
    <x v="1"/>
    <x v="1"/>
    <n v="289"/>
    <n v="3"/>
    <n v="867"/>
  </r>
  <r>
    <s v="1836"/>
    <x v="597"/>
    <n v="9"/>
    <x v="2"/>
    <x v="5"/>
    <x v="2"/>
    <x v="0"/>
    <n v="199"/>
    <n v="5"/>
    <n v="995"/>
  </r>
  <r>
    <s v="1837"/>
    <x v="598"/>
    <n v="6"/>
    <x v="11"/>
    <x v="2"/>
    <x v="2"/>
    <x v="3"/>
    <n v="69"/>
    <n v="3"/>
    <n v="207"/>
  </r>
  <r>
    <s v="1838"/>
    <x v="598"/>
    <n v="20"/>
    <x v="8"/>
    <x v="4"/>
    <x v="3"/>
    <x v="4"/>
    <n v="399"/>
    <n v="9"/>
    <n v="3591"/>
  </r>
  <r>
    <s v="1839"/>
    <x v="598"/>
    <n v="19"/>
    <x v="13"/>
    <x v="3"/>
    <x v="3"/>
    <x v="1"/>
    <n v="289"/>
    <n v="5"/>
    <n v="1445"/>
  </r>
  <r>
    <s v="1840"/>
    <x v="598"/>
    <n v="17"/>
    <x v="6"/>
    <x v="4"/>
    <x v="3"/>
    <x v="0"/>
    <n v="199"/>
    <n v="5"/>
    <n v="995"/>
  </r>
  <r>
    <s v="1841"/>
    <x v="598"/>
    <n v="3"/>
    <x v="9"/>
    <x v="7"/>
    <x v="1"/>
    <x v="0"/>
    <n v="199"/>
    <n v="4"/>
    <n v="796"/>
  </r>
  <r>
    <s v="1842"/>
    <x v="598"/>
    <n v="2"/>
    <x v="18"/>
    <x v="1"/>
    <x v="1"/>
    <x v="2"/>
    <n v="159"/>
    <n v="3"/>
    <n v="477"/>
  </r>
  <r>
    <s v="1843"/>
    <x v="598"/>
    <n v="20"/>
    <x v="8"/>
    <x v="3"/>
    <x v="3"/>
    <x v="0"/>
    <n v="199"/>
    <n v="1"/>
    <n v="199"/>
  </r>
  <r>
    <s v="1844"/>
    <x v="598"/>
    <n v="5"/>
    <x v="15"/>
    <x v="1"/>
    <x v="1"/>
    <x v="0"/>
    <n v="199"/>
    <n v="4"/>
    <n v="796"/>
  </r>
  <r>
    <s v="1845"/>
    <x v="598"/>
    <n v="5"/>
    <x v="15"/>
    <x v="7"/>
    <x v="1"/>
    <x v="2"/>
    <n v="159"/>
    <n v="2"/>
    <n v="318"/>
  </r>
  <r>
    <s v="1846"/>
    <x v="599"/>
    <n v="7"/>
    <x v="17"/>
    <x v="2"/>
    <x v="2"/>
    <x v="2"/>
    <n v="159"/>
    <n v="1"/>
    <n v="159"/>
  </r>
  <r>
    <s v="1847"/>
    <x v="599"/>
    <n v="2"/>
    <x v="18"/>
    <x v="1"/>
    <x v="1"/>
    <x v="2"/>
    <n v="159"/>
    <n v="6"/>
    <n v="954"/>
  </r>
  <r>
    <s v="1848"/>
    <x v="600"/>
    <n v="1"/>
    <x v="1"/>
    <x v="7"/>
    <x v="1"/>
    <x v="3"/>
    <n v="69"/>
    <n v="5"/>
    <n v="345"/>
  </r>
  <r>
    <s v="1849"/>
    <x v="600"/>
    <n v="4"/>
    <x v="12"/>
    <x v="1"/>
    <x v="1"/>
    <x v="4"/>
    <n v="399"/>
    <n v="7"/>
    <n v="2793"/>
  </r>
  <r>
    <s v="1850"/>
    <x v="601"/>
    <n v="4"/>
    <x v="12"/>
    <x v="7"/>
    <x v="1"/>
    <x v="2"/>
    <n v="159"/>
    <n v="1"/>
    <n v="159"/>
  </r>
  <r>
    <s v="1851"/>
    <x v="602"/>
    <n v="14"/>
    <x v="7"/>
    <x v="6"/>
    <x v="0"/>
    <x v="3"/>
    <n v="69"/>
    <n v="2"/>
    <n v="138"/>
  </r>
  <r>
    <s v="1852"/>
    <x v="603"/>
    <n v="11"/>
    <x v="0"/>
    <x v="0"/>
    <x v="0"/>
    <x v="3"/>
    <n v="69"/>
    <n v="9"/>
    <n v="621"/>
  </r>
  <r>
    <s v="1853"/>
    <x v="604"/>
    <n v="16"/>
    <x v="4"/>
    <x v="4"/>
    <x v="3"/>
    <x v="3"/>
    <n v="69"/>
    <n v="2"/>
    <n v="138"/>
  </r>
  <r>
    <s v="1854"/>
    <x v="605"/>
    <n v="16"/>
    <x v="4"/>
    <x v="3"/>
    <x v="3"/>
    <x v="2"/>
    <n v="159"/>
    <n v="8"/>
    <n v="1272"/>
  </r>
  <r>
    <s v="1855"/>
    <x v="605"/>
    <n v="4"/>
    <x v="12"/>
    <x v="7"/>
    <x v="1"/>
    <x v="2"/>
    <n v="159"/>
    <n v="0"/>
    <n v="0"/>
  </r>
  <r>
    <s v="1856"/>
    <x v="606"/>
    <n v="19"/>
    <x v="13"/>
    <x v="4"/>
    <x v="3"/>
    <x v="2"/>
    <n v="159"/>
    <n v="7"/>
    <n v="1113"/>
  </r>
  <r>
    <s v="1857"/>
    <x v="606"/>
    <n v="7"/>
    <x v="17"/>
    <x v="5"/>
    <x v="2"/>
    <x v="0"/>
    <n v="199"/>
    <n v="1"/>
    <n v="199"/>
  </r>
  <r>
    <s v="1858"/>
    <x v="606"/>
    <n v="17"/>
    <x v="6"/>
    <x v="4"/>
    <x v="3"/>
    <x v="4"/>
    <n v="399"/>
    <n v="1"/>
    <n v="399"/>
  </r>
  <r>
    <s v="1859"/>
    <x v="606"/>
    <n v="6"/>
    <x v="11"/>
    <x v="2"/>
    <x v="2"/>
    <x v="3"/>
    <n v="69"/>
    <n v="0"/>
    <n v="0"/>
  </r>
  <r>
    <s v="1860"/>
    <x v="606"/>
    <n v="14"/>
    <x v="7"/>
    <x v="6"/>
    <x v="0"/>
    <x v="4"/>
    <n v="399"/>
    <n v="4"/>
    <n v="1596"/>
  </r>
  <r>
    <s v="1861"/>
    <x v="606"/>
    <n v="20"/>
    <x v="8"/>
    <x v="3"/>
    <x v="3"/>
    <x v="4"/>
    <n v="399"/>
    <n v="8"/>
    <n v="3192"/>
  </r>
  <r>
    <s v="1862"/>
    <x v="606"/>
    <n v="10"/>
    <x v="14"/>
    <x v="2"/>
    <x v="2"/>
    <x v="1"/>
    <n v="289"/>
    <n v="3"/>
    <n v="867"/>
  </r>
  <r>
    <s v="1863"/>
    <x v="607"/>
    <n v="11"/>
    <x v="0"/>
    <x v="0"/>
    <x v="0"/>
    <x v="4"/>
    <n v="399"/>
    <n v="5"/>
    <n v="1995"/>
  </r>
  <r>
    <s v="1864"/>
    <x v="608"/>
    <n v="16"/>
    <x v="4"/>
    <x v="3"/>
    <x v="3"/>
    <x v="1"/>
    <n v="289"/>
    <n v="3"/>
    <n v="867"/>
  </r>
  <r>
    <s v="1865"/>
    <x v="608"/>
    <n v="11"/>
    <x v="0"/>
    <x v="6"/>
    <x v="0"/>
    <x v="4"/>
    <n v="399"/>
    <n v="4"/>
    <n v="1596"/>
  </r>
  <r>
    <s v="1866"/>
    <x v="608"/>
    <n v="7"/>
    <x v="17"/>
    <x v="5"/>
    <x v="2"/>
    <x v="3"/>
    <n v="69"/>
    <n v="6"/>
    <n v="414"/>
  </r>
  <r>
    <s v="1867"/>
    <x v="609"/>
    <n v="3"/>
    <x v="9"/>
    <x v="1"/>
    <x v="1"/>
    <x v="1"/>
    <n v="289"/>
    <n v="6"/>
    <n v="1734"/>
  </r>
  <r>
    <s v="1868"/>
    <x v="609"/>
    <n v="15"/>
    <x v="19"/>
    <x v="0"/>
    <x v="0"/>
    <x v="0"/>
    <n v="199"/>
    <n v="5"/>
    <n v="995"/>
  </r>
  <r>
    <s v="1869"/>
    <x v="610"/>
    <n v="7"/>
    <x v="17"/>
    <x v="2"/>
    <x v="2"/>
    <x v="4"/>
    <n v="399"/>
    <n v="1"/>
    <n v="399"/>
  </r>
  <r>
    <s v="1870"/>
    <x v="611"/>
    <n v="19"/>
    <x v="13"/>
    <x v="4"/>
    <x v="3"/>
    <x v="4"/>
    <n v="399"/>
    <n v="9"/>
    <n v="3591"/>
  </r>
  <r>
    <s v="1871"/>
    <x v="611"/>
    <n v="20"/>
    <x v="8"/>
    <x v="3"/>
    <x v="3"/>
    <x v="2"/>
    <n v="159"/>
    <n v="4"/>
    <n v="636"/>
  </r>
  <r>
    <s v="1872"/>
    <x v="612"/>
    <n v="10"/>
    <x v="14"/>
    <x v="5"/>
    <x v="2"/>
    <x v="3"/>
    <n v="69"/>
    <n v="7"/>
    <n v="483"/>
  </r>
  <r>
    <s v="1873"/>
    <x v="612"/>
    <n v="8"/>
    <x v="10"/>
    <x v="5"/>
    <x v="2"/>
    <x v="0"/>
    <n v="199"/>
    <n v="6"/>
    <n v="1194"/>
  </r>
  <r>
    <s v="1874"/>
    <x v="613"/>
    <n v="9"/>
    <x v="2"/>
    <x v="2"/>
    <x v="2"/>
    <x v="1"/>
    <n v="289"/>
    <n v="2"/>
    <n v="578"/>
  </r>
  <r>
    <s v="1875"/>
    <x v="613"/>
    <n v="3"/>
    <x v="9"/>
    <x v="7"/>
    <x v="1"/>
    <x v="2"/>
    <n v="159"/>
    <n v="9"/>
    <n v="1431"/>
  </r>
  <r>
    <s v="1876"/>
    <x v="613"/>
    <n v="16"/>
    <x v="4"/>
    <x v="3"/>
    <x v="3"/>
    <x v="0"/>
    <n v="199"/>
    <n v="8"/>
    <n v="1592"/>
  </r>
  <r>
    <s v="1877"/>
    <x v="613"/>
    <n v="1"/>
    <x v="1"/>
    <x v="1"/>
    <x v="1"/>
    <x v="4"/>
    <n v="399"/>
    <n v="3"/>
    <n v="1197"/>
  </r>
  <r>
    <s v="1878"/>
    <x v="613"/>
    <n v="9"/>
    <x v="2"/>
    <x v="2"/>
    <x v="2"/>
    <x v="3"/>
    <n v="69"/>
    <n v="1"/>
    <n v="69"/>
  </r>
  <r>
    <s v="1879"/>
    <x v="613"/>
    <n v="4"/>
    <x v="12"/>
    <x v="7"/>
    <x v="1"/>
    <x v="4"/>
    <n v="399"/>
    <n v="4"/>
    <n v="1596"/>
  </r>
  <r>
    <s v="1880"/>
    <x v="613"/>
    <n v="11"/>
    <x v="0"/>
    <x v="0"/>
    <x v="0"/>
    <x v="2"/>
    <n v="159"/>
    <n v="3"/>
    <n v="477"/>
  </r>
  <r>
    <s v="1881"/>
    <x v="614"/>
    <n v="9"/>
    <x v="2"/>
    <x v="2"/>
    <x v="2"/>
    <x v="3"/>
    <n v="69"/>
    <n v="8"/>
    <n v="552"/>
  </r>
  <r>
    <s v="1882"/>
    <x v="614"/>
    <n v="2"/>
    <x v="18"/>
    <x v="1"/>
    <x v="1"/>
    <x v="0"/>
    <n v="199"/>
    <n v="1"/>
    <n v="199"/>
  </r>
  <r>
    <s v="1883"/>
    <x v="615"/>
    <n v="8"/>
    <x v="10"/>
    <x v="5"/>
    <x v="2"/>
    <x v="3"/>
    <n v="69"/>
    <n v="4"/>
    <n v="276"/>
  </r>
  <r>
    <s v="1884"/>
    <x v="615"/>
    <n v="13"/>
    <x v="5"/>
    <x v="0"/>
    <x v="0"/>
    <x v="4"/>
    <n v="399"/>
    <n v="4"/>
    <n v="1596"/>
  </r>
  <r>
    <s v="1885"/>
    <x v="615"/>
    <n v="14"/>
    <x v="7"/>
    <x v="6"/>
    <x v="0"/>
    <x v="0"/>
    <n v="199"/>
    <n v="3"/>
    <n v="597"/>
  </r>
  <r>
    <s v="1886"/>
    <x v="615"/>
    <n v="10"/>
    <x v="14"/>
    <x v="5"/>
    <x v="2"/>
    <x v="1"/>
    <n v="289"/>
    <n v="2"/>
    <n v="578"/>
  </r>
  <r>
    <s v="1887"/>
    <x v="615"/>
    <n v="8"/>
    <x v="10"/>
    <x v="5"/>
    <x v="2"/>
    <x v="4"/>
    <n v="399"/>
    <n v="1"/>
    <n v="399"/>
  </r>
  <r>
    <s v="1888"/>
    <x v="615"/>
    <n v="3"/>
    <x v="9"/>
    <x v="1"/>
    <x v="1"/>
    <x v="3"/>
    <n v="69"/>
    <n v="7"/>
    <n v="483"/>
  </r>
  <r>
    <s v="1889"/>
    <x v="616"/>
    <n v="18"/>
    <x v="3"/>
    <x v="3"/>
    <x v="3"/>
    <x v="3"/>
    <n v="69"/>
    <n v="3"/>
    <n v="207"/>
  </r>
  <r>
    <s v="1890"/>
    <x v="617"/>
    <n v="10"/>
    <x v="14"/>
    <x v="5"/>
    <x v="2"/>
    <x v="0"/>
    <n v="199"/>
    <n v="5"/>
    <n v="995"/>
  </r>
  <r>
    <s v="1891"/>
    <x v="617"/>
    <n v="17"/>
    <x v="6"/>
    <x v="4"/>
    <x v="3"/>
    <x v="2"/>
    <n v="159"/>
    <n v="7"/>
    <n v="1113"/>
  </r>
  <r>
    <s v="1892"/>
    <x v="618"/>
    <n v="5"/>
    <x v="15"/>
    <x v="1"/>
    <x v="1"/>
    <x v="4"/>
    <n v="399"/>
    <n v="9"/>
    <n v="3591"/>
  </r>
  <r>
    <s v="1893"/>
    <x v="618"/>
    <n v="15"/>
    <x v="19"/>
    <x v="6"/>
    <x v="0"/>
    <x v="0"/>
    <n v="199"/>
    <n v="1"/>
    <n v="199"/>
  </r>
  <r>
    <s v="1894"/>
    <x v="619"/>
    <n v="8"/>
    <x v="10"/>
    <x v="5"/>
    <x v="2"/>
    <x v="2"/>
    <n v="159"/>
    <n v="0"/>
    <n v="0"/>
  </r>
  <r>
    <s v="1895"/>
    <x v="619"/>
    <n v="15"/>
    <x v="19"/>
    <x v="6"/>
    <x v="0"/>
    <x v="4"/>
    <n v="399"/>
    <n v="1"/>
    <n v="399"/>
  </r>
  <r>
    <s v="1896"/>
    <x v="619"/>
    <n v="20"/>
    <x v="8"/>
    <x v="4"/>
    <x v="3"/>
    <x v="1"/>
    <n v="289"/>
    <n v="0"/>
    <n v="0"/>
  </r>
  <r>
    <s v="1897"/>
    <x v="619"/>
    <n v="1"/>
    <x v="1"/>
    <x v="1"/>
    <x v="1"/>
    <x v="2"/>
    <n v="159"/>
    <n v="3"/>
    <n v="477"/>
  </r>
  <r>
    <s v="1898"/>
    <x v="620"/>
    <n v="3"/>
    <x v="9"/>
    <x v="7"/>
    <x v="1"/>
    <x v="0"/>
    <n v="199"/>
    <n v="1"/>
    <n v="199"/>
  </r>
  <r>
    <s v="1899"/>
    <x v="621"/>
    <n v="9"/>
    <x v="2"/>
    <x v="5"/>
    <x v="2"/>
    <x v="0"/>
    <n v="199"/>
    <n v="0"/>
    <n v="0"/>
  </r>
  <r>
    <s v="1900"/>
    <x v="622"/>
    <n v="2"/>
    <x v="18"/>
    <x v="1"/>
    <x v="1"/>
    <x v="0"/>
    <n v="199"/>
    <n v="6"/>
    <n v="1194"/>
  </r>
  <r>
    <s v="1901"/>
    <x v="623"/>
    <n v="18"/>
    <x v="3"/>
    <x v="4"/>
    <x v="3"/>
    <x v="4"/>
    <n v="399"/>
    <n v="3"/>
    <n v="1197"/>
  </r>
  <r>
    <s v="1902"/>
    <x v="623"/>
    <n v="14"/>
    <x v="7"/>
    <x v="0"/>
    <x v="0"/>
    <x v="4"/>
    <n v="399"/>
    <n v="8"/>
    <n v="3192"/>
  </r>
  <r>
    <s v="1903"/>
    <x v="623"/>
    <n v="15"/>
    <x v="19"/>
    <x v="6"/>
    <x v="0"/>
    <x v="4"/>
    <n v="399"/>
    <n v="0"/>
    <n v="0"/>
  </r>
  <r>
    <s v="1904"/>
    <x v="624"/>
    <n v="15"/>
    <x v="19"/>
    <x v="6"/>
    <x v="0"/>
    <x v="4"/>
    <n v="399"/>
    <n v="2"/>
    <n v="798"/>
  </r>
  <r>
    <s v="1905"/>
    <x v="624"/>
    <n v="14"/>
    <x v="7"/>
    <x v="6"/>
    <x v="0"/>
    <x v="3"/>
    <n v="69"/>
    <n v="5"/>
    <n v="345"/>
  </r>
  <r>
    <s v="1906"/>
    <x v="624"/>
    <n v="16"/>
    <x v="4"/>
    <x v="4"/>
    <x v="3"/>
    <x v="3"/>
    <n v="69"/>
    <n v="8"/>
    <n v="552"/>
  </r>
  <r>
    <s v="1907"/>
    <x v="624"/>
    <n v="1"/>
    <x v="1"/>
    <x v="1"/>
    <x v="1"/>
    <x v="3"/>
    <n v="69"/>
    <n v="2"/>
    <n v="138"/>
  </r>
  <r>
    <s v="1908"/>
    <x v="625"/>
    <n v="20"/>
    <x v="8"/>
    <x v="4"/>
    <x v="3"/>
    <x v="0"/>
    <n v="199"/>
    <n v="7"/>
    <n v="1393"/>
  </r>
  <r>
    <s v="1909"/>
    <x v="625"/>
    <n v="15"/>
    <x v="19"/>
    <x v="6"/>
    <x v="0"/>
    <x v="3"/>
    <n v="69"/>
    <n v="8"/>
    <n v="552"/>
  </r>
  <r>
    <s v="1910"/>
    <x v="625"/>
    <n v="14"/>
    <x v="7"/>
    <x v="0"/>
    <x v="0"/>
    <x v="2"/>
    <n v="159"/>
    <n v="7"/>
    <n v="1113"/>
  </r>
  <r>
    <s v="1911"/>
    <x v="625"/>
    <n v="1"/>
    <x v="1"/>
    <x v="7"/>
    <x v="1"/>
    <x v="4"/>
    <n v="399"/>
    <n v="6"/>
    <n v="2394"/>
  </r>
  <r>
    <s v="1912"/>
    <x v="626"/>
    <n v="6"/>
    <x v="11"/>
    <x v="2"/>
    <x v="2"/>
    <x v="1"/>
    <n v="289"/>
    <n v="7"/>
    <n v="2023"/>
  </r>
  <r>
    <s v="1913"/>
    <x v="626"/>
    <n v="16"/>
    <x v="4"/>
    <x v="3"/>
    <x v="3"/>
    <x v="3"/>
    <n v="69"/>
    <n v="5"/>
    <n v="345"/>
  </r>
  <r>
    <s v="1914"/>
    <x v="626"/>
    <n v="9"/>
    <x v="2"/>
    <x v="5"/>
    <x v="2"/>
    <x v="3"/>
    <n v="69"/>
    <n v="0"/>
    <n v="0"/>
  </r>
  <r>
    <s v="1915"/>
    <x v="626"/>
    <n v="11"/>
    <x v="0"/>
    <x v="0"/>
    <x v="0"/>
    <x v="0"/>
    <n v="199"/>
    <n v="9"/>
    <n v="1791"/>
  </r>
  <r>
    <s v="1916"/>
    <x v="627"/>
    <n v="5"/>
    <x v="15"/>
    <x v="1"/>
    <x v="1"/>
    <x v="4"/>
    <n v="399"/>
    <n v="4"/>
    <n v="1596"/>
  </r>
  <r>
    <s v="1917"/>
    <x v="627"/>
    <n v="4"/>
    <x v="12"/>
    <x v="1"/>
    <x v="1"/>
    <x v="1"/>
    <n v="289"/>
    <n v="8"/>
    <n v="2312"/>
  </r>
  <r>
    <s v="1918"/>
    <x v="627"/>
    <n v="1"/>
    <x v="1"/>
    <x v="1"/>
    <x v="1"/>
    <x v="4"/>
    <n v="399"/>
    <n v="1"/>
    <n v="399"/>
  </r>
  <r>
    <s v="1919"/>
    <x v="627"/>
    <n v="11"/>
    <x v="0"/>
    <x v="6"/>
    <x v="0"/>
    <x v="0"/>
    <n v="199"/>
    <n v="4"/>
    <n v="796"/>
  </r>
  <r>
    <s v="1920"/>
    <x v="627"/>
    <n v="10"/>
    <x v="14"/>
    <x v="5"/>
    <x v="2"/>
    <x v="2"/>
    <n v="159"/>
    <n v="9"/>
    <n v="1431"/>
  </r>
  <r>
    <s v="1921"/>
    <x v="627"/>
    <n v="17"/>
    <x v="6"/>
    <x v="3"/>
    <x v="3"/>
    <x v="4"/>
    <n v="399"/>
    <n v="1"/>
    <n v="399"/>
  </r>
  <r>
    <s v="1922"/>
    <x v="627"/>
    <n v="8"/>
    <x v="10"/>
    <x v="2"/>
    <x v="2"/>
    <x v="4"/>
    <n v="399"/>
    <n v="3"/>
    <n v="1197"/>
  </r>
  <r>
    <s v="1923"/>
    <x v="627"/>
    <n v="12"/>
    <x v="16"/>
    <x v="6"/>
    <x v="0"/>
    <x v="2"/>
    <n v="159"/>
    <n v="8"/>
    <n v="1272"/>
  </r>
  <r>
    <s v="1924"/>
    <x v="627"/>
    <n v="6"/>
    <x v="11"/>
    <x v="2"/>
    <x v="2"/>
    <x v="0"/>
    <n v="199"/>
    <n v="0"/>
    <n v="0"/>
  </r>
  <r>
    <s v="1925"/>
    <x v="628"/>
    <n v="19"/>
    <x v="13"/>
    <x v="3"/>
    <x v="3"/>
    <x v="1"/>
    <n v="289"/>
    <n v="1"/>
    <n v="289"/>
  </r>
  <r>
    <s v="1926"/>
    <x v="629"/>
    <n v="1"/>
    <x v="1"/>
    <x v="1"/>
    <x v="1"/>
    <x v="0"/>
    <n v="199"/>
    <n v="3"/>
    <n v="597"/>
  </r>
  <r>
    <s v="1927"/>
    <x v="629"/>
    <n v="6"/>
    <x v="11"/>
    <x v="5"/>
    <x v="2"/>
    <x v="1"/>
    <n v="289"/>
    <n v="2"/>
    <n v="578"/>
  </r>
  <r>
    <s v="1928"/>
    <x v="629"/>
    <n v="13"/>
    <x v="5"/>
    <x v="6"/>
    <x v="0"/>
    <x v="4"/>
    <n v="399"/>
    <n v="6"/>
    <n v="2394"/>
  </r>
  <r>
    <s v="1929"/>
    <x v="629"/>
    <n v="9"/>
    <x v="2"/>
    <x v="5"/>
    <x v="2"/>
    <x v="0"/>
    <n v="199"/>
    <n v="3"/>
    <n v="597"/>
  </r>
  <r>
    <s v="1930"/>
    <x v="630"/>
    <n v="4"/>
    <x v="12"/>
    <x v="1"/>
    <x v="1"/>
    <x v="4"/>
    <n v="399"/>
    <n v="7"/>
    <n v="2793"/>
  </r>
  <r>
    <s v="1931"/>
    <x v="630"/>
    <n v="2"/>
    <x v="18"/>
    <x v="1"/>
    <x v="1"/>
    <x v="4"/>
    <n v="399"/>
    <n v="0"/>
    <n v="0"/>
  </r>
  <r>
    <s v="1932"/>
    <x v="631"/>
    <n v="7"/>
    <x v="17"/>
    <x v="2"/>
    <x v="2"/>
    <x v="2"/>
    <n v="159"/>
    <n v="5"/>
    <n v="795"/>
  </r>
  <r>
    <s v="1933"/>
    <x v="631"/>
    <n v="2"/>
    <x v="18"/>
    <x v="7"/>
    <x v="1"/>
    <x v="2"/>
    <n v="159"/>
    <n v="7"/>
    <n v="1113"/>
  </r>
  <r>
    <s v="1934"/>
    <x v="632"/>
    <n v="6"/>
    <x v="11"/>
    <x v="5"/>
    <x v="2"/>
    <x v="1"/>
    <n v="289"/>
    <n v="8"/>
    <n v="2312"/>
  </r>
  <r>
    <s v="1935"/>
    <x v="632"/>
    <n v="12"/>
    <x v="16"/>
    <x v="0"/>
    <x v="0"/>
    <x v="1"/>
    <n v="289"/>
    <n v="5"/>
    <n v="1445"/>
  </r>
  <r>
    <s v="1936"/>
    <x v="633"/>
    <n v="17"/>
    <x v="6"/>
    <x v="4"/>
    <x v="3"/>
    <x v="1"/>
    <n v="289"/>
    <n v="6"/>
    <n v="1734"/>
  </r>
  <r>
    <s v="1937"/>
    <x v="634"/>
    <n v="15"/>
    <x v="19"/>
    <x v="0"/>
    <x v="0"/>
    <x v="1"/>
    <n v="289"/>
    <n v="2"/>
    <n v="578"/>
  </r>
  <r>
    <s v="1938"/>
    <x v="634"/>
    <n v="13"/>
    <x v="5"/>
    <x v="6"/>
    <x v="0"/>
    <x v="1"/>
    <n v="289"/>
    <n v="5"/>
    <n v="1445"/>
  </r>
  <r>
    <s v="1939"/>
    <x v="634"/>
    <n v="13"/>
    <x v="5"/>
    <x v="6"/>
    <x v="0"/>
    <x v="4"/>
    <n v="399"/>
    <n v="6"/>
    <n v="2394"/>
  </r>
  <r>
    <s v="1940"/>
    <x v="635"/>
    <n v="12"/>
    <x v="16"/>
    <x v="0"/>
    <x v="0"/>
    <x v="2"/>
    <n v="159"/>
    <n v="1"/>
    <n v="159"/>
  </r>
  <r>
    <s v="1941"/>
    <x v="635"/>
    <n v="11"/>
    <x v="0"/>
    <x v="6"/>
    <x v="0"/>
    <x v="3"/>
    <n v="69"/>
    <n v="3"/>
    <n v="207"/>
  </r>
  <r>
    <s v="1942"/>
    <x v="635"/>
    <n v="4"/>
    <x v="12"/>
    <x v="1"/>
    <x v="1"/>
    <x v="0"/>
    <n v="199"/>
    <n v="0"/>
    <n v="0"/>
  </r>
  <r>
    <s v="1943"/>
    <x v="636"/>
    <n v="18"/>
    <x v="3"/>
    <x v="3"/>
    <x v="3"/>
    <x v="3"/>
    <n v="69"/>
    <n v="3"/>
    <n v="207"/>
  </r>
  <r>
    <s v="1944"/>
    <x v="636"/>
    <n v="12"/>
    <x v="16"/>
    <x v="6"/>
    <x v="0"/>
    <x v="0"/>
    <n v="199"/>
    <n v="2"/>
    <n v="398"/>
  </r>
  <r>
    <s v="1945"/>
    <x v="636"/>
    <n v="19"/>
    <x v="13"/>
    <x v="3"/>
    <x v="3"/>
    <x v="1"/>
    <n v="289"/>
    <n v="0"/>
    <n v="0"/>
  </r>
  <r>
    <s v="1946"/>
    <x v="636"/>
    <n v="16"/>
    <x v="4"/>
    <x v="4"/>
    <x v="3"/>
    <x v="0"/>
    <n v="199"/>
    <n v="4"/>
    <n v="796"/>
  </r>
  <r>
    <s v="1947"/>
    <x v="636"/>
    <n v="19"/>
    <x v="13"/>
    <x v="4"/>
    <x v="3"/>
    <x v="0"/>
    <n v="199"/>
    <n v="2"/>
    <n v="398"/>
  </r>
  <r>
    <s v="1948"/>
    <x v="636"/>
    <n v="1"/>
    <x v="1"/>
    <x v="1"/>
    <x v="1"/>
    <x v="1"/>
    <n v="289"/>
    <n v="8"/>
    <n v="2312"/>
  </r>
  <r>
    <s v="1949"/>
    <x v="636"/>
    <n v="9"/>
    <x v="2"/>
    <x v="2"/>
    <x v="2"/>
    <x v="4"/>
    <n v="399"/>
    <n v="4"/>
    <n v="1596"/>
  </r>
  <r>
    <s v="1950"/>
    <x v="637"/>
    <n v="9"/>
    <x v="2"/>
    <x v="5"/>
    <x v="2"/>
    <x v="3"/>
    <n v="69"/>
    <n v="7"/>
    <n v="483"/>
  </r>
  <r>
    <s v="1951"/>
    <x v="638"/>
    <n v="20"/>
    <x v="8"/>
    <x v="3"/>
    <x v="3"/>
    <x v="2"/>
    <n v="159"/>
    <n v="1"/>
    <n v="159"/>
  </r>
  <r>
    <s v="1952"/>
    <x v="638"/>
    <n v="8"/>
    <x v="10"/>
    <x v="2"/>
    <x v="2"/>
    <x v="1"/>
    <n v="289"/>
    <n v="5"/>
    <n v="1445"/>
  </r>
  <r>
    <s v="1953"/>
    <x v="638"/>
    <n v="18"/>
    <x v="3"/>
    <x v="4"/>
    <x v="3"/>
    <x v="3"/>
    <n v="69"/>
    <n v="0"/>
    <n v="0"/>
  </r>
  <r>
    <s v="1954"/>
    <x v="638"/>
    <n v="2"/>
    <x v="18"/>
    <x v="1"/>
    <x v="1"/>
    <x v="4"/>
    <n v="399"/>
    <n v="2"/>
    <n v="798"/>
  </r>
  <r>
    <s v="1955"/>
    <x v="639"/>
    <n v="10"/>
    <x v="14"/>
    <x v="2"/>
    <x v="2"/>
    <x v="0"/>
    <n v="199"/>
    <n v="7"/>
    <n v="1393"/>
  </r>
  <r>
    <s v="1956"/>
    <x v="639"/>
    <n v="13"/>
    <x v="5"/>
    <x v="6"/>
    <x v="0"/>
    <x v="2"/>
    <n v="159"/>
    <n v="5"/>
    <n v="795"/>
  </r>
  <r>
    <s v="1957"/>
    <x v="639"/>
    <n v="17"/>
    <x v="6"/>
    <x v="3"/>
    <x v="3"/>
    <x v="1"/>
    <n v="289"/>
    <n v="6"/>
    <n v="1734"/>
  </r>
  <r>
    <s v="1958"/>
    <x v="640"/>
    <n v="8"/>
    <x v="10"/>
    <x v="5"/>
    <x v="2"/>
    <x v="4"/>
    <n v="399"/>
    <n v="3"/>
    <n v="1197"/>
  </r>
  <r>
    <s v="1959"/>
    <x v="640"/>
    <n v="12"/>
    <x v="16"/>
    <x v="0"/>
    <x v="0"/>
    <x v="3"/>
    <n v="69"/>
    <n v="7"/>
    <n v="483"/>
  </r>
  <r>
    <s v="1960"/>
    <x v="641"/>
    <n v="19"/>
    <x v="13"/>
    <x v="4"/>
    <x v="3"/>
    <x v="2"/>
    <n v="159"/>
    <n v="3"/>
    <n v="477"/>
  </r>
  <r>
    <s v="1961"/>
    <x v="641"/>
    <n v="9"/>
    <x v="2"/>
    <x v="2"/>
    <x v="2"/>
    <x v="1"/>
    <n v="289"/>
    <n v="8"/>
    <n v="2312"/>
  </r>
  <r>
    <s v="1962"/>
    <x v="641"/>
    <n v="20"/>
    <x v="8"/>
    <x v="3"/>
    <x v="3"/>
    <x v="4"/>
    <n v="399"/>
    <n v="3"/>
    <n v="1197"/>
  </r>
  <r>
    <s v="1963"/>
    <x v="642"/>
    <n v="20"/>
    <x v="8"/>
    <x v="4"/>
    <x v="3"/>
    <x v="1"/>
    <n v="289"/>
    <n v="1"/>
    <n v="289"/>
  </r>
  <r>
    <s v="1964"/>
    <x v="642"/>
    <n v="4"/>
    <x v="12"/>
    <x v="1"/>
    <x v="1"/>
    <x v="1"/>
    <n v="289"/>
    <n v="3"/>
    <n v="867"/>
  </r>
  <r>
    <s v="1965"/>
    <x v="642"/>
    <n v="4"/>
    <x v="12"/>
    <x v="7"/>
    <x v="1"/>
    <x v="0"/>
    <n v="199"/>
    <n v="2"/>
    <n v="398"/>
  </r>
  <r>
    <s v="1966"/>
    <x v="642"/>
    <n v="15"/>
    <x v="19"/>
    <x v="0"/>
    <x v="0"/>
    <x v="4"/>
    <n v="399"/>
    <n v="0"/>
    <n v="0"/>
  </r>
  <r>
    <s v="1967"/>
    <x v="642"/>
    <n v="20"/>
    <x v="8"/>
    <x v="4"/>
    <x v="3"/>
    <x v="4"/>
    <n v="399"/>
    <n v="9"/>
    <n v="3591"/>
  </r>
  <r>
    <s v="1968"/>
    <x v="642"/>
    <n v="1"/>
    <x v="1"/>
    <x v="7"/>
    <x v="1"/>
    <x v="3"/>
    <n v="69"/>
    <n v="2"/>
    <n v="138"/>
  </r>
  <r>
    <s v="1969"/>
    <x v="642"/>
    <n v="3"/>
    <x v="9"/>
    <x v="7"/>
    <x v="1"/>
    <x v="0"/>
    <n v="199"/>
    <n v="1"/>
    <n v="199"/>
  </r>
  <r>
    <s v="1970"/>
    <x v="642"/>
    <n v="11"/>
    <x v="0"/>
    <x v="6"/>
    <x v="0"/>
    <x v="4"/>
    <n v="399"/>
    <n v="2"/>
    <n v="798"/>
  </r>
  <r>
    <s v="1971"/>
    <x v="642"/>
    <n v="17"/>
    <x v="6"/>
    <x v="3"/>
    <x v="3"/>
    <x v="3"/>
    <n v="69"/>
    <n v="6"/>
    <n v="414"/>
  </r>
  <r>
    <s v="1972"/>
    <x v="642"/>
    <n v="8"/>
    <x v="10"/>
    <x v="2"/>
    <x v="2"/>
    <x v="3"/>
    <n v="69"/>
    <n v="0"/>
    <n v="0"/>
  </r>
  <r>
    <s v="1973"/>
    <x v="642"/>
    <n v="12"/>
    <x v="16"/>
    <x v="0"/>
    <x v="0"/>
    <x v="4"/>
    <n v="399"/>
    <n v="6"/>
    <n v="2394"/>
  </r>
  <r>
    <s v="1974"/>
    <x v="643"/>
    <n v="19"/>
    <x v="13"/>
    <x v="3"/>
    <x v="3"/>
    <x v="1"/>
    <n v="289"/>
    <n v="1"/>
    <n v="289"/>
  </r>
  <r>
    <s v="1975"/>
    <x v="644"/>
    <n v="6"/>
    <x v="11"/>
    <x v="2"/>
    <x v="2"/>
    <x v="2"/>
    <n v="159"/>
    <n v="4"/>
    <n v="6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A6C8B0-F06D-491B-B84B-DAAD3A3E552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1:B26"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items count="7">
        <item sd="0" x="0"/>
        <item sd="0" x="1"/>
        <item sd="0" x="2"/>
        <item sd="0" x="3"/>
        <item sd="0" x="4"/>
        <item sd="0" x="5"/>
        <item t="default"/>
      </items>
    </pivotField>
    <pivotField axis="axisRow" showAll="0">
      <items count="5">
        <item x="0"/>
        <item x="1"/>
        <item x="2"/>
        <item x="3"/>
        <item t="default"/>
      </items>
    </pivotField>
  </pivotFields>
  <rowFields count="2">
    <field x="11"/>
    <field x="1"/>
  </rowFields>
  <rowItems count="25">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t="grand">
      <x/>
    </i>
  </rowItems>
  <colItems count="1">
    <i/>
  </colItems>
  <dataFields count="1">
    <dataField name="Sum of Revenue" fld="9" baseField="0" baseItem="0"/>
  </dataFields>
  <chartFormats count="5">
    <chartFormat chart="3"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3">
          <reference field="4294967294" count="1" selected="0">
            <x v="0"/>
          </reference>
          <reference field="1" count="1" selected="0">
            <x v="10"/>
          </reference>
          <reference field="11" count="1" selected="0">
            <x v="2"/>
          </reference>
        </references>
      </pivotArea>
    </chartFormat>
    <chartFormat chart="8" format="7">
      <pivotArea type="data" outline="0" fieldPosition="0">
        <references count="3">
          <reference field="4294967294" count="1" selected="0">
            <x v="0"/>
          </reference>
          <reference field="1" count="1" selected="0">
            <x v="7"/>
          </reference>
          <reference field="11" count="1" selected="0">
            <x v="2"/>
          </reference>
        </references>
      </pivotArea>
    </chartFormat>
    <chartFormat chart="8" format="8">
      <pivotArea type="data" outline="0" fieldPosition="0">
        <references count="3">
          <reference field="4294967294" count="1" selected="0">
            <x v="0"/>
          </reference>
          <reference field="1" count="1" selected="0">
            <x v="9"/>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EEB28E-EAC0-419C-AD30-821D7B22F656}"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F3" firstHeaderRow="1" firstDataRow="2" firstDataCol="1"/>
  <pivotFields count="12">
    <pivotField showAll="0"/>
    <pivotField numFmtId="14" showAll="0"/>
    <pivotField showAll="0"/>
    <pivotField showAll="0"/>
    <pivotField showAll="0">
      <items count="9">
        <item x="4"/>
        <item x="1"/>
        <item x="6"/>
        <item x="7"/>
        <item x="2"/>
        <item x="5"/>
        <item x="0"/>
        <item x="3"/>
        <item t="default"/>
      </items>
    </pivotField>
    <pivotField axis="axisCol"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x="0"/>
        <item x="1"/>
        <item x="2"/>
        <item x="3"/>
      </items>
    </pivotField>
  </pivotFields>
  <rowItems count="1">
    <i/>
  </rowItems>
  <colFields count="1">
    <field x="5"/>
  </colFields>
  <colItems count="5">
    <i>
      <x/>
    </i>
    <i>
      <x v="1"/>
    </i>
    <i>
      <x v="2"/>
    </i>
    <i>
      <x v="3"/>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E8B5DE-5BE8-42C6-8011-D63C2EC3231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J5" firstHeaderRow="1" firstDataRow="2" firstDataCol="1"/>
  <pivotFields count="12">
    <pivotField showAll="0"/>
    <pivotField numFmtId="14" showAll="0"/>
    <pivotField showAll="0"/>
    <pivotField showAll="0"/>
    <pivotField axis="axisCol"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axis="axisRow" showAll="0" defaultSubtotal="0">
      <items count="4">
        <item x="0"/>
        <item x="1"/>
        <item x="2"/>
        <item x="3"/>
      </items>
    </pivotField>
  </pivotFields>
  <rowFields count="1">
    <field x="11"/>
  </rowFields>
  <rowItems count="3">
    <i>
      <x v="1"/>
    </i>
    <i>
      <x v="2"/>
    </i>
    <i t="grand">
      <x/>
    </i>
  </rowItems>
  <colFields count="1">
    <field x="4"/>
  </colFields>
  <colItems count="9">
    <i>
      <x/>
    </i>
    <i>
      <x v="1"/>
    </i>
    <i>
      <x v="2"/>
    </i>
    <i>
      <x v="3"/>
    </i>
    <i>
      <x v="4"/>
    </i>
    <i>
      <x v="5"/>
    </i>
    <i>
      <x v="6"/>
    </i>
    <i>
      <x v="7"/>
    </i>
    <i t="grand">
      <x/>
    </i>
  </colItems>
  <dataFields count="1">
    <dataField name="Sum of Revenue" fld="9" baseField="0" baseItem="0"/>
  </dataFields>
  <chartFormats count="19">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2" format="16" series="1">
      <pivotArea type="data" outline="0" fieldPosition="0">
        <references count="2">
          <reference field="4294967294" count="1" selected="0">
            <x v="0"/>
          </reference>
          <reference field="4" count="1" selected="0">
            <x v="0"/>
          </reference>
        </references>
      </pivotArea>
    </chartFormat>
    <chartFormat chart="2" format="17" series="1">
      <pivotArea type="data" outline="0" fieldPosition="0">
        <references count="2">
          <reference field="4294967294" count="1" selected="0">
            <x v="0"/>
          </reference>
          <reference field="4" count="1" selected="0">
            <x v="1"/>
          </reference>
        </references>
      </pivotArea>
    </chartFormat>
    <chartFormat chart="2" format="18" series="1">
      <pivotArea type="data" outline="0" fieldPosition="0">
        <references count="2">
          <reference field="4294967294" count="1" selected="0">
            <x v="0"/>
          </reference>
          <reference field="4" count="1" selected="0">
            <x v="2"/>
          </reference>
        </references>
      </pivotArea>
    </chartFormat>
    <chartFormat chart="2" format="19" series="1">
      <pivotArea type="data" outline="0" fieldPosition="0">
        <references count="2">
          <reference field="4294967294" count="1" selected="0">
            <x v="0"/>
          </reference>
          <reference field="4" count="1" selected="0">
            <x v="3"/>
          </reference>
        </references>
      </pivotArea>
    </chartFormat>
    <chartFormat chart="2" format="20" series="1">
      <pivotArea type="data" outline="0" fieldPosition="0">
        <references count="2">
          <reference field="4294967294" count="1" selected="0">
            <x v="0"/>
          </reference>
          <reference field="4" count="1" selected="0">
            <x v="4"/>
          </reference>
        </references>
      </pivotArea>
    </chartFormat>
    <chartFormat chart="2" format="21" series="1">
      <pivotArea type="data" outline="0" fieldPosition="0">
        <references count="2">
          <reference field="4294967294" count="1" selected="0">
            <x v="0"/>
          </reference>
          <reference field="4" count="1" selected="0">
            <x v="5"/>
          </reference>
        </references>
      </pivotArea>
    </chartFormat>
    <chartFormat chart="2" format="22" series="1">
      <pivotArea type="data" outline="0" fieldPosition="0">
        <references count="2">
          <reference field="4294967294" count="1" selected="0">
            <x v="0"/>
          </reference>
          <reference field="4" count="1" selected="0">
            <x v="6"/>
          </reference>
        </references>
      </pivotArea>
    </chartFormat>
    <chartFormat chart="2" format="23" series="1">
      <pivotArea type="data" outline="0" fieldPosition="0">
        <references count="2">
          <reference field="4294967294" count="1" selected="0">
            <x v="0"/>
          </reference>
          <reference field="4" count="1" selected="0">
            <x v="7"/>
          </reference>
        </references>
      </pivotArea>
    </chartFormat>
    <chartFormat chart="2" format="24">
      <pivotArea type="data" outline="0" fieldPosition="0">
        <references count="3">
          <reference field="4294967294" count="1" selected="0">
            <x v="0"/>
          </reference>
          <reference field="4" count="1" selected="0">
            <x v="2"/>
          </reference>
          <reference field="11" count="1" selected="0">
            <x v="1"/>
          </reference>
        </references>
      </pivotArea>
    </chartFormat>
    <chartFormat chart="2" format="25"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25AC5E-28A3-41AC-8712-3E9D2B75D13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B22" firstHeaderRow="1" firstDataRow="1" firstDataCol="1"/>
  <pivotFields count="12">
    <pivotField showAll="0"/>
    <pivotField numFmtId="14" showAll="0"/>
    <pivotField showAll="0"/>
    <pivotField axis="axisRow" showAll="0">
      <items count="21">
        <item x="1"/>
        <item x="18"/>
        <item x="9"/>
        <item x="12"/>
        <item x="15"/>
        <item x="11"/>
        <item x="17"/>
        <item x="10"/>
        <item x="2"/>
        <item x="14"/>
        <item x="0"/>
        <item x="16"/>
        <item x="5"/>
        <item x="7"/>
        <item x="19"/>
        <item x="4"/>
        <item x="6"/>
        <item x="3"/>
        <item x="13"/>
        <item x="8"/>
        <item t="default"/>
      </items>
    </pivotField>
    <pivotField showAll="0">
      <items count="9">
        <item x="4"/>
        <item x="1"/>
        <item x="6"/>
        <item x="7"/>
        <item x="2"/>
        <item x="5"/>
        <item x="0"/>
        <item x="3"/>
        <item t="default"/>
      </items>
    </pivotField>
    <pivotField showAll="0">
      <items count="5">
        <item x="3"/>
        <item x="2"/>
        <item x="0"/>
        <item x="1"/>
        <item t="default"/>
      </items>
    </pivotField>
    <pivotField showAll="0">
      <items count="6">
        <item x="4"/>
        <item x="0"/>
        <item x="3"/>
        <item x="2"/>
        <item x="1"/>
        <item t="default"/>
      </items>
    </pivotField>
    <pivotField showAll="0"/>
    <pivotField showAll="0"/>
    <pivotField dataField="1" showAll="0"/>
    <pivotField showAll="0" defaultSubtotal="0"/>
    <pivotField showAll="0" defaultSubtotal="0">
      <items count="4">
        <item x="0"/>
        <item x="1"/>
        <item x="2"/>
        <item x="3"/>
      </items>
    </pivotField>
  </pivotFields>
  <rowFields count="1">
    <field x="3"/>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Revenue" fld="9"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0B085C-9F68-4C61-B79F-392C4B7FE95C}"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7" firstHeaderRow="1" firstDataRow="1" firstDataCol="1"/>
  <pivotFields count="12">
    <pivotField showAll="0"/>
    <pivotField numFmtId="14" showAll="0"/>
    <pivotField showAll="0"/>
    <pivotField showAll="0"/>
    <pivotField showAll="0">
      <items count="9">
        <item x="4"/>
        <item x="1"/>
        <item x="6"/>
        <item x="7"/>
        <item x="2"/>
        <item x="5"/>
        <item x="0"/>
        <item x="3"/>
        <item t="default"/>
      </items>
    </pivotField>
    <pivotField showAll="0">
      <items count="5">
        <item x="3"/>
        <item x="2"/>
        <item x="0"/>
        <item x="1"/>
        <item t="default"/>
      </items>
    </pivotField>
    <pivotField axis="axisRow" showAll="0">
      <items count="6">
        <item x="4"/>
        <item x="0"/>
        <item x="3"/>
        <item x="2"/>
        <item x="1"/>
        <item t="default"/>
      </items>
    </pivotField>
    <pivotField showAll="0"/>
    <pivotField showAll="0"/>
    <pivotField dataField="1" showAll="0"/>
    <pivotField showAll="0" defaultSubtotal="0"/>
    <pivotField showAll="0" defaultSubtotal="0">
      <items count="4">
        <item x="0"/>
        <item x="1"/>
        <item x="2"/>
        <item x="3"/>
      </items>
    </pivotField>
  </pivotFields>
  <rowFields count="1">
    <field x="6"/>
  </rowFields>
  <rowItems count="6">
    <i>
      <x/>
    </i>
    <i>
      <x v="1"/>
    </i>
    <i>
      <x v="2"/>
    </i>
    <i>
      <x v="3"/>
    </i>
    <i>
      <x v="4"/>
    </i>
    <i t="grand">
      <x/>
    </i>
  </rowItems>
  <colItems count="1">
    <i/>
  </colItems>
  <dataFields count="1">
    <dataField name="Sum of Revenue" fld="9" baseField="0" baseItem="0"/>
  </dataFields>
  <chartFormats count="12">
    <chartFormat chart="0" format="13" series="1">
      <pivotArea type="data" outline="0" fieldPosition="0">
        <references count="1">
          <reference field="4294967294" count="1" selected="0">
            <x v="0"/>
          </reference>
        </references>
      </pivotArea>
    </chartFormat>
    <chartFormat chart="0" format="14">
      <pivotArea type="data" outline="0" fieldPosition="0">
        <references count="2">
          <reference field="4294967294" count="1" selected="0">
            <x v="0"/>
          </reference>
          <reference field="6" count="1" selected="0">
            <x v="0"/>
          </reference>
        </references>
      </pivotArea>
    </chartFormat>
    <chartFormat chart="0" format="15">
      <pivotArea type="data" outline="0" fieldPosition="0">
        <references count="2">
          <reference field="4294967294" count="1" selected="0">
            <x v="0"/>
          </reference>
          <reference field="6" count="1" selected="0">
            <x v="1"/>
          </reference>
        </references>
      </pivotArea>
    </chartFormat>
    <chartFormat chart="0" format="16">
      <pivotArea type="data" outline="0" fieldPosition="0">
        <references count="2">
          <reference field="4294967294" count="1" selected="0">
            <x v="0"/>
          </reference>
          <reference field="6" count="1" selected="0">
            <x v="2"/>
          </reference>
        </references>
      </pivotArea>
    </chartFormat>
    <chartFormat chart="0" format="17">
      <pivotArea type="data" outline="0" fieldPosition="0">
        <references count="2">
          <reference field="4294967294" count="1" selected="0">
            <x v="0"/>
          </reference>
          <reference field="6" count="1" selected="0">
            <x v="3"/>
          </reference>
        </references>
      </pivotArea>
    </chartFormat>
    <chartFormat chart="0" format="18">
      <pivotArea type="data" outline="0" fieldPosition="0">
        <references count="2">
          <reference field="4294967294" count="1" selected="0">
            <x v="0"/>
          </reference>
          <reference field="6"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 chart="3" format="1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B739579E-B9FE-4092-B105-AC44DC9787D6}" sourceName="Sales Person">
  <pivotTables>
    <pivotTable tabId="11" name="PivotTable4"/>
    <pivotTable tabId="15" name="PivotTable10"/>
    <pivotTable tabId="12" name="PivotTable7"/>
    <pivotTable tabId="17" name="PivotTable11"/>
    <pivotTable tabId="18" name="PivotTable12"/>
  </pivotTables>
  <data>
    <tabular pivotCacheId="82217378">
      <items count="8">
        <i x="4" s="1"/>
        <i x="1" s="1"/>
        <i x="6" s="1"/>
        <i x="7" s="1"/>
        <i x="2" s="1"/>
        <i x="5"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D14818A-BD53-491F-ADAA-C270EFE76106}" sourceName="Region">
  <pivotTables>
    <pivotTable tabId="11" name="PivotTable4"/>
    <pivotTable tabId="15" name="PivotTable10"/>
    <pivotTable tabId="12" name="PivotTable7"/>
    <pivotTable tabId="17" name="PivotTable11"/>
    <pivotTable tabId="18" name="PivotTable12"/>
  </pivotTables>
  <data>
    <tabular pivotCacheId="82217378">
      <items count="4">
        <i x="3"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 xr10:uid="{1CDA9446-FC1D-4ED8-B8C2-EC5418910779}" sourceName="Item">
  <pivotTables>
    <pivotTable tabId="11" name="PivotTable4"/>
    <pivotTable tabId="15" name="PivotTable10"/>
    <pivotTable tabId="12" name="PivotTable7"/>
    <pivotTable tabId="17" name="PivotTable11"/>
    <pivotTable tabId="18" name="PivotTable12"/>
  </pivotTables>
  <data>
    <tabular pivotCacheId="82217378">
      <items count="5">
        <i x="4" s="1"/>
        <i x="0"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AB9AAE5-DF28-41FC-9231-A7740BB12DE3}" sourceName="Years">
  <pivotTables>
    <pivotTable tabId="11" name="PivotTable4"/>
    <pivotTable tabId="15" name="PivotTable10"/>
    <pivotTable tabId="12" name="PivotTable7"/>
    <pivotTable tabId="17" name="PivotTable11"/>
    <pivotTable tabId="18" name="PivotTable12"/>
  </pivotTables>
  <data>
    <tabular pivotCacheId="82217378">
      <items count="4">
        <i x="1" s="1"/>
        <i x="2" s="1"/>
        <i x="0"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Person 1" xr10:uid="{47F666B2-825D-4C24-A3B6-188883E3EA0C}" cache="Slicer_Sales_Person" caption="Sales Person" columnCount="4" style="SlicerStyleDark1 2" rowHeight="257175"/>
  <slicer name="Region" xr10:uid="{18ADEFE3-A418-43A4-B0FF-E9BD07E0EC60}" cache="Slicer_Region" caption="Region" columnCount="2" style="SlicerStyleDark1 2" rowHeight="257175"/>
  <slicer name="Item" xr10:uid="{0B895803-280E-423C-9181-B8667C96BEE3}" cache="Slicer_Item" caption="Item" columnCount="3" style="SlicerStyleDark1 2" rowHeight="257175"/>
  <slicer name="Years" xr10:uid="{EC3AD037-39B5-4F7F-A23B-9A32016CD4BE}" cache="Slicer_Years" caption="Years" columnCount="2" style="SlicerStyleDark1 2"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001"/>
  <sheetViews>
    <sheetView topLeftCell="A1956" workbookViewId="0"/>
  </sheetViews>
  <sheetFormatPr defaultColWidth="11" defaultRowHeight="15.75" x14ac:dyDescent="0.25"/>
  <cols>
    <col min="4" max="5" width="16.5" customWidth="1"/>
    <col min="6" max="6" width="12.875" customWidth="1"/>
  </cols>
  <sheetData>
    <row r="1" spans="1:10" x14ac:dyDescent="0.25">
      <c r="A1" s="1" t="s">
        <v>0</v>
      </c>
      <c r="B1" s="2" t="s">
        <v>1</v>
      </c>
      <c r="C1" s="2" t="s">
        <v>2</v>
      </c>
      <c r="D1" s="2" t="s">
        <v>3</v>
      </c>
      <c r="E1" s="2" t="s">
        <v>4</v>
      </c>
      <c r="F1" s="2" t="s">
        <v>5</v>
      </c>
      <c r="G1" s="2" t="s">
        <v>6</v>
      </c>
      <c r="H1" s="2" t="s">
        <v>7</v>
      </c>
      <c r="I1" s="2" t="s">
        <v>8</v>
      </c>
      <c r="J1" s="2" t="s">
        <v>9</v>
      </c>
    </row>
    <row r="2" spans="1:10" x14ac:dyDescent="0.25">
      <c r="A2" s="3" t="s">
        <v>10</v>
      </c>
      <c r="B2" s="4">
        <v>43101</v>
      </c>
      <c r="C2">
        <v>11</v>
      </c>
      <c r="D2" t="s">
        <v>11</v>
      </c>
      <c r="E2" t="s">
        <v>12</v>
      </c>
      <c r="F2" t="s">
        <v>13</v>
      </c>
      <c r="G2" t="s">
        <v>14</v>
      </c>
      <c r="H2">
        <v>199</v>
      </c>
      <c r="I2">
        <v>3</v>
      </c>
      <c r="J2">
        <v>597</v>
      </c>
    </row>
    <row r="3" spans="1:10" x14ac:dyDescent="0.25">
      <c r="A3" s="3" t="s">
        <v>15</v>
      </c>
      <c r="B3" s="4">
        <v>43102</v>
      </c>
      <c r="C3">
        <v>1</v>
      </c>
      <c r="D3" t="s">
        <v>16</v>
      </c>
      <c r="E3" t="s">
        <v>17</v>
      </c>
      <c r="F3" t="s">
        <v>18</v>
      </c>
      <c r="G3" t="s">
        <v>19</v>
      </c>
      <c r="H3">
        <v>289</v>
      </c>
      <c r="I3">
        <v>7</v>
      </c>
      <c r="J3">
        <v>2023</v>
      </c>
    </row>
    <row r="4" spans="1:10" x14ac:dyDescent="0.25">
      <c r="A4" s="3" t="s">
        <v>20</v>
      </c>
      <c r="B4" s="4">
        <v>43103</v>
      </c>
      <c r="C4">
        <v>9</v>
      </c>
      <c r="D4" t="s">
        <v>21</v>
      </c>
      <c r="E4" t="s">
        <v>22</v>
      </c>
      <c r="F4" t="s">
        <v>23</v>
      </c>
      <c r="G4" t="s">
        <v>24</v>
      </c>
      <c r="H4">
        <v>159</v>
      </c>
      <c r="I4">
        <v>3</v>
      </c>
      <c r="J4">
        <v>477</v>
      </c>
    </row>
    <row r="5" spans="1:10" x14ac:dyDescent="0.25">
      <c r="A5" s="3" t="s">
        <v>25</v>
      </c>
      <c r="B5" s="4">
        <v>43103</v>
      </c>
      <c r="C5">
        <v>18</v>
      </c>
      <c r="D5" t="s">
        <v>26</v>
      </c>
      <c r="E5" t="s">
        <v>27</v>
      </c>
      <c r="F5" t="s">
        <v>28</v>
      </c>
      <c r="G5" t="s">
        <v>19</v>
      </c>
      <c r="H5">
        <v>289</v>
      </c>
      <c r="I5">
        <v>3</v>
      </c>
      <c r="J5">
        <v>867</v>
      </c>
    </row>
    <row r="6" spans="1:10" x14ac:dyDescent="0.25">
      <c r="A6" s="3" t="s">
        <v>29</v>
      </c>
      <c r="B6" s="4">
        <v>43104</v>
      </c>
      <c r="C6">
        <v>16</v>
      </c>
      <c r="D6" t="s">
        <v>30</v>
      </c>
      <c r="E6" t="s">
        <v>27</v>
      </c>
      <c r="F6" t="s">
        <v>28</v>
      </c>
      <c r="G6" t="s">
        <v>31</v>
      </c>
      <c r="H6">
        <v>69</v>
      </c>
      <c r="I6">
        <v>4</v>
      </c>
      <c r="J6">
        <v>276</v>
      </c>
    </row>
    <row r="7" spans="1:10" x14ac:dyDescent="0.25">
      <c r="A7" s="3" t="s">
        <v>32</v>
      </c>
      <c r="B7" s="4">
        <v>43104</v>
      </c>
      <c r="C7">
        <v>13</v>
      </c>
      <c r="D7" t="s">
        <v>33</v>
      </c>
      <c r="E7" t="s">
        <v>12</v>
      </c>
      <c r="F7" t="s">
        <v>13</v>
      </c>
      <c r="G7" t="s">
        <v>14</v>
      </c>
      <c r="H7">
        <v>199</v>
      </c>
      <c r="I7">
        <v>2</v>
      </c>
      <c r="J7">
        <v>398</v>
      </c>
    </row>
    <row r="8" spans="1:10" x14ac:dyDescent="0.25">
      <c r="A8" s="3" t="s">
        <v>34</v>
      </c>
      <c r="B8" s="4">
        <v>43104</v>
      </c>
      <c r="C8">
        <v>17</v>
      </c>
      <c r="D8" t="s">
        <v>35</v>
      </c>
      <c r="E8" t="s">
        <v>36</v>
      </c>
      <c r="F8" t="s">
        <v>28</v>
      </c>
      <c r="G8" t="s">
        <v>19</v>
      </c>
      <c r="H8">
        <v>289</v>
      </c>
      <c r="I8">
        <v>9</v>
      </c>
      <c r="J8">
        <v>2601</v>
      </c>
    </row>
    <row r="9" spans="1:10" x14ac:dyDescent="0.25">
      <c r="A9" s="3" t="s">
        <v>37</v>
      </c>
      <c r="B9" s="4">
        <v>43105</v>
      </c>
      <c r="C9">
        <v>14</v>
      </c>
      <c r="D9" t="s">
        <v>38</v>
      </c>
      <c r="E9" t="s">
        <v>12</v>
      </c>
      <c r="F9" t="s">
        <v>13</v>
      </c>
      <c r="G9" t="s">
        <v>14</v>
      </c>
      <c r="H9">
        <v>199</v>
      </c>
      <c r="I9">
        <v>5</v>
      </c>
      <c r="J9">
        <v>995</v>
      </c>
    </row>
    <row r="10" spans="1:10" x14ac:dyDescent="0.25">
      <c r="A10" s="3" t="s">
        <v>39</v>
      </c>
      <c r="B10" s="4">
        <v>43105</v>
      </c>
      <c r="C10">
        <v>20</v>
      </c>
      <c r="D10" t="s">
        <v>40</v>
      </c>
      <c r="E10" t="s">
        <v>36</v>
      </c>
      <c r="F10" t="s">
        <v>28</v>
      </c>
      <c r="G10" t="s">
        <v>41</v>
      </c>
      <c r="H10">
        <v>399</v>
      </c>
      <c r="I10">
        <v>5</v>
      </c>
      <c r="J10">
        <v>1995</v>
      </c>
    </row>
    <row r="11" spans="1:10" x14ac:dyDescent="0.25">
      <c r="A11" s="3" t="s">
        <v>42</v>
      </c>
      <c r="B11" s="4">
        <v>43105</v>
      </c>
      <c r="C11">
        <v>3</v>
      </c>
      <c r="D11" t="s">
        <v>43</v>
      </c>
      <c r="E11" t="s">
        <v>17</v>
      </c>
      <c r="F11" t="s">
        <v>18</v>
      </c>
      <c r="G11" t="s">
        <v>14</v>
      </c>
      <c r="H11">
        <v>199</v>
      </c>
      <c r="I11">
        <v>0</v>
      </c>
      <c r="J11">
        <v>0</v>
      </c>
    </row>
    <row r="12" spans="1:10" x14ac:dyDescent="0.25">
      <c r="A12" s="3" t="s">
        <v>44</v>
      </c>
      <c r="B12" s="4">
        <v>43105</v>
      </c>
      <c r="C12">
        <v>8</v>
      </c>
      <c r="D12" t="s">
        <v>45</v>
      </c>
      <c r="E12" t="s">
        <v>46</v>
      </c>
      <c r="F12" t="s">
        <v>23</v>
      </c>
      <c r="G12" t="s">
        <v>19</v>
      </c>
      <c r="H12">
        <v>289</v>
      </c>
      <c r="I12">
        <v>9</v>
      </c>
      <c r="J12">
        <v>2601</v>
      </c>
    </row>
    <row r="13" spans="1:10" x14ac:dyDescent="0.25">
      <c r="A13" s="3" t="s">
        <v>47</v>
      </c>
      <c r="B13" s="4">
        <v>43105</v>
      </c>
      <c r="C13">
        <v>6</v>
      </c>
      <c r="D13" t="s">
        <v>48</v>
      </c>
      <c r="E13" t="s">
        <v>46</v>
      </c>
      <c r="F13" t="s">
        <v>23</v>
      </c>
      <c r="G13" t="s">
        <v>41</v>
      </c>
      <c r="H13">
        <v>399</v>
      </c>
      <c r="I13">
        <v>6</v>
      </c>
      <c r="J13">
        <v>2394</v>
      </c>
    </row>
    <row r="14" spans="1:10" x14ac:dyDescent="0.25">
      <c r="A14" s="3" t="s">
        <v>49</v>
      </c>
      <c r="B14" s="4">
        <v>43105</v>
      </c>
      <c r="C14">
        <v>9</v>
      </c>
      <c r="D14" t="s">
        <v>21</v>
      </c>
      <c r="E14" t="s">
        <v>22</v>
      </c>
      <c r="F14" t="s">
        <v>23</v>
      </c>
      <c r="G14" t="s">
        <v>14</v>
      </c>
      <c r="H14">
        <v>199</v>
      </c>
      <c r="I14">
        <v>6</v>
      </c>
      <c r="J14">
        <v>1194</v>
      </c>
    </row>
    <row r="15" spans="1:10" x14ac:dyDescent="0.25">
      <c r="A15" s="3" t="s">
        <v>50</v>
      </c>
      <c r="B15" s="4">
        <v>43105</v>
      </c>
      <c r="C15">
        <v>4</v>
      </c>
      <c r="D15" t="s">
        <v>51</v>
      </c>
      <c r="E15" t="s">
        <v>17</v>
      </c>
      <c r="F15" t="s">
        <v>18</v>
      </c>
      <c r="G15" t="s">
        <v>41</v>
      </c>
      <c r="H15">
        <v>399</v>
      </c>
      <c r="I15">
        <v>4</v>
      </c>
      <c r="J15">
        <v>1596</v>
      </c>
    </row>
    <row r="16" spans="1:10" x14ac:dyDescent="0.25">
      <c r="A16" s="3" t="s">
        <v>52</v>
      </c>
      <c r="B16" s="4">
        <v>43105</v>
      </c>
      <c r="C16">
        <v>6</v>
      </c>
      <c r="D16" t="s">
        <v>48</v>
      </c>
      <c r="E16" t="s">
        <v>22</v>
      </c>
      <c r="F16" t="s">
        <v>23</v>
      </c>
      <c r="G16" t="s">
        <v>14</v>
      </c>
      <c r="H16">
        <v>199</v>
      </c>
      <c r="I16">
        <v>2</v>
      </c>
      <c r="J16">
        <v>398</v>
      </c>
    </row>
    <row r="17" spans="1:10" x14ac:dyDescent="0.25">
      <c r="A17" s="3" t="s">
        <v>53</v>
      </c>
      <c r="B17" s="4">
        <v>43106</v>
      </c>
      <c r="C17">
        <v>13</v>
      </c>
      <c r="D17" t="s">
        <v>33</v>
      </c>
      <c r="E17" t="s">
        <v>12</v>
      </c>
      <c r="F17" t="s">
        <v>13</v>
      </c>
      <c r="G17" t="s">
        <v>31</v>
      </c>
      <c r="H17">
        <v>69</v>
      </c>
      <c r="I17">
        <v>0</v>
      </c>
      <c r="J17">
        <v>0</v>
      </c>
    </row>
    <row r="18" spans="1:10" x14ac:dyDescent="0.25">
      <c r="A18" s="3" t="s">
        <v>54</v>
      </c>
      <c r="B18" s="4">
        <v>43107</v>
      </c>
      <c r="C18">
        <v>14</v>
      </c>
      <c r="D18" t="s">
        <v>38</v>
      </c>
      <c r="E18" t="s">
        <v>12</v>
      </c>
      <c r="F18" t="s">
        <v>13</v>
      </c>
      <c r="G18" t="s">
        <v>19</v>
      </c>
      <c r="H18">
        <v>289</v>
      </c>
      <c r="I18">
        <v>0</v>
      </c>
      <c r="J18">
        <v>0</v>
      </c>
    </row>
    <row r="19" spans="1:10" x14ac:dyDescent="0.25">
      <c r="A19" s="3" t="s">
        <v>55</v>
      </c>
      <c r="B19" s="4">
        <v>43107</v>
      </c>
      <c r="C19">
        <v>19</v>
      </c>
      <c r="D19" t="s">
        <v>56</v>
      </c>
      <c r="E19" t="s">
        <v>27</v>
      </c>
      <c r="F19" t="s">
        <v>28</v>
      </c>
      <c r="G19" t="s">
        <v>24</v>
      </c>
      <c r="H19">
        <v>159</v>
      </c>
      <c r="I19">
        <v>5</v>
      </c>
      <c r="J19">
        <v>795</v>
      </c>
    </row>
    <row r="20" spans="1:10" x14ac:dyDescent="0.25">
      <c r="A20" s="3" t="s">
        <v>57</v>
      </c>
      <c r="B20" s="4">
        <v>43107</v>
      </c>
      <c r="C20">
        <v>10</v>
      </c>
      <c r="D20" t="s">
        <v>58</v>
      </c>
      <c r="E20" t="s">
        <v>46</v>
      </c>
      <c r="F20" t="s">
        <v>23</v>
      </c>
      <c r="G20" t="s">
        <v>31</v>
      </c>
      <c r="H20">
        <v>69</v>
      </c>
      <c r="I20">
        <v>2</v>
      </c>
      <c r="J20">
        <v>138</v>
      </c>
    </row>
    <row r="21" spans="1:10" x14ac:dyDescent="0.25">
      <c r="A21" s="3" t="s">
        <v>59</v>
      </c>
      <c r="B21" s="4">
        <v>43107</v>
      </c>
      <c r="C21">
        <v>5</v>
      </c>
      <c r="D21" t="s">
        <v>60</v>
      </c>
      <c r="E21" t="s">
        <v>17</v>
      </c>
      <c r="F21" t="s">
        <v>18</v>
      </c>
      <c r="G21" t="s">
        <v>41</v>
      </c>
      <c r="H21">
        <v>399</v>
      </c>
      <c r="I21">
        <v>3</v>
      </c>
      <c r="J21">
        <v>1197</v>
      </c>
    </row>
    <row r="22" spans="1:10" x14ac:dyDescent="0.25">
      <c r="A22" s="3" t="s">
        <v>61</v>
      </c>
      <c r="B22" s="4">
        <v>43107</v>
      </c>
      <c r="C22">
        <v>10</v>
      </c>
      <c r="D22" t="s">
        <v>58</v>
      </c>
      <c r="E22" t="s">
        <v>46</v>
      </c>
      <c r="F22" t="s">
        <v>23</v>
      </c>
      <c r="G22" t="s">
        <v>31</v>
      </c>
      <c r="H22">
        <v>69</v>
      </c>
      <c r="I22">
        <v>2</v>
      </c>
      <c r="J22">
        <v>138</v>
      </c>
    </row>
    <row r="23" spans="1:10" x14ac:dyDescent="0.25">
      <c r="A23" s="3" t="s">
        <v>62</v>
      </c>
      <c r="B23" s="4">
        <v>43107</v>
      </c>
      <c r="C23">
        <v>11</v>
      </c>
      <c r="D23" t="s">
        <v>11</v>
      </c>
      <c r="E23" t="s">
        <v>63</v>
      </c>
      <c r="F23" t="s">
        <v>13</v>
      </c>
      <c r="G23" t="s">
        <v>19</v>
      </c>
      <c r="H23">
        <v>289</v>
      </c>
      <c r="I23">
        <v>6</v>
      </c>
      <c r="J23">
        <v>1734</v>
      </c>
    </row>
    <row r="24" spans="1:10" x14ac:dyDescent="0.25">
      <c r="A24" s="3" t="s">
        <v>64</v>
      </c>
      <c r="B24" s="4">
        <v>43107</v>
      </c>
      <c r="C24">
        <v>8</v>
      </c>
      <c r="D24" t="s">
        <v>45</v>
      </c>
      <c r="E24" t="s">
        <v>46</v>
      </c>
      <c r="F24" t="s">
        <v>23</v>
      </c>
      <c r="G24" t="s">
        <v>24</v>
      </c>
      <c r="H24">
        <v>159</v>
      </c>
      <c r="I24">
        <v>4</v>
      </c>
      <c r="J24">
        <v>636</v>
      </c>
    </row>
    <row r="25" spans="1:10" x14ac:dyDescent="0.25">
      <c r="A25" s="3" t="s">
        <v>65</v>
      </c>
      <c r="B25" s="4">
        <v>43107</v>
      </c>
      <c r="C25">
        <v>12</v>
      </c>
      <c r="D25" t="s">
        <v>66</v>
      </c>
      <c r="E25" t="s">
        <v>12</v>
      </c>
      <c r="F25" t="s">
        <v>13</v>
      </c>
      <c r="G25" t="s">
        <v>41</v>
      </c>
      <c r="H25">
        <v>399</v>
      </c>
      <c r="I25">
        <v>2</v>
      </c>
      <c r="J25">
        <v>798</v>
      </c>
    </row>
    <row r="26" spans="1:10" x14ac:dyDescent="0.25">
      <c r="A26" s="3" t="s">
        <v>67</v>
      </c>
      <c r="B26" s="4">
        <v>43108</v>
      </c>
      <c r="C26">
        <v>3</v>
      </c>
      <c r="D26" t="s">
        <v>43</v>
      </c>
      <c r="E26" t="s">
        <v>68</v>
      </c>
      <c r="F26" t="s">
        <v>18</v>
      </c>
      <c r="G26" t="s">
        <v>41</v>
      </c>
      <c r="H26">
        <v>399</v>
      </c>
      <c r="I26">
        <v>0</v>
      </c>
      <c r="J26">
        <v>0</v>
      </c>
    </row>
    <row r="27" spans="1:10" x14ac:dyDescent="0.25">
      <c r="A27" s="3" t="s">
        <v>69</v>
      </c>
      <c r="B27" s="4">
        <v>43108</v>
      </c>
      <c r="C27">
        <v>14</v>
      </c>
      <c r="D27" t="s">
        <v>38</v>
      </c>
      <c r="E27" t="s">
        <v>12</v>
      </c>
      <c r="F27" t="s">
        <v>13</v>
      </c>
      <c r="G27" t="s">
        <v>19</v>
      </c>
      <c r="H27">
        <v>289</v>
      </c>
      <c r="I27">
        <v>0</v>
      </c>
      <c r="J27">
        <v>0</v>
      </c>
    </row>
    <row r="28" spans="1:10" x14ac:dyDescent="0.25">
      <c r="A28" s="3" t="s">
        <v>70</v>
      </c>
      <c r="B28" s="4">
        <v>43108</v>
      </c>
      <c r="C28">
        <v>14</v>
      </c>
      <c r="D28" t="s">
        <v>38</v>
      </c>
      <c r="E28" t="s">
        <v>63</v>
      </c>
      <c r="F28" t="s">
        <v>13</v>
      </c>
      <c r="G28" t="s">
        <v>14</v>
      </c>
      <c r="H28">
        <v>199</v>
      </c>
      <c r="I28">
        <v>1</v>
      </c>
      <c r="J28">
        <v>199</v>
      </c>
    </row>
    <row r="29" spans="1:10" x14ac:dyDescent="0.25">
      <c r="A29" s="3" t="s">
        <v>71</v>
      </c>
      <c r="B29" s="4">
        <v>43108</v>
      </c>
      <c r="C29">
        <v>19</v>
      </c>
      <c r="D29" t="s">
        <v>56</v>
      </c>
      <c r="E29" t="s">
        <v>36</v>
      </c>
      <c r="F29" t="s">
        <v>28</v>
      </c>
      <c r="G29" t="s">
        <v>41</v>
      </c>
      <c r="H29">
        <v>399</v>
      </c>
      <c r="I29">
        <v>7</v>
      </c>
      <c r="J29">
        <v>2793</v>
      </c>
    </row>
    <row r="30" spans="1:10" x14ac:dyDescent="0.25">
      <c r="A30" s="3" t="s">
        <v>72</v>
      </c>
      <c r="B30" s="4">
        <v>43109</v>
      </c>
      <c r="C30">
        <v>10</v>
      </c>
      <c r="D30" t="s">
        <v>58</v>
      </c>
      <c r="E30" t="s">
        <v>46</v>
      </c>
      <c r="F30" t="s">
        <v>23</v>
      </c>
      <c r="G30" t="s">
        <v>14</v>
      </c>
      <c r="H30">
        <v>199</v>
      </c>
      <c r="I30">
        <v>3</v>
      </c>
      <c r="J30">
        <v>597</v>
      </c>
    </row>
    <row r="31" spans="1:10" x14ac:dyDescent="0.25">
      <c r="A31" s="3" t="s">
        <v>73</v>
      </c>
      <c r="B31" s="4">
        <v>43109</v>
      </c>
      <c r="C31">
        <v>12</v>
      </c>
      <c r="D31" t="s">
        <v>66</v>
      </c>
      <c r="E31" t="s">
        <v>63</v>
      </c>
      <c r="F31" t="s">
        <v>13</v>
      </c>
      <c r="G31" t="s">
        <v>19</v>
      </c>
      <c r="H31">
        <v>289</v>
      </c>
      <c r="I31">
        <v>0</v>
      </c>
      <c r="J31">
        <v>0</v>
      </c>
    </row>
    <row r="32" spans="1:10" x14ac:dyDescent="0.25">
      <c r="A32" s="3" t="s">
        <v>74</v>
      </c>
      <c r="B32" s="4">
        <v>43109</v>
      </c>
      <c r="C32">
        <v>6</v>
      </c>
      <c r="D32" t="s">
        <v>48</v>
      </c>
      <c r="E32" t="s">
        <v>22</v>
      </c>
      <c r="F32" t="s">
        <v>23</v>
      </c>
      <c r="G32" t="s">
        <v>24</v>
      </c>
      <c r="H32">
        <v>159</v>
      </c>
      <c r="I32">
        <v>2</v>
      </c>
      <c r="J32">
        <v>318</v>
      </c>
    </row>
    <row r="33" spans="1:10" x14ac:dyDescent="0.25">
      <c r="A33" s="3" t="s">
        <v>75</v>
      </c>
      <c r="B33" s="4">
        <v>43109</v>
      </c>
      <c r="C33">
        <v>6</v>
      </c>
      <c r="D33" t="s">
        <v>48</v>
      </c>
      <c r="E33" t="s">
        <v>46</v>
      </c>
      <c r="F33" t="s">
        <v>23</v>
      </c>
      <c r="G33" t="s">
        <v>41</v>
      </c>
      <c r="H33">
        <v>399</v>
      </c>
      <c r="I33">
        <v>3</v>
      </c>
      <c r="J33">
        <v>1197</v>
      </c>
    </row>
    <row r="34" spans="1:10" x14ac:dyDescent="0.25">
      <c r="A34" s="3" t="s">
        <v>76</v>
      </c>
      <c r="B34" s="4">
        <v>43110</v>
      </c>
      <c r="C34">
        <v>6</v>
      </c>
      <c r="D34" t="s">
        <v>48</v>
      </c>
      <c r="E34" t="s">
        <v>46</v>
      </c>
      <c r="F34" t="s">
        <v>23</v>
      </c>
      <c r="G34" t="s">
        <v>31</v>
      </c>
      <c r="H34">
        <v>69</v>
      </c>
      <c r="I34">
        <v>2</v>
      </c>
      <c r="J34">
        <v>138</v>
      </c>
    </row>
    <row r="35" spans="1:10" x14ac:dyDescent="0.25">
      <c r="A35" s="3" t="s">
        <v>77</v>
      </c>
      <c r="B35" s="4">
        <v>43111</v>
      </c>
      <c r="C35">
        <v>1</v>
      </c>
      <c r="D35" t="s">
        <v>16</v>
      </c>
      <c r="E35" t="s">
        <v>68</v>
      </c>
      <c r="F35" t="s">
        <v>18</v>
      </c>
      <c r="G35" t="s">
        <v>14</v>
      </c>
      <c r="H35">
        <v>199</v>
      </c>
      <c r="I35">
        <v>8</v>
      </c>
      <c r="J35">
        <v>1592</v>
      </c>
    </row>
    <row r="36" spans="1:10" x14ac:dyDescent="0.25">
      <c r="A36" s="3" t="s">
        <v>78</v>
      </c>
      <c r="B36" s="4">
        <v>43111</v>
      </c>
      <c r="C36">
        <v>16</v>
      </c>
      <c r="D36" t="s">
        <v>30</v>
      </c>
      <c r="E36" t="s">
        <v>36</v>
      </c>
      <c r="F36" t="s">
        <v>28</v>
      </c>
      <c r="G36" t="s">
        <v>14</v>
      </c>
      <c r="H36">
        <v>199</v>
      </c>
      <c r="I36">
        <v>5</v>
      </c>
      <c r="J36">
        <v>995</v>
      </c>
    </row>
    <row r="37" spans="1:10" x14ac:dyDescent="0.25">
      <c r="A37" s="3" t="s">
        <v>79</v>
      </c>
      <c r="B37" s="4">
        <v>43111</v>
      </c>
      <c r="C37">
        <v>13</v>
      </c>
      <c r="D37" t="s">
        <v>33</v>
      </c>
      <c r="E37" t="s">
        <v>63</v>
      </c>
      <c r="F37" t="s">
        <v>13</v>
      </c>
      <c r="G37" t="s">
        <v>19</v>
      </c>
      <c r="H37">
        <v>289</v>
      </c>
      <c r="I37">
        <v>1</v>
      </c>
      <c r="J37">
        <v>289</v>
      </c>
    </row>
    <row r="38" spans="1:10" x14ac:dyDescent="0.25">
      <c r="A38" s="3" t="s">
        <v>80</v>
      </c>
      <c r="B38" s="4">
        <v>43111</v>
      </c>
      <c r="C38">
        <v>13</v>
      </c>
      <c r="D38" t="s">
        <v>33</v>
      </c>
      <c r="E38" t="s">
        <v>63</v>
      </c>
      <c r="F38" t="s">
        <v>13</v>
      </c>
      <c r="G38" t="s">
        <v>41</v>
      </c>
      <c r="H38">
        <v>399</v>
      </c>
      <c r="I38">
        <v>4</v>
      </c>
      <c r="J38">
        <v>1596</v>
      </c>
    </row>
    <row r="39" spans="1:10" x14ac:dyDescent="0.25">
      <c r="A39" s="3" t="s">
        <v>81</v>
      </c>
      <c r="B39" s="4">
        <v>43112</v>
      </c>
      <c r="C39">
        <v>20</v>
      </c>
      <c r="D39" t="s">
        <v>40</v>
      </c>
      <c r="E39" t="s">
        <v>27</v>
      </c>
      <c r="F39" t="s">
        <v>28</v>
      </c>
      <c r="G39" t="s">
        <v>41</v>
      </c>
      <c r="H39">
        <v>399</v>
      </c>
      <c r="I39">
        <v>3</v>
      </c>
      <c r="J39">
        <v>1197</v>
      </c>
    </row>
    <row r="40" spans="1:10" x14ac:dyDescent="0.25">
      <c r="A40" s="3" t="s">
        <v>82</v>
      </c>
      <c r="B40" s="4">
        <v>43112</v>
      </c>
      <c r="C40">
        <v>19</v>
      </c>
      <c r="D40" t="s">
        <v>56</v>
      </c>
      <c r="E40" t="s">
        <v>36</v>
      </c>
      <c r="F40" t="s">
        <v>28</v>
      </c>
      <c r="G40" t="s">
        <v>31</v>
      </c>
      <c r="H40">
        <v>69</v>
      </c>
      <c r="I40">
        <v>8</v>
      </c>
      <c r="J40">
        <v>552</v>
      </c>
    </row>
    <row r="41" spans="1:10" x14ac:dyDescent="0.25">
      <c r="A41" s="3" t="s">
        <v>83</v>
      </c>
      <c r="B41" s="4">
        <v>43112</v>
      </c>
      <c r="C41">
        <v>14</v>
      </c>
      <c r="D41" t="s">
        <v>38</v>
      </c>
      <c r="E41" t="s">
        <v>12</v>
      </c>
      <c r="F41" t="s">
        <v>13</v>
      </c>
      <c r="G41" t="s">
        <v>19</v>
      </c>
      <c r="H41">
        <v>289</v>
      </c>
      <c r="I41">
        <v>3</v>
      </c>
      <c r="J41">
        <v>867</v>
      </c>
    </row>
    <row r="42" spans="1:10" x14ac:dyDescent="0.25">
      <c r="A42" s="3" t="s">
        <v>84</v>
      </c>
      <c r="B42" s="4">
        <v>43113</v>
      </c>
      <c r="C42">
        <v>9</v>
      </c>
      <c r="D42" t="s">
        <v>21</v>
      </c>
      <c r="E42" t="s">
        <v>22</v>
      </c>
      <c r="F42" t="s">
        <v>23</v>
      </c>
      <c r="G42" t="s">
        <v>41</v>
      </c>
      <c r="H42">
        <v>399</v>
      </c>
      <c r="I42">
        <v>4</v>
      </c>
      <c r="J42">
        <v>1596</v>
      </c>
    </row>
    <row r="43" spans="1:10" x14ac:dyDescent="0.25">
      <c r="A43" s="3" t="s">
        <v>85</v>
      </c>
      <c r="B43" s="4">
        <v>43113</v>
      </c>
      <c r="C43">
        <v>17</v>
      </c>
      <c r="D43" t="s">
        <v>35</v>
      </c>
      <c r="E43" t="s">
        <v>36</v>
      </c>
      <c r="F43" t="s">
        <v>28</v>
      </c>
      <c r="G43" t="s">
        <v>31</v>
      </c>
      <c r="H43">
        <v>69</v>
      </c>
      <c r="I43">
        <v>5</v>
      </c>
      <c r="J43">
        <v>345</v>
      </c>
    </row>
    <row r="44" spans="1:10" x14ac:dyDescent="0.25">
      <c r="A44" s="3" t="s">
        <v>86</v>
      </c>
      <c r="B44" s="4">
        <v>43113</v>
      </c>
      <c r="C44">
        <v>13</v>
      </c>
      <c r="D44" t="s">
        <v>33</v>
      </c>
      <c r="E44" t="s">
        <v>63</v>
      </c>
      <c r="F44" t="s">
        <v>13</v>
      </c>
      <c r="G44" t="s">
        <v>24</v>
      </c>
      <c r="H44">
        <v>159</v>
      </c>
      <c r="I44">
        <v>8</v>
      </c>
      <c r="J44">
        <v>1272</v>
      </c>
    </row>
    <row r="45" spans="1:10" x14ac:dyDescent="0.25">
      <c r="A45" s="3" t="s">
        <v>87</v>
      </c>
      <c r="B45" s="4">
        <v>43113</v>
      </c>
      <c r="C45">
        <v>7</v>
      </c>
      <c r="D45" t="s">
        <v>88</v>
      </c>
      <c r="E45" t="s">
        <v>46</v>
      </c>
      <c r="F45" t="s">
        <v>23</v>
      </c>
      <c r="G45" t="s">
        <v>41</v>
      </c>
      <c r="H45">
        <v>399</v>
      </c>
      <c r="I45">
        <v>5</v>
      </c>
      <c r="J45">
        <v>1995</v>
      </c>
    </row>
    <row r="46" spans="1:10" x14ac:dyDescent="0.25">
      <c r="A46" s="3" t="s">
        <v>89</v>
      </c>
      <c r="B46" s="4">
        <v>43113</v>
      </c>
      <c r="C46">
        <v>12</v>
      </c>
      <c r="D46" t="s">
        <v>66</v>
      </c>
      <c r="E46" t="s">
        <v>63</v>
      </c>
      <c r="F46" t="s">
        <v>13</v>
      </c>
      <c r="G46" t="s">
        <v>19</v>
      </c>
      <c r="H46">
        <v>289</v>
      </c>
      <c r="I46">
        <v>4</v>
      </c>
      <c r="J46">
        <v>1156</v>
      </c>
    </row>
    <row r="47" spans="1:10" x14ac:dyDescent="0.25">
      <c r="A47" s="3" t="s">
        <v>90</v>
      </c>
      <c r="B47" s="4">
        <v>43113</v>
      </c>
      <c r="C47">
        <v>14</v>
      </c>
      <c r="D47" t="s">
        <v>38</v>
      </c>
      <c r="E47" t="s">
        <v>12</v>
      </c>
      <c r="F47" t="s">
        <v>13</v>
      </c>
      <c r="G47" t="s">
        <v>24</v>
      </c>
      <c r="H47">
        <v>159</v>
      </c>
      <c r="I47">
        <v>7</v>
      </c>
      <c r="J47">
        <v>1113</v>
      </c>
    </row>
    <row r="48" spans="1:10" x14ac:dyDescent="0.25">
      <c r="A48" s="3" t="s">
        <v>91</v>
      </c>
      <c r="B48" s="4">
        <v>43113</v>
      </c>
      <c r="C48">
        <v>17</v>
      </c>
      <c r="D48" t="s">
        <v>35</v>
      </c>
      <c r="E48" t="s">
        <v>27</v>
      </c>
      <c r="F48" t="s">
        <v>28</v>
      </c>
      <c r="G48" t="s">
        <v>19</v>
      </c>
      <c r="H48">
        <v>289</v>
      </c>
      <c r="I48">
        <v>0</v>
      </c>
      <c r="J48">
        <v>0</v>
      </c>
    </row>
    <row r="49" spans="1:10" x14ac:dyDescent="0.25">
      <c r="A49" s="3" t="s">
        <v>92</v>
      </c>
      <c r="B49" s="4">
        <v>43113</v>
      </c>
      <c r="C49">
        <v>16</v>
      </c>
      <c r="D49" t="s">
        <v>30</v>
      </c>
      <c r="E49" t="s">
        <v>27</v>
      </c>
      <c r="F49" t="s">
        <v>28</v>
      </c>
      <c r="G49" t="s">
        <v>31</v>
      </c>
      <c r="H49">
        <v>69</v>
      </c>
      <c r="I49">
        <v>1</v>
      </c>
      <c r="J49">
        <v>69</v>
      </c>
    </row>
    <row r="50" spans="1:10" x14ac:dyDescent="0.25">
      <c r="A50" s="3" t="s">
        <v>93</v>
      </c>
      <c r="B50" s="4">
        <v>43113</v>
      </c>
      <c r="C50">
        <v>4</v>
      </c>
      <c r="D50" t="s">
        <v>51</v>
      </c>
      <c r="E50" t="s">
        <v>68</v>
      </c>
      <c r="F50" t="s">
        <v>18</v>
      </c>
      <c r="G50" t="s">
        <v>24</v>
      </c>
      <c r="H50">
        <v>159</v>
      </c>
      <c r="I50">
        <v>5</v>
      </c>
      <c r="J50">
        <v>795</v>
      </c>
    </row>
    <row r="51" spans="1:10" x14ac:dyDescent="0.25">
      <c r="A51" s="3" t="s">
        <v>94</v>
      </c>
      <c r="B51" s="4">
        <v>43113</v>
      </c>
      <c r="C51">
        <v>5</v>
      </c>
      <c r="D51" t="s">
        <v>60</v>
      </c>
      <c r="E51" t="s">
        <v>68</v>
      </c>
      <c r="F51" t="s">
        <v>18</v>
      </c>
      <c r="G51" t="s">
        <v>24</v>
      </c>
      <c r="H51">
        <v>159</v>
      </c>
      <c r="I51">
        <v>7</v>
      </c>
      <c r="J51">
        <v>1113</v>
      </c>
    </row>
    <row r="52" spans="1:10" x14ac:dyDescent="0.25">
      <c r="A52" s="3" t="s">
        <v>95</v>
      </c>
      <c r="B52" s="4">
        <v>43113</v>
      </c>
      <c r="C52">
        <v>19</v>
      </c>
      <c r="D52" t="s">
        <v>56</v>
      </c>
      <c r="E52" t="s">
        <v>36</v>
      </c>
      <c r="F52" t="s">
        <v>28</v>
      </c>
      <c r="G52" t="s">
        <v>41</v>
      </c>
      <c r="H52">
        <v>399</v>
      </c>
      <c r="I52">
        <v>6</v>
      </c>
      <c r="J52">
        <v>2394</v>
      </c>
    </row>
    <row r="53" spans="1:10" x14ac:dyDescent="0.25">
      <c r="A53" s="3" t="s">
        <v>96</v>
      </c>
      <c r="B53" s="4">
        <v>43113</v>
      </c>
      <c r="C53">
        <v>1</v>
      </c>
      <c r="D53" t="s">
        <v>16</v>
      </c>
      <c r="E53" t="s">
        <v>68</v>
      </c>
      <c r="F53" t="s">
        <v>18</v>
      </c>
      <c r="G53" t="s">
        <v>31</v>
      </c>
      <c r="H53">
        <v>69</v>
      </c>
      <c r="I53">
        <v>2</v>
      </c>
      <c r="J53">
        <v>138</v>
      </c>
    </row>
    <row r="54" spans="1:10" x14ac:dyDescent="0.25">
      <c r="A54" s="3" t="s">
        <v>97</v>
      </c>
      <c r="B54" s="4">
        <v>43114</v>
      </c>
      <c r="C54">
        <v>17</v>
      </c>
      <c r="D54" t="s">
        <v>35</v>
      </c>
      <c r="E54" t="s">
        <v>36</v>
      </c>
      <c r="F54" t="s">
        <v>28</v>
      </c>
      <c r="G54" t="s">
        <v>31</v>
      </c>
      <c r="H54">
        <v>69</v>
      </c>
      <c r="I54">
        <v>7</v>
      </c>
      <c r="J54">
        <v>483</v>
      </c>
    </row>
    <row r="55" spans="1:10" x14ac:dyDescent="0.25">
      <c r="A55" s="3" t="s">
        <v>98</v>
      </c>
      <c r="B55" s="4">
        <v>43115</v>
      </c>
      <c r="C55">
        <v>8</v>
      </c>
      <c r="D55" t="s">
        <v>45</v>
      </c>
      <c r="E55" t="s">
        <v>46</v>
      </c>
      <c r="F55" t="s">
        <v>23</v>
      </c>
      <c r="G55" t="s">
        <v>19</v>
      </c>
      <c r="H55">
        <v>289</v>
      </c>
      <c r="I55">
        <v>1</v>
      </c>
      <c r="J55">
        <v>289</v>
      </c>
    </row>
    <row r="56" spans="1:10" x14ac:dyDescent="0.25">
      <c r="A56" s="3" t="s">
        <v>99</v>
      </c>
      <c r="B56" s="4">
        <v>43115</v>
      </c>
      <c r="C56">
        <v>7</v>
      </c>
      <c r="D56" t="s">
        <v>88</v>
      </c>
      <c r="E56" t="s">
        <v>46</v>
      </c>
      <c r="F56" t="s">
        <v>23</v>
      </c>
      <c r="G56" t="s">
        <v>41</v>
      </c>
      <c r="H56">
        <v>399</v>
      </c>
      <c r="I56">
        <v>0</v>
      </c>
      <c r="J56">
        <v>0</v>
      </c>
    </row>
    <row r="57" spans="1:10" x14ac:dyDescent="0.25">
      <c r="A57" s="3" t="s">
        <v>100</v>
      </c>
      <c r="B57" s="4">
        <v>43115</v>
      </c>
      <c r="C57">
        <v>20</v>
      </c>
      <c r="D57" t="s">
        <v>40</v>
      </c>
      <c r="E57" t="s">
        <v>36</v>
      </c>
      <c r="F57" t="s">
        <v>28</v>
      </c>
      <c r="G57" t="s">
        <v>31</v>
      </c>
      <c r="H57">
        <v>69</v>
      </c>
      <c r="I57">
        <v>9</v>
      </c>
      <c r="J57">
        <v>621</v>
      </c>
    </row>
    <row r="58" spans="1:10" x14ac:dyDescent="0.25">
      <c r="A58" s="3" t="s">
        <v>101</v>
      </c>
      <c r="B58" s="4">
        <v>43115</v>
      </c>
      <c r="C58">
        <v>8</v>
      </c>
      <c r="D58" t="s">
        <v>45</v>
      </c>
      <c r="E58" t="s">
        <v>46</v>
      </c>
      <c r="F58" t="s">
        <v>23</v>
      </c>
      <c r="G58" t="s">
        <v>14</v>
      </c>
      <c r="H58">
        <v>199</v>
      </c>
      <c r="I58">
        <v>5</v>
      </c>
      <c r="J58">
        <v>995</v>
      </c>
    </row>
    <row r="59" spans="1:10" x14ac:dyDescent="0.25">
      <c r="A59" s="3" t="s">
        <v>102</v>
      </c>
      <c r="B59" s="4">
        <v>43115</v>
      </c>
      <c r="C59">
        <v>11</v>
      </c>
      <c r="D59" t="s">
        <v>11</v>
      </c>
      <c r="E59" t="s">
        <v>12</v>
      </c>
      <c r="F59" t="s">
        <v>13</v>
      </c>
      <c r="G59" t="s">
        <v>31</v>
      </c>
      <c r="H59">
        <v>69</v>
      </c>
      <c r="I59">
        <v>9</v>
      </c>
      <c r="J59">
        <v>621</v>
      </c>
    </row>
    <row r="60" spans="1:10" x14ac:dyDescent="0.25">
      <c r="A60" s="3" t="s">
        <v>103</v>
      </c>
      <c r="B60" s="4">
        <v>43115</v>
      </c>
      <c r="C60">
        <v>9</v>
      </c>
      <c r="D60" t="s">
        <v>21</v>
      </c>
      <c r="E60" t="s">
        <v>22</v>
      </c>
      <c r="F60" t="s">
        <v>23</v>
      </c>
      <c r="G60" t="s">
        <v>41</v>
      </c>
      <c r="H60">
        <v>399</v>
      </c>
      <c r="I60">
        <v>7</v>
      </c>
      <c r="J60">
        <v>2793</v>
      </c>
    </row>
    <row r="61" spans="1:10" x14ac:dyDescent="0.25">
      <c r="A61" s="3" t="s">
        <v>104</v>
      </c>
      <c r="B61" s="4">
        <v>43115</v>
      </c>
      <c r="C61">
        <v>10</v>
      </c>
      <c r="D61" t="s">
        <v>58</v>
      </c>
      <c r="E61" t="s">
        <v>46</v>
      </c>
      <c r="F61" t="s">
        <v>23</v>
      </c>
      <c r="G61" t="s">
        <v>14</v>
      </c>
      <c r="H61">
        <v>199</v>
      </c>
      <c r="I61">
        <v>3</v>
      </c>
      <c r="J61">
        <v>597</v>
      </c>
    </row>
    <row r="62" spans="1:10" x14ac:dyDescent="0.25">
      <c r="A62" s="3" t="s">
        <v>105</v>
      </c>
      <c r="B62" s="4">
        <v>43116</v>
      </c>
      <c r="C62">
        <v>2</v>
      </c>
      <c r="D62" t="s">
        <v>106</v>
      </c>
      <c r="E62" t="s">
        <v>17</v>
      </c>
      <c r="F62" t="s">
        <v>18</v>
      </c>
      <c r="G62" t="s">
        <v>24</v>
      </c>
      <c r="H62">
        <v>159</v>
      </c>
      <c r="I62">
        <v>8</v>
      </c>
      <c r="J62">
        <v>1272</v>
      </c>
    </row>
    <row r="63" spans="1:10" x14ac:dyDescent="0.25">
      <c r="A63" s="3" t="s">
        <v>107</v>
      </c>
      <c r="B63" s="4">
        <v>43117</v>
      </c>
      <c r="C63">
        <v>20</v>
      </c>
      <c r="D63" t="s">
        <v>40</v>
      </c>
      <c r="E63" t="s">
        <v>36</v>
      </c>
      <c r="F63" t="s">
        <v>28</v>
      </c>
      <c r="G63" t="s">
        <v>24</v>
      </c>
      <c r="H63">
        <v>159</v>
      </c>
      <c r="I63">
        <v>9</v>
      </c>
      <c r="J63">
        <v>1431</v>
      </c>
    </row>
    <row r="64" spans="1:10" x14ac:dyDescent="0.25">
      <c r="A64" s="3" t="s">
        <v>108</v>
      </c>
      <c r="B64" s="4">
        <v>43117</v>
      </c>
      <c r="C64">
        <v>9</v>
      </c>
      <c r="D64" t="s">
        <v>21</v>
      </c>
      <c r="E64" t="s">
        <v>46</v>
      </c>
      <c r="F64" t="s">
        <v>23</v>
      </c>
      <c r="G64" t="s">
        <v>19</v>
      </c>
      <c r="H64">
        <v>289</v>
      </c>
      <c r="I64">
        <v>7</v>
      </c>
      <c r="J64">
        <v>2023</v>
      </c>
    </row>
    <row r="65" spans="1:10" x14ac:dyDescent="0.25">
      <c r="A65" s="3" t="s">
        <v>109</v>
      </c>
      <c r="B65" s="4">
        <v>43118</v>
      </c>
      <c r="C65">
        <v>9</v>
      </c>
      <c r="D65" t="s">
        <v>21</v>
      </c>
      <c r="E65" t="s">
        <v>46</v>
      </c>
      <c r="F65" t="s">
        <v>23</v>
      </c>
      <c r="G65" t="s">
        <v>41</v>
      </c>
      <c r="H65">
        <v>399</v>
      </c>
      <c r="I65">
        <v>1</v>
      </c>
      <c r="J65">
        <v>399</v>
      </c>
    </row>
    <row r="66" spans="1:10" x14ac:dyDescent="0.25">
      <c r="A66" s="3" t="s">
        <v>110</v>
      </c>
      <c r="B66" s="4">
        <v>43119</v>
      </c>
      <c r="C66">
        <v>9</v>
      </c>
      <c r="D66" t="s">
        <v>21</v>
      </c>
      <c r="E66" t="s">
        <v>46</v>
      </c>
      <c r="F66" t="s">
        <v>23</v>
      </c>
      <c r="G66" t="s">
        <v>14</v>
      </c>
      <c r="H66">
        <v>199</v>
      </c>
      <c r="I66">
        <v>6</v>
      </c>
      <c r="J66">
        <v>1194</v>
      </c>
    </row>
    <row r="67" spans="1:10" x14ac:dyDescent="0.25">
      <c r="A67" s="3" t="s">
        <v>111</v>
      </c>
      <c r="B67" s="4">
        <v>43119</v>
      </c>
      <c r="C67">
        <v>10</v>
      </c>
      <c r="D67" t="s">
        <v>58</v>
      </c>
      <c r="E67" t="s">
        <v>46</v>
      </c>
      <c r="F67" t="s">
        <v>23</v>
      </c>
      <c r="G67" t="s">
        <v>19</v>
      </c>
      <c r="H67">
        <v>289</v>
      </c>
      <c r="I67">
        <v>3</v>
      </c>
      <c r="J67">
        <v>867</v>
      </c>
    </row>
    <row r="68" spans="1:10" x14ac:dyDescent="0.25">
      <c r="A68" s="3" t="s">
        <v>112</v>
      </c>
      <c r="B68" s="4">
        <v>43120</v>
      </c>
      <c r="C68">
        <v>16</v>
      </c>
      <c r="D68" t="s">
        <v>30</v>
      </c>
      <c r="E68" t="s">
        <v>27</v>
      </c>
      <c r="F68" t="s">
        <v>28</v>
      </c>
      <c r="G68" t="s">
        <v>31</v>
      </c>
      <c r="H68">
        <v>69</v>
      </c>
      <c r="I68">
        <v>2</v>
      </c>
      <c r="J68">
        <v>138</v>
      </c>
    </row>
    <row r="69" spans="1:10" x14ac:dyDescent="0.25">
      <c r="A69" s="3" t="s">
        <v>113</v>
      </c>
      <c r="B69" s="4">
        <v>43120</v>
      </c>
      <c r="C69">
        <v>13</v>
      </c>
      <c r="D69" t="s">
        <v>33</v>
      </c>
      <c r="E69" t="s">
        <v>63</v>
      </c>
      <c r="F69" t="s">
        <v>13</v>
      </c>
      <c r="G69" t="s">
        <v>14</v>
      </c>
      <c r="H69">
        <v>199</v>
      </c>
      <c r="I69">
        <v>8</v>
      </c>
      <c r="J69">
        <v>1592</v>
      </c>
    </row>
    <row r="70" spans="1:10" x14ac:dyDescent="0.25">
      <c r="A70" s="3" t="s">
        <v>114</v>
      </c>
      <c r="B70" s="4">
        <v>43121</v>
      </c>
      <c r="C70">
        <v>19</v>
      </c>
      <c r="D70" t="s">
        <v>56</v>
      </c>
      <c r="E70" t="s">
        <v>36</v>
      </c>
      <c r="F70" t="s">
        <v>28</v>
      </c>
      <c r="G70" t="s">
        <v>14</v>
      </c>
      <c r="H70">
        <v>199</v>
      </c>
      <c r="I70">
        <v>8</v>
      </c>
      <c r="J70">
        <v>1592</v>
      </c>
    </row>
    <row r="71" spans="1:10" x14ac:dyDescent="0.25">
      <c r="A71" s="3" t="s">
        <v>115</v>
      </c>
      <c r="B71" s="4">
        <v>43121</v>
      </c>
      <c r="C71">
        <v>6</v>
      </c>
      <c r="D71" t="s">
        <v>48</v>
      </c>
      <c r="E71" t="s">
        <v>46</v>
      </c>
      <c r="F71" t="s">
        <v>23</v>
      </c>
      <c r="G71" t="s">
        <v>14</v>
      </c>
      <c r="H71">
        <v>199</v>
      </c>
      <c r="I71">
        <v>0</v>
      </c>
      <c r="J71">
        <v>0</v>
      </c>
    </row>
    <row r="72" spans="1:10" x14ac:dyDescent="0.25">
      <c r="A72" s="3" t="s">
        <v>116</v>
      </c>
      <c r="B72" s="4">
        <v>43121</v>
      </c>
      <c r="C72">
        <v>17</v>
      </c>
      <c r="D72" t="s">
        <v>35</v>
      </c>
      <c r="E72" t="s">
        <v>27</v>
      </c>
      <c r="F72" t="s">
        <v>28</v>
      </c>
      <c r="G72" t="s">
        <v>24</v>
      </c>
      <c r="H72">
        <v>159</v>
      </c>
      <c r="I72">
        <v>4</v>
      </c>
      <c r="J72">
        <v>636</v>
      </c>
    </row>
    <row r="73" spans="1:10" x14ac:dyDescent="0.25">
      <c r="A73" s="3" t="s">
        <v>117</v>
      </c>
      <c r="B73" s="4">
        <v>43122</v>
      </c>
      <c r="C73">
        <v>15</v>
      </c>
      <c r="D73" t="s">
        <v>118</v>
      </c>
      <c r="E73" t="s">
        <v>63</v>
      </c>
      <c r="F73" t="s">
        <v>13</v>
      </c>
      <c r="G73" t="s">
        <v>41</v>
      </c>
      <c r="H73">
        <v>399</v>
      </c>
      <c r="I73">
        <v>4</v>
      </c>
      <c r="J73">
        <v>1596</v>
      </c>
    </row>
    <row r="74" spans="1:10" x14ac:dyDescent="0.25">
      <c r="A74" s="3" t="s">
        <v>119</v>
      </c>
      <c r="B74" s="4">
        <v>43123</v>
      </c>
      <c r="C74">
        <v>15</v>
      </c>
      <c r="D74" t="s">
        <v>118</v>
      </c>
      <c r="E74" t="s">
        <v>63</v>
      </c>
      <c r="F74" t="s">
        <v>13</v>
      </c>
      <c r="G74" t="s">
        <v>24</v>
      </c>
      <c r="H74">
        <v>159</v>
      </c>
      <c r="I74">
        <v>1</v>
      </c>
      <c r="J74">
        <v>159</v>
      </c>
    </row>
    <row r="75" spans="1:10" x14ac:dyDescent="0.25">
      <c r="A75" s="3" t="s">
        <v>120</v>
      </c>
      <c r="B75" s="4">
        <v>43123</v>
      </c>
      <c r="C75">
        <v>20</v>
      </c>
      <c r="D75" t="s">
        <v>40</v>
      </c>
      <c r="E75" t="s">
        <v>27</v>
      </c>
      <c r="F75" t="s">
        <v>28</v>
      </c>
      <c r="G75" t="s">
        <v>19</v>
      </c>
      <c r="H75">
        <v>289</v>
      </c>
      <c r="I75">
        <v>1</v>
      </c>
      <c r="J75">
        <v>289</v>
      </c>
    </row>
    <row r="76" spans="1:10" x14ac:dyDescent="0.25">
      <c r="A76" s="3" t="s">
        <v>121</v>
      </c>
      <c r="B76" s="4">
        <v>43123</v>
      </c>
      <c r="C76">
        <v>13</v>
      </c>
      <c r="D76" t="s">
        <v>33</v>
      </c>
      <c r="E76" t="s">
        <v>12</v>
      </c>
      <c r="F76" t="s">
        <v>13</v>
      </c>
      <c r="G76" t="s">
        <v>19</v>
      </c>
      <c r="H76">
        <v>289</v>
      </c>
      <c r="I76">
        <v>5</v>
      </c>
      <c r="J76">
        <v>1445</v>
      </c>
    </row>
    <row r="77" spans="1:10" x14ac:dyDescent="0.25">
      <c r="A77" s="3" t="s">
        <v>122</v>
      </c>
      <c r="B77" s="4">
        <v>43124</v>
      </c>
      <c r="C77">
        <v>18</v>
      </c>
      <c r="D77" t="s">
        <v>26</v>
      </c>
      <c r="E77" t="s">
        <v>27</v>
      </c>
      <c r="F77" t="s">
        <v>28</v>
      </c>
      <c r="G77" t="s">
        <v>31</v>
      </c>
      <c r="H77">
        <v>69</v>
      </c>
      <c r="I77">
        <v>7</v>
      </c>
      <c r="J77">
        <v>483</v>
      </c>
    </row>
    <row r="78" spans="1:10" x14ac:dyDescent="0.25">
      <c r="A78" s="3" t="s">
        <v>123</v>
      </c>
      <c r="B78" s="4">
        <v>43124</v>
      </c>
      <c r="C78">
        <v>8</v>
      </c>
      <c r="D78" t="s">
        <v>45</v>
      </c>
      <c r="E78" t="s">
        <v>46</v>
      </c>
      <c r="F78" t="s">
        <v>23</v>
      </c>
      <c r="G78" t="s">
        <v>31</v>
      </c>
      <c r="H78">
        <v>69</v>
      </c>
      <c r="I78">
        <v>2</v>
      </c>
      <c r="J78">
        <v>138</v>
      </c>
    </row>
    <row r="79" spans="1:10" x14ac:dyDescent="0.25">
      <c r="A79" s="3" t="s">
        <v>124</v>
      </c>
      <c r="B79" s="4">
        <v>43124</v>
      </c>
      <c r="C79">
        <v>5</v>
      </c>
      <c r="D79" t="s">
        <v>60</v>
      </c>
      <c r="E79" t="s">
        <v>68</v>
      </c>
      <c r="F79" t="s">
        <v>18</v>
      </c>
      <c r="G79" t="s">
        <v>19</v>
      </c>
      <c r="H79">
        <v>289</v>
      </c>
      <c r="I79">
        <v>1</v>
      </c>
      <c r="J79">
        <v>289</v>
      </c>
    </row>
    <row r="80" spans="1:10" x14ac:dyDescent="0.25">
      <c r="A80" s="3" t="s">
        <v>125</v>
      </c>
      <c r="B80" s="4">
        <v>43124</v>
      </c>
      <c r="C80">
        <v>19</v>
      </c>
      <c r="D80" t="s">
        <v>56</v>
      </c>
      <c r="E80" t="s">
        <v>27</v>
      </c>
      <c r="F80" t="s">
        <v>28</v>
      </c>
      <c r="G80" t="s">
        <v>19</v>
      </c>
      <c r="H80">
        <v>289</v>
      </c>
      <c r="I80">
        <v>8</v>
      </c>
      <c r="J80">
        <v>2312</v>
      </c>
    </row>
    <row r="81" spans="1:10" x14ac:dyDescent="0.25">
      <c r="A81" s="3" t="s">
        <v>126</v>
      </c>
      <c r="B81" s="4">
        <v>43124</v>
      </c>
      <c r="C81">
        <v>10</v>
      </c>
      <c r="D81" t="s">
        <v>58</v>
      </c>
      <c r="E81" t="s">
        <v>22</v>
      </c>
      <c r="F81" t="s">
        <v>23</v>
      </c>
      <c r="G81" t="s">
        <v>19</v>
      </c>
      <c r="H81">
        <v>289</v>
      </c>
      <c r="I81">
        <v>3</v>
      </c>
      <c r="J81">
        <v>867</v>
      </c>
    </row>
    <row r="82" spans="1:10" x14ac:dyDescent="0.25">
      <c r="A82" s="3" t="s">
        <v>127</v>
      </c>
      <c r="B82" s="4">
        <v>43124</v>
      </c>
      <c r="C82">
        <v>7</v>
      </c>
      <c r="D82" t="s">
        <v>88</v>
      </c>
      <c r="E82" t="s">
        <v>46</v>
      </c>
      <c r="F82" t="s">
        <v>23</v>
      </c>
      <c r="G82" t="s">
        <v>41</v>
      </c>
      <c r="H82">
        <v>399</v>
      </c>
      <c r="I82">
        <v>6</v>
      </c>
      <c r="J82">
        <v>2394</v>
      </c>
    </row>
    <row r="83" spans="1:10" x14ac:dyDescent="0.25">
      <c r="A83" s="3" t="s">
        <v>128</v>
      </c>
      <c r="B83" s="4">
        <v>43124</v>
      </c>
      <c r="C83">
        <v>5</v>
      </c>
      <c r="D83" t="s">
        <v>60</v>
      </c>
      <c r="E83" t="s">
        <v>17</v>
      </c>
      <c r="F83" t="s">
        <v>18</v>
      </c>
      <c r="G83" t="s">
        <v>31</v>
      </c>
      <c r="H83">
        <v>69</v>
      </c>
      <c r="I83">
        <v>1</v>
      </c>
      <c r="J83">
        <v>69</v>
      </c>
    </row>
    <row r="84" spans="1:10" x14ac:dyDescent="0.25">
      <c r="A84" s="3" t="s">
        <v>129</v>
      </c>
      <c r="B84" s="4">
        <v>43124</v>
      </c>
      <c r="C84">
        <v>10</v>
      </c>
      <c r="D84" t="s">
        <v>58</v>
      </c>
      <c r="E84" t="s">
        <v>46</v>
      </c>
      <c r="F84" t="s">
        <v>23</v>
      </c>
      <c r="G84" t="s">
        <v>31</v>
      </c>
      <c r="H84">
        <v>69</v>
      </c>
      <c r="I84">
        <v>2</v>
      </c>
      <c r="J84">
        <v>138</v>
      </c>
    </row>
    <row r="85" spans="1:10" x14ac:dyDescent="0.25">
      <c r="A85" s="3" t="s">
        <v>130</v>
      </c>
      <c r="B85" s="4">
        <v>43125</v>
      </c>
      <c r="C85">
        <v>18</v>
      </c>
      <c r="D85" t="s">
        <v>26</v>
      </c>
      <c r="E85" t="s">
        <v>36</v>
      </c>
      <c r="F85" t="s">
        <v>28</v>
      </c>
      <c r="G85" t="s">
        <v>41</v>
      </c>
      <c r="H85">
        <v>399</v>
      </c>
      <c r="I85">
        <v>1</v>
      </c>
      <c r="J85">
        <v>399</v>
      </c>
    </row>
    <row r="86" spans="1:10" x14ac:dyDescent="0.25">
      <c r="A86" s="3" t="s">
        <v>131</v>
      </c>
      <c r="B86" s="4">
        <v>43126</v>
      </c>
      <c r="C86">
        <v>4</v>
      </c>
      <c r="D86" t="s">
        <v>51</v>
      </c>
      <c r="E86" t="s">
        <v>68</v>
      </c>
      <c r="F86" t="s">
        <v>18</v>
      </c>
      <c r="G86" t="s">
        <v>41</v>
      </c>
      <c r="H86">
        <v>399</v>
      </c>
      <c r="I86">
        <v>9</v>
      </c>
      <c r="J86">
        <v>3591</v>
      </c>
    </row>
    <row r="87" spans="1:10" x14ac:dyDescent="0.25">
      <c r="A87" s="3" t="s">
        <v>132</v>
      </c>
      <c r="B87" s="4">
        <v>43126</v>
      </c>
      <c r="C87">
        <v>12</v>
      </c>
      <c r="D87" t="s">
        <v>66</v>
      </c>
      <c r="E87" t="s">
        <v>12</v>
      </c>
      <c r="F87" t="s">
        <v>13</v>
      </c>
      <c r="G87" t="s">
        <v>41</v>
      </c>
      <c r="H87">
        <v>399</v>
      </c>
      <c r="I87">
        <v>2</v>
      </c>
      <c r="J87">
        <v>798</v>
      </c>
    </row>
    <row r="88" spans="1:10" x14ac:dyDescent="0.25">
      <c r="A88" s="3" t="s">
        <v>133</v>
      </c>
      <c r="B88" s="4">
        <v>43127</v>
      </c>
      <c r="C88">
        <v>17</v>
      </c>
      <c r="D88" t="s">
        <v>35</v>
      </c>
      <c r="E88" t="s">
        <v>36</v>
      </c>
      <c r="F88" t="s">
        <v>28</v>
      </c>
      <c r="G88" t="s">
        <v>24</v>
      </c>
      <c r="H88">
        <v>159</v>
      </c>
      <c r="I88">
        <v>3</v>
      </c>
      <c r="J88">
        <v>477</v>
      </c>
    </row>
    <row r="89" spans="1:10" x14ac:dyDescent="0.25">
      <c r="A89" s="3" t="s">
        <v>134</v>
      </c>
      <c r="B89" s="4">
        <v>43127</v>
      </c>
      <c r="C89">
        <v>12</v>
      </c>
      <c r="D89" t="s">
        <v>66</v>
      </c>
      <c r="E89" t="s">
        <v>12</v>
      </c>
      <c r="F89" t="s">
        <v>13</v>
      </c>
      <c r="G89" t="s">
        <v>31</v>
      </c>
      <c r="H89">
        <v>69</v>
      </c>
      <c r="I89">
        <v>2</v>
      </c>
      <c r="J89">
        <v>138</v>
      </c>
    </row>
    <row r="90" spans="1:10" x14ac:dyDescent="0.25">
      <c r="A90" s="3" t="s">
        <v>135</v>
      </c>
      <c r="B90" s="4">
        <v>43127</v>
      </c>
      <c r="C90">
        <v>8</v>
      </c>
      <c r="D90" t="s">
        <v>45</v>
      </c>
      <c r="E90" t="s">
        <v>22</v>
      </c>
      <c r="F90" t="s">
        <v>23</v>
      </c>
      <c r="G90" t="s">
        <v>14</v>
      </c>
      <c r="H90">
        <v>199</v>
      </c>
      <c r="I90">
        <v>5</v>
      </c>
      <c r="J90">
        <v>995</v>
      </c>
    </row>
    <row r="91" spans="1:10" x14ac:dyDescent="0.25">
      <c r="A91" s="3" t="s">
        <v>136</v>
      </c>
      <c r="B91" s="4">
        <v>43127</v>
      </c>
      <c r="C91">
        <v>12</v>
      </c>
      <c r="D91" t="s">
        <v>66</v>
      </c>
      <c r="E91" t="s">
        <v>63</v>
      </c>
      <c r="F91" t="s">
        <v>13</v>
      </c>
      <c r="G91" t="s">
        <v>31</v>
      </c>
      <c r="H91">
        <v>69</v>
      </c>
      <c r="I91">
        <v>2</v>
      </c>
      <c r="J91">
        <v>138</v>
      </c>
    </row>
    <row r="92" spans="1:10" x14ac:dyDescent="0.25">
      <c r="A92" s="3" t="s">
        <v>137</v>
      </c>
      <c r="B92" s="4">
        <v>43127</v>
      </c>
      <c r="C92">
        <v>19</v>
      </c>
      <c r="D92" t="s">
        <v>56</v>
      </c>
      <c r="E92" t="s">
        <v>36</v>
      </c>
      <c r="F92" t="s">
        <v>28</v>
      </c>
      <c r="G92" t="s">
        <v>19</v>
      </c>
      <c r="H92">
        <v>289</v>
      </c>
      <c r="I92">
        <v>4</v>
      </c>
      <c r="J92">
        <v>1156</v>
      </c>
    </row>
    <row r="93" spans="1:10" x14ac:dyDescent="0.25">
      <c r="A93" s="3" t="s">
        <v>138</v>
      </c>
      <c r="B93" s="4">
        <v>43128</v>
      </c>
      <c r="C93">
        <v>20</v>
      </c>
      <c r="D93" t="s">
        <v>40</v>
      </c>
      <c r="E93" t="s">
        <v>27</v>
      </c>
      <c r="F93" t="s">
        <v>28</v>
      </c>
      <c r="G93" t="s">
        <v>41</v>
      </c>
      <c r="H93">
        <v>399</v>
      </c>
      <c r="I93">
        <v>6</v>
      </c>
      <c r="J93">
        <v>2394</v>
      </c>
    </row>
    <row r="94" spans="1:10" x14ac:dyDescent="0.25">
      <c r="A94" s="3" t="s">
        <v>139</v>
      </c>
      <c r="B94" s="4">
        <v>43129</v>
      </c>
      <c r="C94">
        <v>7</v>
      </c>
      <c r="D94" t="s">
        <v>88</v>
      </c>
      <c r="E94" t="s">
        <v>22</v>
      </c>
      <c r="F94" t="s">
        <v>23</v>
      </c>
      <c r="G94" t="s">
        <v>41</v>
      </c>
      <c r="H94">
        <v>399</v>
      </c>
      <c r="I94">
        <v>1</v>
      </c>
      <c r="J94">
        <v>399</v>
      </c>
    </row>
    <row r="95" spans="1:10" x14ac:dyDescent="0.25">
      <c r="A95" s="3" t="s">
        <v>140</v>
      </c>
      <c r="B95" s="4">
        <v>43129</v>
      </c>
      <c r="C95">
        <v>8</v>
      </c>
      <c r="D95" t="s">
        <v>45</v>
      </c>
      <c r="E95" t="s">
        <v>22</v>
      </c>
      <c r="F95" t="s">
        <v>23</v>
      </c>
      <c r="G95" t="s">
        <v>14</v>
      </c>
      <c r="H95">
        <v>199</v>
      </c>
      <c r="I95">
        <v>2</v>
      </c>
      <c r="J95">
        <v>398</v>
      </c>
    </row>
    <row r="96" spans="1:10" x14ac:dyDescent="0.25">
      <c r="A96" s="3" t="s">
        <v>141</v>
      </c>
      <c r="B96" s="4">
        <v>43129</v>
      </c>
      <c r="C96">
        <v>7</v>
      </c>
      <c r="D96" t="s">
        <v>88</v>
      </c>
      <c r="E96" t="s">
        <v>46</v>
      </c>
      <c r="F96" t="s">
        <v>23</v>
      </c>
      <c r="G96" t="s">
        <v>31</v>
      </c>
      <c r="H96">
        <v>69</v>
      </c>
      <c r="I96">
        <v>8</v>
      </c>
      <c r="J96">
        <v>552</v>
      </c>
    </row>
    <row r="97" spans="1:10" x14ac:dyDescent="0.25">
      <c r="A97" s="3" t="s">
        <v>142</v>
      </c>
      <c r="B97" s="4">
        <v>43130</v>
      </c>
      <c r="C97">
        <v>15</v>
      </c>
      <c r="D97" t="s">
        <v>118</v>
      </c>
      <c r="E97" t="s">
        <v>12</v>
      </c>
      <c r="F97" t="s">
        <v>13</v>
      </c>
      <c r="G97" t="s">
        <v>31</v>
      </c>
      <c r="H97">
        <v>69</v>
      </c>
      <c r="I97">
        <v>9</v>
      </c>
      <c r="J97">
        <v>621</v>
      </c>
    </row>
    <row r="98" spans="1:10" x14ac:dyDescent="0.25">
      <c r="A98" s="3" t="s">
        <v>143</v>
      </c>
      <c r="B98" s="4">
        <v>43130</v>
      </c>
      <c r="C98">
        <v>11</v>
      </c>
      <c r="D98" t="s">
        <v>11</v>
      </c>
      <c r="E98" t="s">
        <v>63</v>
      </c>
      <c r="F98" t="s">
        <v>13</v>
      </c>
      <c r="G98" t="s">
        <v>31</v>
      </c>
      <c r="H98">
        <v>69</v>
      </c>
      <c r="I98">
        <v>7</v>
      </c>
      <c r="J98">
        <v>483</v>
      </c>
    </row>
    <row r="99" spans="1:10" x14ac:dyDescent="0.25">
      <c r="A99" s="3" t="s">
        <v>144</v>
      </c>
      <c r="B99" s="4">
        <v>43130</v>
      </c>
      <c r="C99">
        <v>19</v>
      </c>
      <c r="D99" t="s">
        <v>56</v>
      </c>
      <c r="E99" t="s">
        <v>27</v>
      </c>
      <c r="F99" t="s">
        <v>28</v>
      </c>
      <c r="G99" t="s">
        <v>24</v>
      </c>
      <c r="H99">
        <v>159</v>
      </c>
      <c r="I99">
        <v>8</v>
      </c>
      <c r="J99">
        <v>1272</v>
      </c>
    </row>
    <row r="100" spans="1:10" x14ac:dyDescent="0.25">
      <c r="A100" s="3" t="s">
        <v>145</v>
      </c>
      <c r="B100" s="4">
        <v>43130</v>
      </c>
      <c r="C100">
        <v>8</v>
      </c>
      <c r="D100" t="s">
        <v>45</v>
      </c>
      <c r="E100" t="s">
        <v>46</v>
      </c>
      <c r="F100" t="s">
        <v>23</v>
      </c>
      <c r="G100" t="s">
        <v>14</v>
      </c>
      <c r="H100">
        <v>199</v>
      </c>
      <c r="I100">
        <v>9</v>
      </c>
      <c r="J100">
        <v>1791</v>
      </c>
    </row>
    <row r="101" spans="1:10" x14ac:dyDescent="0.25">
      <c r="A101" s="3" t="s">
        <v>146</v>
      </c>
      <c r="B101" s="4">
        <v>43130</v>
      </c>
      <c r="C101">
        <v>12</v>
      </c>
      <c r="D101" t="s">
        <v>66</v>
      </c>
      <c r="E101" t="s">
        <v>12</v>
      </c>
      <c r="F101" t="s">
        <v>13</v>
      </c>
      <c r="G101" t="s">
        <v>14</v>
      </c>
      <c r="H101">
        <v>199</v>
      </c>
      <c r="I101">
        <v>5</v>
      </c>
      <c r="J101">
        <v>995</v>
      </c>
    </row>
    <row r="102" spans="1:10" x14ac:dyDescent="0.25">
      <c r="A102" s="3" t="s">
        <v>147</v>
      </c>
      <c r="B102" s="4">
        <v>43131</v>
      </c>
      <c r="C102">
        <v>18</v>
      </c>
      <c r="D102" t="s">
        <v>26</v>
      </c>
      <c r="E102" t="s">
        <v>27</v>
      </c>
      <c r="F102" t="s">
        <v>28</v>
      </c>
      <c r="G102" t="s">
        <v>31</v>
      </c>
      <c r="H102">
        <v>69</v>
      </c>
      <c r="I102">
        <v>4</v>
      </c>
      <c r="J102">
        <v>276</v>
      </c>
    </row>
    <row r="103" spans="1:10" x14ac:dyDescent="0.25">
      <c r="A103" s="3" t="s">
        <v>148</v>
      </c>
      <c r="B103" s="4">
        <v>43132</v>
      </c>
      <c r="C103">
        <v>10</v>
      </c>
      <c r="D103" t="s">
        <v>58</v>
      </c>
      <c r="E103" t="s">
        <v>22</v>
      </c>
      <c r="F103" t="s">
        <v>23</v>
      </c>
      <c r="G103" t="s">
        <v>31</v>
      </c>
      <c r="H103">
        <v>69</v>
      </c>
      <c r="I103">
        <v>4</v>
      </c>
      <c r="J103">
        <v>276</v>
      </c>
    </row>
    <row r="104" spans="1:10" x14ac:dyDescent="0.25">
      <c r="A104" s="3" t="s">
        <v>149</v>
      </c>
      <c r="B104" s="4">
        <v>43132</v>
      </c>
      <c r="C104">
        <v>20</v>
      </c>
      <c r="D104" t="s">
        <v>40</v>
      </c>
      <c r="E104" t="s">
        <v>36</v>
      </c>
      <c r="F104" t="s">
        <v>28</v>
      </c>
      <c r="G104" t="s">
        <v>31</v>
      </c>
      <c r="H104">
        <v>69</v>
      </c>
      <c r="I104">
        <v>6</v>
      </c>
      <c r="J104">
        <v>414</v>
      </c>
    </row>
    <row r="105" spans="1:10" x14ac:dyDescent="0.25">
      <c r="A105" s="3" t="s">
        <v>150</v>
      </c>
      <c r="B105" s="4">
        <v>43133</v>
      </c>
      <c r="C105">
        <v>4</v>
      </c>
      <c r="D105" t="s">
        <v>51</v>
      </c>
      <c r="E105" t="s">
        <v>68</v>
      </c>
      <c r="F105" t="s">
        <v>18</v>
      </c>
      <c r="G105" t="s">
        <v>41</v>
      </c>
      <c r="H105">
        <v>399</v>
      </c>
      <c r="I105">
        <v>1</v>
      </c>
      <c r="J105">
        <v>399</v>
      </c>
    </row>
    <row r="106" spans="1:10" x14ac:dyDescent="0.25">
      <c r="A106" s="3" t="s">
        <v>151</v>
      </c>
      <c r="B106" s="4">
        <v>43133</v>
      </c>
      <c r="C106">
        <v>11</v>
      </c>
      <c r="D106" t="s">
        <v>11</v>
      </c>
      <c r="E106" t="s">
        <v>12</v>
      </c>
      <c r="F106" t="s">
        <v>13</v>
      </c>
      <c r="G106" t="s">
        <v>24</v>
      </c>
      <c r="H106">
        <v>159</v>
      </c>
      <c r="I106">
        <v>0</v>
      </c>
      <c r="J106">
        <v>0</v>
      </c>
    </row>
    <row r="107" spans="1:10" x14ac:dyDescent="0.25">
      <c r="A107" s="3" t="s">
        <v>152</v>
      </c>
      <c r="B107" s="4">
        <v>43133</v>
      </c>
      <c r="C107">
        <v>2</v>
      </c>
      <c r="D107" t="s">
        <v>106</v>
      </c>
      <c r="E107" t="s">
        <v>68</v>
      </c>
      <c r="F107" t="s">
        <v>18</v>
      </c>
      <c r="G107" t="s">
        <v>24</v>
      </c>
      <c r="H107">
        <v>159</v>
      </c>
      <c r="I107">
        <v>5</v>
      </c>
      <c r="J107">
        <v>795</v>
      </c>
    </row>
    <row r="108" spans="1:10" x14ac:dyDescent="0.25">
      <c r="A108" s="3" t="s">
        <v>153</v>
      </c>
      <c r="B108" s="4">
        <v>43133</v>
      </c>
      <c r="C108">
        <v>7</v>
      </c>
      <c r="D108" t="s">
        <v>88</v>
      </c>
      <c r="E108" t="s">
        <v>22</v>
      </c>
      <c r="F108" t="s">
        <v>23</v>
      </c>
      <c r="G108" t="s">
        <v>24</v>
      </c>
      <c r="H108">
        <v>159</v>
      </c>
      <c r="I108">
        <v>5</v>
      </c>
      <c r="J108">
        <v>795</v>
      </c>
    </row>
    <row r="109" spans="1:10" x14ac:dyDescent="0.25">
      <c r="A109" s="3" t="s">
        <v>154</v>
      </c>
      <c r="B109" s="4">
        <v>43133</v>
      </c>
      <c r="C109">
        <v>15</v>
      </c>
      <c r="D109" t="s">
        <v>118</v>
      </c>
      <c r="E109" t="s">
        <v>63</v>
      </c>
      <c r="F109" t="s">
        <v>13</v>
      </c>
      <c r="G109" t="s">
        <v>41</v>
      </c>
      <c r="H109">
        <v>399</v>
      </c>
      <c r="I109">
        <v>2</v>
      </c>
      <c r="J109">
        <v>798</v>
      </c>
    </row>
    <row r="110" spans="1:10" x14ac:dyDescent="0.25">
      <c r="A110" s="3" t="s">
        <v>155</v>
      </c>
      <c r="B110" s="4">
        <v>43133</v>
      </c>
      <c r="C110">
        <v>20</v>
      </c>
      <c r="D110" t="s">
        <v>40</v>
      </c>
      <c r="E110" t="s">
        <v>27</v>
      </c>
      <c r="F110" t="s">
        <v>28</v>
      </c>
      <c r="G110" t="s">
        <v>24</v>
      </c>
      <c r="H110">
        <v>159</v>
      </c>
      <c r="I110">
        <v>7</v>
      </c>
      <c r="J110">
        <v>1113</v>
      </c>
    </row>
    <row r="111" spans="1:10" x14ac:dyDescent="0.25">
      <c r="A111" s="3" t="s">
        <v>156</v>
      </c>
      <c r="B111" s="4">
        <v>43134</v>
      </c>
      <c r="C111">
        <v>16</v>
      </c>
      <c r="D111" t="s">
        <v>30</v>
      </c>
      <c r="E111" t="s">
        <v>27</v>
      </c>
      <c r="F111" t="s">
        <v>28</v>
      </c>
      <c r="G111" t="s">
        <v>14</v>
      </c>
      <c r="H111">
        <v>199</v>
      </c>
      <c r="I111">
        <v>6</v>
      </c>
      <c r="J111">
        <v>1194</v>
      </c>
    </row>
    <row r="112" spans="1:10" x14ac:dyDescent="0.25">
      <c r="A112" s="3" t="s">
        <v>157</v>
      </c>
      <c r="B112" s="4">
        <v>43134</v>
      </c>
      <c r="C112">
        <v>19</v>
      </c>
      <c r="D112" t="s">
        <v>56</v>
      </c>
      <c r="E112" t="s">
        <v>36</v>
      </c>
      <c r="F112" t="s">
        <v>28</v>
      </c>
      <c r="G112" t="s">
        <v>41</v>
      </c>
      <c r="H112">
        <v>399</v>
      </c>
      <c r="I112">
        <v>6</v>
      </c>
      <c r="J112">
        <v>2394</v>
      </c>
    </row>
    <row r="113" spans="1:10" x14ac:dyDescent="0.25">
      <c r="A113" s="3" t="s">
        <v>158</v>
      </c>
      <c r="B113" s="4">
        <v>43135</v>
      </c>
      <c r="C113">
        <v>1</v>
      </c>
      <c r="D113" t="s">
        <v>16</v>
      </c>
      <c r="E113" t="s">
        <v>17</v>
      </c>
      <c r="F113" t="s">
        <v>18</v>
      </c>
      <c r="G113" t="s">
        <v>41</v>
      </c>
      <c r="H113">
        <v>399</v>
      </c>
      <c r="I113">
        <v>2</v>
      </c>
      <c r="J113">
        <v>798</v>
      </c>
    </row>
    <row r="114" spans="1:10" x14ac:dyDescent="0.25">
      <c r="A114" s="3" t="s">
        <v>159</v>
      </c>
      <c r="B114" s="4">
        <v>43136</v>
      </c>
      <c r="C114">
        <v>17</v>
      </c>
      <c r="D114" t="s">
        <v>35</v>
      </c>
      <c r="E114" t="s">
        <v>27</v>
      </c>
      <c r="F114" t="s">
        <v>28</v>
      </c>
      <c r="G114" t="s">
        <v>41</v>
      </c>
      <c r="H114">
        <v>399</v>
      </c>
      <c r="I114">
        <v>5</v>
      </c>
      <c r="J114">
        <v>1995</v>
      </c>
    </row>
    <row r="115" spans="1:10" x14ac:dyDescent="0.25">
      <c r="A115" s="3" t="s">
        <v>160</v>
      </c>
      <c r="B115" s="4">
        <v>43136</v>
      </c>
      <c r="C115">
        <v>9</v>
      </c>
      <c r="D115" t="s">
        <v>21</v>
      </c>
      <c r="E115" t="s">
        <v>22</v>
      </c>
      <c r="F115" t="s">
        <v>23</v>
      </c>
      <c r="G115" t="s">
        <v>24</v>
      </c>
      <c r="H115">
        <v>159</v>
      </c>
      <c r="I115">
        <v>4</v>
      </c>
      <c r="J115">
        <v>636</v>
      </c>
    </row>
    <row r="116" spans="1:10" x14ac:dyDescent="0.25">
      <c r="A116" s="3" t="s">
        <v>161</v>
      </c>
      <c r="B116" s="4">
        <v>43136</v>
      </c>
      <c r="C116">
        <v>2</v>
      </c>
      <c r="D116" t="s">
        <v>106</v>
      </c>
      <c r="E116" t="s">
        <v>68</v>
      </c>
      <c r="F116" t="s">
        <v>18</v>
      </c>
      <c r="G116" t="s">
        <v>31</v>
      </c>
      <c r="H116">
        <v>69</v>
      </c>
      <c r="I116">
        <v>7</v>
      </c>
      <c r="J116">
        <v>483</v>
      </c>
    </row>
    <row r="117" spans="1:10" x14ac:dyDescent="0.25">
      <c r="A117" s="3" t="s">
        <v>162</v>
      </c>
      <c r="B117" s="4">
        <v>43136</v>
      </c>
      <c r="C117">
        <v>14</v>
      </c>
      <c r="D117" t="s">
        <v>38</v>
      </c>
      <c r="E117" t="s">
        <v>12</v>
      </c>
      <c r="F117" t="s">
        <v>13</v>
      </c>
      <c r="G117" t="s">
        <v>31</v>
      </c>
      <c r="H117">
        <v>69</v>
      </c>
      <c r="I117">
        <v>7</v>
      </c>
      <c r="J117">
        <v>483</v>
      </c>
    </row>
    <row r="118" spans="1:10" x14ac:dyDescent="0.25">
      <c r="A118" s="3" t="s">
        <v>163</v>
      </c>
      <c r="B118" s="4">
        <v>43136</v>
      </c>
      <c r="C118">
        <v>14</v>
      </c>
      <c r="D118" t="s">
        <v>38</v>
      </c>
      <c r="E118" t="s">
        <v>12</v>
      </c>
      <c r="F118" t="s">
        <v>13</v>
      </c>
      <c r="G118" t="s">
        <v>41</v>
      </c>
      <c r="H118">
        <v>399</v>
      </c>
      <c r="I118">
        <v>7</v>
      </c>
      <c r="J118">
        <v>2793</v>
      </c>
    </row>
    <row r="119" spans="1:10" x14ac:dyDescent="0.25">
      <c r="A119" s="3" t="s">
        <v>164</v>
      </c>
      <c r="B119" s="4">
        <v>43137</v>
      </c>
      <c r="C119">
        <v>5</v>
      </c>
      <c r="D119" t="s">
        <v>60</v>
      </c>
      <c r="E119" t="s">
        <v>17</v>
      </c>
      <c r="F119" t="s">
        <v>18</v>
      </c>
      <c r="G119" t="s">
        <v>19</v>
      </c>
      <c r="H119">
        <v>289</v>
      </c>
      <c r="I119">
        <v>2</v>
      </c>
      <c r="J119">
        <v>578</v>
      </c>
    </row>
    <row r="120" spans="1:10" x14ac:dyDescent="0.25">
      <c r="A120" s="3" t="s">
        <v>165</v>
      </c>
      <c r="B120" s="4">
        <v>43137</v>
      </c>
      <c r="C120">
        <v>5</v>
      </c>
      <c r="D120" t="s">
        <v>60</v>
      </c>
      <c r="E120" t="s">
        <v>17</v>
      </c>
      <c r="F120" t="s">
        <v>18</v>
      </c>
      <c r="G120" t="s">
        <v>14</v>
      </c>
      <c r="H120">
        <v>199</v>
      </c>
      <c r="I120">
        <v>2</v>
      </c>
      <c r="J120">
        <v>398</v>
      </c>
    </row>
    <row r="121" spans="1:10" x14ac:dyDescent="0.25">
      <c r="A121" s="3" t="s">
        <v>166</v>
      </c>
      <c r="B121" s="4">
        <v>43137</v>
      </c>
      <c r="C121">
        <v>14</v>
      </c>
      <c r="D121" t="s">
        <v>38</v>
      </c>
      <c r="E121" t="s">
        <v>12</v>
      </c>
      <c r="F121" t="s">
        <v>13</v>
      </c>
      <c r="G121" t="s">
        <v>24</v>
      </c>
      <c r="H121">
        <v>159</v>
      </c>
      <c r="I121">
        <v>3</v>
      </c>
      <c r="J121">
        <v>477</v>
      </c>
    </row>
    <row r="122" spans="1:10" x14ac:dyDescent="0.25">
      <c r="A122" s="3" t="s">
        <v>167</v>
      </c>
      <c r="B122" s="4">
        <v>43138</v>
      </c>
      <c r="C122">
        <v>15</v>
      </c>
      <c r="D122" t="s">
        <v>118</v>
      </c>
      <c r="E122" t="s">
        <v>12</v>
      </c>
      <c r="F122" t="s">
        <v>13</v>
      </c>
      <c r="G122" t="s">
        <v>14</v>
      </c>
      <c r="H122">
        <v>199</v>
      </c>
      <c r="I122">
        <v>3</v>
      </c>
      <c r="J122">
        <v>597</v>
      </c>
    </row>
    <row r="123" spans="1:10" x14ac:dyDescent="0.25">
      <c r="A123" s="3" t="s">
        <v>168</v>
      </c>
      <c r="B123" s="4">
        <v>43139</v>
      </c>
      <c r="C123">
        <v>8</v>
      </c>
      <c r="D123" t="s">
        <v>45</v>
      </c>
      <c r="E123" t="s">
        <v>46</v>
      </c>
      <c r="F123" t="s">
        <v>23</v>
      </c>
      <c r="G123" t="s">
        <v>31</v>
      </c>
      <c r="H123">
        <v>69</v>
      </c>
      <c r="I123">
        <v>6</v>
      </c>
      <c r="J123">
        <v>414</v>
      </c>
    </row>
    <row r="124" spans="1:10" x14ac:dyDescent="0.25">
      <c r="A124" s="3" t="s">
        <v>169</v>
      </c>
      <c r="B124" s="4">
        <v>43139</v>
      </c>
      <c r="C124">
        <v>2</v>
      </c>
      <c r="D124" t="s">
        <v>106</v>
      </c>
      <c r="E124" t="s">
        <v>17</v>
      </c>
      <c r="F124" t="s">
        <v>18</v>
      </c>
      <c r="G124" t="s">
        <v>19</v>
      </c>
      <c r="H124">
        <v>289</v>
      </c>
      <c r="I124">
        <v>6</v>
      </c>
      <c r="J124">
        <v>1734</v>
      </c>
    </row>
    <row r="125" spans="1:10" x14ac:dyDescent="0.25">
      <c r="A125" s="3" t="s">
        <v>170</v>
      </c>
      <c r="B125" s="4">
        <v>43139</v>
      </c>
      <c r="C125">
        <v>4</v>
      </c>
      <c r="D125" t="s">
        <v>51</v>
      </c>
      <c r="E125" t="s">
        <v>68</v>
      </c>
      <c r="F125" t="s">
        <v>18</v>
      </c>
      <c r="G125" t="s">
        <v>19</v>
      </c>
      <c r="H125">
        <v>289</v>
      </c>
      <c r="I125">
        <v>7</v>
      </c>
      <c r="J125">
        <v>2023</v>
      </c>
    </row>
    <row r="126" spans="1:10" x14ac:dyDescent="0.25">
      <c r="A126" s="3" t="s">
        <v>171</v>
      </c>
      <c r="B126" s="4">
        <v>43139</v>
      </c>
      <c r="C126">
        <v>10</v>
      </c>
      <c r="D126" t="s">
        <v>58</v>
      </c>
      <c r="E126" t="s">
        <v>22</v>
      </c>
      <c r="F126" t="s">
        <v>23</v>
      </c>
      <c r="G126" t="s">
        <v>24</v>
      </c>
      <c r="H126">
        <v>159</v>
      </c>
      <c r="I126">
        <v>0</v>
      </c>
      <c r="J126">
        <v>0</v>
      </c>
    </row>
    <row r="127" spans="1:10" x14ac:dyDescent="0.25">
      <c r="A127" s="3" t="s">
        <v>172</v>
      </c>
      <c r="B127" s="4">
        <v>43139</v>
      </c>
      <c r="C127">
        <v>18</v>
      </c>
      <c r="D127" t="s">
        <v>26</v>
      </c>
      <c r="E127" t="s">
        <v>27</v>
      </c>
      <c r="F127" t="s">
        <v>28</v>
      </c>
      <c r="G127" t="s">
        <v>41</v>
      </c>
      <c r="H127">
        <v>399</v>
      </c>
      <c r="I127">
        <v>4</v>
      </c>
      <c r="J127">
        <v>1596</v>
      </c>
    </row>
    <row r="128" spans="1:10" x14ac:dyDescent="0.25">
      <c r="A128" s="3" t="s">
        <v>173</v>
      </c>
      <c r="B128" s="4">
        <v>43139</v>
      </c>
      <c r="C128">
        <v>8</v>
      </c>
      <c r="D128" t="s">
        <v>45</v>
      </c>
      <c r="E128" t="s">
        <v>46</v>
      </c>
      <c r="F128" t="s">
        <v>23</v>
      </c>
      <c r="G128" t="s">
        <v>24</v>
      </c>
      <c r="H128">
        <v>159</v>
      </c>
      <c r="I128">
        <v>4</v>
      </c>
      <c r="J128">
        <v>636</v>
      </c>
    </row>
    <row r="129" spans="1:10" x14ac:dyDescent="0.25">
      <c r="A129" s="3" t="s">
        <v>174</v>
      </c>
      <c r="B129" s="4">
        <v>43140</v>
      </c>
      <c r="C129">
        <v>11</v>
      </c>
      <c r="D129" t="s">
        <v>11</v>
      </c>
      <c r="E129" t="s">
        <v>63</v>
      </c>
      <c r="F129" t="s">
        <v>13</v>
      </c>
      <c r="G129" t="s">
        <v>14</v>
      </c>
      <c r="H129">
        <v>199</v>
      </c>
      <c r="I129">
        <v>0</v>
      </c>
      <c r="J129">
        <v>0</v>
      </c>
    </row>
    <row r="130" spans="1:10" x14ac:dyDescent="0.25">
      <c r="A130" s="3" t="s">
        <v>175</v>
      </c>
      <c r="B130" s="4">
        <v>43141</v>
      </c>
      <c r="C130">
        <v>6</v>
      </c>
      <c r="D130" t="s">
        <v>48</v>
      </c>
      <c r="E130" t="s">
        <v>22</v>
      </c>
      <c r="F130" t="s">
        <v>23</v>
      </c>
      <c r="G130" t="s">
        <v>14</v>
      </c>
      <c r="H130">
        <v>199</v>
      </c>
      <c r="I130">
        <v>8</v>
      </c>
      <c r="J130">
        <v>1592</v>
      </c>
    </row>
    <row r="131" spans="1:10" x14ac:dyDescent="0.25">
      <c r="A131" s="3" t="s">
        <v>176</v>
      </c>
      <c r="B131" s="4">
        <v>43142</v>
      </c>
      <c r="C131">
        <v>16</v>
      </c>
      <c r="D131" t="s">
        <v>30</v>
      </c>
      <c r="E131" t="s">
        <v>27</v>
      </c>
      <c r="F131" t="s">
        <v>28</v>
      </c>
      <c r="G131" t="s">
        <v>14</v>
      </c>
      <c r="H131">
        <v>199</v>
      </c>
      <c r="I131">
        <v>0</v>
      </c>
      <c r="J131">
        <v>0</v>
      </c>
    </row>
    <row r="132" spans="1:10" x14ac:dyDescent="0.25">
      <c r="A132" s="3" t="s">
        <v>177</v>
      </c>
      <c r="B132" s="4">
        <v>43142</v>
      </c>
      <c r="C132">
        <v>10</v>
      </c>
      <c r="D132" t="s">
        <v>58</v>
      </c>
      <c r="E132" t="s">
        <v>22</v>
      </c>
      <c r="F132" t="s">
        <v>23</v>
      </c>
      <c r="G132" t="s">
        <v>41</v>
      </c>
      <c r="H132">
        <v>399</v>
      </c>
      <c r="I132">
        <v>3</v>
      </c>
      <c r="J132">
        <v>1197</v>
      </c>
    </row>
    <row r="133" spans="1:10" x14ac:dyDescent="0.25">
      <c r="A133" s="3" t="s">
        <v>178</v>
      </c>
      <c r="B133" s="4">
        <v>43142</v>
      </c>
      <c r="C133">
        <v>7</v>
      </c>
      <c r="D133" t="s">
        <v>88</v>
      </c>
      <c r="E133" t="s">
        <v>22</v>
      </c>
      <c r="F133" t="s">
        <v>23</v>
      </c>
      <c r="G133" t="s">
        <v>24</v>
      </c>
      <c r="H133">
        <v>159</v>
      </c>
      <c r="I133">
        <v>9</v>
      </c>
      <c r="J133">
        <v>1431</v>
      </c>
    </row>
    <row r="134" spans="1:10" x14ac:dyDescent="0.25">
      <c r="A134" s="3" t="s">
        <v>179</v>
      </c>
      <c r="B134" s="4">
        <v>43142</v>
      </c>
      <c r="C134">
        <v>12</v>
      </c>
      <c r="D134" t="s">
        <v>66</v>
      </c>
      <c r="E134" t="s">
        <v>12</v>
      </c>
      <c r="F134" t="s">
        <v>13</v>
      </c>
      <c r="G134" t="s">
        <v>41</v>
      </c>
      <c r="H134">
        <v>399</v>
      </c>
      <c r="I134">
        <v>9</v>
      </c>
      <c r="J134">
        <v>3591</v>
      </c>
    </row>
    <row r="135" spans="1:10" x14ac:dyDescent="0.25">
      <c r="A135" s="3" t="s">
        <v>180</v>
      </c>
      <c r="B135" s="4">
        <v>43143</v>
      </c>
      <c r="C135">
        <v>13</v>
      </c>
      <c r="D135" t="s">
        <v>33</v>
      </c>
      <c r="E135" t="s">
        <v>12</v>
      </c>
      <c r="F135" t="s">
        <v>13</v>
      </c>
      <c r="G135" t="s">
        <v>24</v>
      </c>
      <c r="H135">
        <v>159</v>
      </c>
      <c r="I135">
        <v>7</v>
      </c>
      <c r="J135">
        <v>1113</v>
      </c>
    </row>
    <row r="136" spans="1:10" x14ac:dyDescent="0.25">
      <c r="A136" s="3" t="s">
        <v>181</v>
      </c>
      <c r="B136" s="4">
        <v>43143</v>
      </c>
      <c r="C136">
        <v>16</v>
      </c>
      <c r="D136" t="s">
        <v>30</v>
      </c>
      <c r="E136" t="s">
        <v>27</v>
      </c>
      <c r="F136" t="s">
        <v>28</v>
      </c>
      <c r="G136" t="s">
        <v>31</v>
      </c>
      <c r="H136">
        <v>69</v>
      </c>
      <c r="I136">
        <v>5</v>
      </c>
      <c r="J136">
        <v>345</v>
      </c>
    </row>
    <row r="137" spans="1:10" x14ac:dyDescent="0.25">
      <c r="A137" s="3" t="s">
        <v>182</v>
      </c>
      <c r="B137" s="4">
        <v>43144</v>
      </c>
      <c r="C137">
        <v>6</v>
      </c>
      <c r="D137" t="s">
        <v>48</v>
      </c>
      <c r="E137" t="s">
        <v>46</v>
      </c>
      <c r="F137" t="s">
        <v>23</v>
      </c>
      <c r="G137" t="s">
        <v>14</v>
      </c>
      <c r="H137">
        <v>199</v>
      </c>
      <c r="I137">
        <v>9</v>
      </c>
      <c r="J137">
        <v>1791</v>
      </c>
    </row>
    <row r="138" spans="1:10" x14ac:dyDescent="0.25">
      <c r="A138" s="3" t="s">
        <v>183</v>
      </c>
      <c r="B138" s="4">
        <v>43144</v>
      </c>
      <c r="C138">
        <v>12</v>
      </c>
      <c r="D138" t="s">
        <v>66</v>
      </c>
      <c r="E138" t="s">
        <v>63</v>
      </c>
      <c r="F138" t="s">
        <v>13</v>
      </c>
      <c r="G138" t="s">
        <v>41</v>
      </c>
      <c r="H138">
        <v>399</v>
      </c>
      <c r="I138">
        <v>3</v>
      </c>
      <c r="J138">
        <v>1197</v>
      </c>
    </row>
    <row r="139" spans="1:10" x14ac:dyDescent="0.25">
      <c r="A139" s="3" t="s">
        <v>184</v>
      </c>
      <c r="B139" s="4">
        <v>43144</v>
      </c>
      <c r="C139">
        <v>14</v>
      </c>
      <c r="D139" t="s">
        <v>38</v>
      </c>
      <c r="E139" t="s">
        <v>63</v>
      </c>
      <c r="F139" t="s">
        <v>13</v>
      </c>
      <c r="G139" t="s">
        <v>41</v>
      </c>
      <c r="H139">
        <v>399</v>
      </c>
      <c r="I139">
        <v>3</v>
      </c>
      <c r="J139">
        <v>1197</v>
      </c>
    </row>
    <row r="140" spans="1:10" x14ac:dyDescent="0.25">
      <c r="A140" s="3" t="s">
        <v>185</v>
      </c>
      <c r="B140" s="4">
        <v>43144</v>
      </c>
      <c r="C140">
        <v>13</v>
      </c>
      <c r="D140" t="s">
        <v>33</v>
      </c>
      <c r="E140" t="s">
        <v>12</v>
      </c>
      <c r="F140" t="s">
        <v>13</v>
      </c>
      <c r="G140" t="s">
        <v>31</v>
      </c>
      <c r="H140">
        <v>69</v>
      </c>
      <c r="I140">
        <v>4</v>
      </c>
      <c r="J140">
        <v>276</v>
      </c>
    </row>
    <row r="141" spans="1:10" x14ac:dyDescent="0.25">
      <c r="A141" s="3" t="s">
        <v>186</v>
      </c>
      <c r="B141" s="4">
        <v>43144</v>
      </c>
      <c r="C141">
        <v>15</v>
      </c>
      <c r="D141" t="s">
        <v>118</v>
      </c>
      <c r="E141" t="s">
        <v>63</v>
      </c>
      <c r="F141" t="s">
        <v>13</v>
      </c>
      <c r="G141" t="s">
        <v>41</v>
      </c>
      <c r="H141">
        <v>399</v>
      </c>
      <c r="I141">
        <v>8</v>
      </c>
      <c r="J141">
        <v>3192</v>
      </c>
    </row>
    <row r="142" spans="1:10" x14ac:dyDescent="0.25">
      <c r="A142" s="3" t="s">
        <v>187</v>
      </c>
      <c r="B142" s="4">
        <v>43144</v>
      </c>
      <c r="C142">
        <v>10</v>
      </c>
      <c r="D142" t="s">
        <v>58</v>
      </c>
      <c r="E142" t="s">
        <v>22</v>
      </c>
      <c r="F142" t="s">
        <v>23</v>
      </c>
      <c r="G142" t="s">
        <v>24</v>
      </c>
      <c r="H142">
        <v>159</v>
      </c>
      <c r="I142">
        <v>8</v>
      </c>
      <c r="J142">
        <v>1272</v>
      </c>
    </row>
    <row r="143" spans="1:10" x14ac:dyDescent="0.25">
      <c r="A143" s="3" t="s">
        <v>188</v>
      </c>
      <c r="B143" s="4">
        <v>43144</v>
      </c>
      <c r="C143">
        <v>10</v>
      </c>
      <c r="D143" t="s">
        <v>58</v>
      </c>
      <c r="E143" t="s">
        <v>22</v>
      </c>
      <c r="F143" t="s">
        <v>23</v>
      </c>
      <c r="G143" t="s">
        <v>19</v>
      </c>
      <c r="H143">
        <v>289</v>
      </c>
      <c r="I143">
        <v>4</v>
      </c>
      <c r="J143">
        <v>1156</v>
      </c>
    </row>
    <row r="144" spans="1:10" x14ac:dyDescent="0.25">
      <c r="A144" s="3" t="s">
        <v>189</v>
      </c>
      <c r="B144" s="4">
        <v>43144</v>
      </c>
      <c r="C144">
        <v>7</v>
      </c>
      <c r="D144" t="s">
        <v>88</v>
      </c>
      <c r="E144" t="s">
        <v>46</v>
      </c>
      <c r="F144" t="s">
        <v>23</v>
      </c>
      <c r="G144" t="s">
        <v>19</v>
      </c>
      <c r="H144">
        <v>289</v>
      </c>
      <c r="I144">
        <v>5</v>
      </c>
      <c r="J144">
        <v>1445</v>
      </c>
    </row>
    <row r="145" spans="1:10" x14ac:dyDescent="0.25">
      <c r="A145" s="3" t="s">
        <v>190</v>
      </c>
      <c r="B145" s="4">
        <v>43144</v>
      </c>
      <c r="C145">
        <v>13</v>
      </c>
      <c r="D145" t="s">
        <v>33</v>
      </c>
      <c r="E145" t="s">
        <v>63</v>
      </c>
      <c r="F145" t="s">
        <v>13</v>
      </c>
      <c r="G145" t="s">
        <v>24</v>
      </c>
      <c r="H145">
        <v>159</v>
      </c>
      <c r="I145">
        <v>2</v>
      </c>
      <c r="J145">
        <v>318</v>
      </c>
    </row>
    <row r="146" spans="1:10" x14ac:dyDescent="0.25">
      <c r="A146" s="3" t="s">
        <v>191</v>
      </c>
      <c r="B146" s="4">
        <v>43144</v>
      </c>
      <c r="C146">
        <v>6</v>
      </c>
      <c r="D146" t="s">
        <v>48</v>
      </c>
      <c r="E146" t="s">
        <v>22</v>
      </c>
      <c r="F146" t="s">
        <v>23</v>
      </c>
      <c r="G146" t="s">
        <v>14</v>
      </c>
      <c r="H146">
        <v>199</v>
      </c>
      <c r="I146">
        <v>6</v>
      </c>
      <c r="J146">
        <v>1194</v>
      </c>
    </row>
    <row r="147" spans="1:10" x14ac:dyDescent="0.25">
      <c r="A147" s="3" t="s">
        <v>192</v>
      </c>
      <c r="B147" s="4">
        <v>43144</v>
      </c>
      <c r="C147">
        <v>8</v>
      </c>
      <c r="D147" t="s">
        <v>45</v>
      </c>
      <c r="E147" t="s">
        <v>46</v>
      </c>
      <c r="F147" t="s">
        <v>23</v>
      </c>
      <c r="G147" t="s">
        <v>14</v>
      </c>
      <c r="H147">
        <v>199</v>
      </c>
      <c r="I147">
        <v>2</v>
      </c>
      <c r="J147">
        <v>398</v>
      </c>
    </row>
    <row r="148" spans="1:10" x14ac:dyDescent="0.25">
      <c r="A148" s="3" t="s">
        <v>193</v>
      </c>
      <c r="B148" s="4">
        <v>43144</v>
      </c>
      <c r="C148">
        <v>13</v>
      </c>
      <c r="D148" t="s">
        <v>33</v>
      </c>
      <c r="E148" t="s">
        <v>63</v>
      </c>
      <c r="F148" t="s">
        <v>13</v>
      </c>
      <c r="G148" t="s">
        <v>24</v>
      </c>
      <c r="H148">
        <v>159</v>
      </c>
      <c r="I148">
        <v>5</v>
      </c>
      <c r="J148">
        <v>795</v>
      </c>
    </row>
    <row r="149" spans="1:10" x14ac:dyDescent="0.25">
      <c r="A149" s="3" t="s">
        <v>194</v>
      </c>
      <c r="B149" s="4">
        <v>43144</v>
      </c>
      <c r="C149">
        <v>2</v>
      </c>
      <c r="D149" t="s">
        <v>106</v>
      </c>
      <c r="E149" t="s">
        <v>68</v>
      </c>
      <c r="F149" t="s">
        <v>18</v>
      </c>
      <c r="G149" t="s">
        <v>41</v>
      </c>
      <c r="H149">
        <v>399</v>
      </c>
      <c r="I149">
        <v>2</v>
      </c>
      <c r="J149">
        <v>798</v>
      </c>
    </row>
    <row r="150" spans="1:10" x14ac:dyDescent="0.25">
      <c r="A150" s="3" t="s">
        <v>195</v>
      </c>
      <c r="B150" s="4">
        <v>43144</v>
      </c>
      <c r="C150">
        <v>12</v>
      </c>
      <c r="D150" t="s">
        <v>66</v>
      </c>
      <c r="E150" t="s">
        <v>63</v>
      </c>
      <c r="F150" t="s">
        <v>13</v>
      </c>
      <c r="G150" t="s">
        <v>19</v>
      </c>
      <c r="H150">
        <v>289</v>
      </c>
      <c r="I150">
        <v>8</v>
      </c>
      <c r="J150">
        <v>2312</v>
      </c>
    </row>
    <row r="151" spans="1:10" x14ac:dyDescent="0.25">
      <c r="A151" s="3" t="s">
        <v>196</v>
      </c>
      <c r="B151" s="4">
        <v>43144</v>
      </c>
      <c r="C151">
        <v>8</v>
      </c>
      <c r="D151" t="s">
        <v>45</v>
      </c>
      <c r="E151" t="s">
        <v>46</v>
      </c>
      <c r="F151" t="s">
        <v>23</v>
      </c>
      <c r="G151" t="s">
        <v>14</v>
      </c>
      <c r="H151">
        <v>199</v>
      </c>
      <c r="I151">
        <v>1</v>
      </c>
      <c r="J151">
        <v>199</v>
      </c>
    </row>
    <row r="152" spans="1:10" x14ac:dyDescent="0.25">
      <c r="A152" s="3" t="s">
        <v>197</v>
      </c>
      <c r="B152" s="4">
        <v>43144</v>
      </c>
      <c r="C152">
        <v>20</v>
      </c>
      <c r="D152" t="s">
        <v>40</v>
      </c>
      <c r="E152" t="s">
        <v>27</v>
      </c>
      <c r="F152" t="s">
        <v>28</v>
      </c>
      <c r="G152" t="s">
        <v>14</v>
      </c>
      <c r="H152">
        <v>199</v>
      </c>
      <c r="I152">
        <v>8</v>
      </c>
      <c r="J152">
        <v>1592</v>
      </c>
    </row>
    <row r="153" spans="1:10" x14ac:dyDescent="0.25">
      <c r="A153" s="3" t="s">
        <v>198</v>
      </c>
      <c r="B153" s="4">
        <v>43144</v>
      </c>
      <c r="C153">
        <v>12</v>
      </c>
      <c r="D153" t="s">
        <v>66</v>
      </c>
      <c r="E153" t="s">
        <v>12</v>
      </c>
      <c r="F153" t="s">
        <v>13</v>
      </c>
      <c r="G153" t="s">
        <v>24</v>
      </c>
      <c r="H153">
        <v>159</v>
      </c>
      <c r="I153">
        <v>6</v>
      </c>
      <c r="J153">
        <v>954</v>
      </c>
    </row>
    <row r="154" spans="1:10" x14ac:dyDescent="0.25">
      <c r="A154" s="3" t="s">
        <v>199</v>
      </c>
      <c r="B154" s="4">
        <v>43144</v>
      </c>
      <c r="C154">
        <v>2</v>
      </c>
      <c r="D154" t="s">
        <v>106</v>
      </c>
      <c r="E154" t="s">
        <v>68</v>
      </c>
      <c r="F154" t="s">
        <v>18</v>
      </c>
      <c r="G154" t="s">
        <v>19</v>
      </c>
      <c r="H154">
        <v>289</v>
      </c>
      <c r="I154">
        <v>2</v>
      </c>
      <c r="J154">
        <v>578</v>
      </c>
    </row>
    <row r="155" spans="1:10" x14ac:dyDescent="0.25">
      <c r="A155" s="3" t="s">
        <v>200</v>
      </c>
      <c r="B155" s="4">
        <v>43145</v>
      </c>
      <c r="C155">
        <v>8</v>
      </c>
      <c r="D155" t="s">
        <v>45</v>
      </c>
      <c r="E155" t="s">
        <v>22</v>
      </c>
      <c r="F155" t="s">
        <v>23</v>
      </c>
      <c r="G155" t="s">
        <v>31</v>
      </c>
      <c r="H155">
        <v>69</v>
      </c>
      <c r="I155">
        <v>8</v>
      </c>
      <c r="J155">
        <v>552</v>
      </c>
    </row>
    <row r="156" spans="1:10" x14ac:dyDescent="0.25">
      <c r="A156" s="3" t="s">
        <v>201</v>
      </c>
      <c r="B156" s="4">
        <v>43146</v>
      </c>
      <c r="C156">
        <v>15</v>
      </c>
      <c r="D156" t="s">
        <v>118</v>
      </c>
      <c r="E156" t="s">
        <v>12</v>
      </c>
      <c r="F156" t="s">
        <v>13</v>
      </c>
      <c r="G156" t="s">
        <v>14</v>
      </c>
      <c r="H156">
        <v>199</v>
      </c>
      <c r="I156">
        <v>9</v>
      </c>
      <c r="J156">
        <v>1791</v>
      </c>
    </row>
    <row r="157" spans="1:10" x14ac:dyDescent="0.25">
      <c r="A157" s="3" t="s">
        <v>202</v>
      </c>
      <c r="B157" s="4">
        <v>43146</v>
      </c>
      <c r="C157">
        <v>18</v>
      </c>
      <c r="D157" t="s">
        <v>26</v>
      </c>
      <c r="E157" t="s">
        <v>36</v>
      </c>
      <c r="F157" t="s">
        <v>28</v>
      </c>
      <c r="G157" t="s">
        <v>24</v>
      </c>
      <c r="H157">
        <v>159</v>
      </c>
      <c r="I157">
        <v>4</v>
      </c>
      <c r="J157">
        <v>636</v>
      </c>
    </row>
    <row r="158" spans="1:10" x14ac:dyDescent="0.25">
      <c r="A158" s="3" t="s">
        <v>203</v>
      </c>
      <c r="B158" s="4">
        <v>43147</v>
      </c>
      <c r="C158">
        <v>13</v>
      </c>
      <c r="D158" t="s">
        <v>33</v>
      </c>
      <c r="E158" t="s">
        <v>12</v>
      </c>
      <c r="F158" t="s">
        <v>13</v>
      </c>
      <c r="G158" t="s">
        <v>19</v>
      </c>
      <c r="H158">
        <v>289</v>
      </c>
      <c r="I158">
        <v>3</v>
      </c>
      <c r="J158">
        <v>867</v>
      </c>
    </row>
    <row r="159" spans="1:10" x14ac:dyDescent="0.25">
      <c r="A159" s="3" t="s">
        <v>204</v>
      </c>
      <c r="B159" s="4">
        <v>43147</v>
      </c>
      <c r="C159">
        <v>11</v>
      </c>
      <c r="D159" t="s">
        <v>11</v>
      </c>
      <c r="E159" t="s">
        <v>63</v>
      </c>
      <c r="F159" t="s">
        <v>13</v>
      </c>
      <c r="G159" t="s">
        <v>14</v>
      </c>
      <c r="H159">
        <v>199</v>
      </c>
      <c r="I159">
        <v>4</v>
      </c>
      <c r="J159">
        <v>796</v>
      </c>
    </row>
    <row r="160" spans="1:10" x14ac:dyDescent="0.25">
      <c r="A160" s="3" t="s">
        <v>205</v>
      </c>
      <c r="B160" s="4">
        <v>43147</v>
      </c>
      <c r="C160">
        <v>20</v>
      </c>
      <c r="D160" t="s">
        <v>40</v>
      </c>
      <c r="E160" t="s">
        <v>27</v>
      </c>
      <c r="F160" t="s">
        <v>28</v>
      </c>
      <c r="G160" t="s">
        <v>24</v>
      </c>
      <c r="H160">
        <v>159</v>
      </c>
      <c r="I160">
        <v>6</v>
      </c>
      <c r="J160">
        <v>954</v>
      </c>
    </row>
    <row r="161" spans="1:10" x14ac:dyDescent="0.25">
      <c r="A161" s="3" t="s">
        <v>206</v>
      </c>
      <c r="B161" s="4">
        <v>43147</v>
      </c>
      <c r="C161">
        <v>1</v>
      </c>
      <c r="D161" t="s">
        <v>16</v>
      </c>
      <c r="E161" t="s">
        <v>17</v>
      </c>
      <c r="F161" t="s">
        <v>18</v>
      </c>
      <c r="G161" t="s">
        <v>14</v>
      </c>
      <c r="H161">
        <v>199</v>
      </c>
      <c r="I161">
        <v>9</v>
      </c>
      <c r="J161">
        <v>1791</v>
      </c>
    </row>
    <row r="162" spans="1:10" x14ac:dyDescent="0.25">
      <c r="A162" s="3" t="s">
        <v>207</v>
      </c>
      <c r="B162" s="4">
        <v>43147</v>
      </c>
      <c r="C162">
        <v>8</v>
      </c>
      <c r="D162" t="s">
        <v>45</v>
      </c>
      <c r="E162" t="s">
        <v>46</v>
      </c>
      <c r="F162" t="s">
        <v>23</v>
      </c>
      <c r="G162" t="s">
        <v>14</v>
      </c>
      <c r="H162">
        <v>199</v>
      </c>
      <c r="I162">
        <v>2</v>
      </c>
      <c r="J162">
        <v>398</v>
      </c>
    </row>
    <row r="163" spans="1:10" x14ac:dyDescent="0.25">
      <c r="A163" s="3" t="s">
        <v>208</v>
      </c>
      <c r="B163" s="4">
        <v>43147</v>
      </c>
      <c r="C163">
        <v>15</v>
      </c>
      <c r="D163" t="s">
        <v>118</v>
      </c>
      <c r="E163" t="s">
        <v>63</v>
      </c>
      <c r="F163" t="s">
        <v>13</v>
      </c>
      <c r="G163" t="s">
        <v>31</v>
      </c>
      <c r="H163">
        <v>69</v>
      </c>
      <c r="I163">
        <v>5</v>
      </c>
      <c r="J163">
        <v>345</v>
      </c>
    </row>
    <row r="164" spans="1:10" x14ac:dyDescent="0.25">
      <c r="A164" s="3" t="s">
        <v>209</v>
      </c>
      <c r="B164" s="4">
        <v>43147</v>
      </c>
      <c r="C164">
        <v>19</v>
      </c>
      <c r="D164" t="s">
        <v>56</v>
      </c>
      <c r="E164" t="s">
        <v>27</v>
      </c>
      <c r="F164" t="s">
        <v>28</v>
      </c>
      <c r="G164" t="s">
        <v>19</v>
      </c>
      <c r="H164">
        <v>289</v>
      </c>
      <c r="I164">
        <v>7</v>
      </c>
      <c r="J164">
        <v>2023</v>
      </c>
    </row>
    <row r="165" spans="1:10" x14ac:dyDescent="0.25">
      <c r="A165" s="3" t="s">
        <v>210</v>
      </c>
      <c r="B165" s="4">
        <v>43148</v>
      </c>
      <c r="C165">
        <v>13</v>
      </c>
      <c r="D165" t="s">
        <v>33</v>
      </c>
      <c r="E165" t="s">
        <v>63</v>
      </c>
      <c r="F165" t="s">
        <v>13</v>
      </c>
      <c r="G165" t="s">
        <v>31</v>
      </c>
      <c r="H165">
        <v>69</v>
      </c>
      <c r="I165">
        <v>1</v>
      </c>
      <c r="J165">
        <v>69</v>
      </c>
    </row>
    <row r="166" spans="1:10" x14ac:dyDescent="0.25">
      <c r="A166" s="3" t="s">
        <v>211</v>
      </c>
      <c r="B166" s="4">
        <v>43148</v>
      </c>
      <c r="C166">
        <v>4</v>
      </c>
      <c r="D166" t="s">
        <v>51</v>
      </c>
      <c r="E166" t="s">
        <v>17</v>
      </c>
      <c r="F166" t="s">
        <v>18</v>
      </c>
      <c r="G166" t="s">
        <v>24</v>
      </c>
      <c r="H166">
        <v>159</v>
      </c>
      <c r="I166">
        <v>1</v>
      </c>
      <c r="J166">
        <v>159</v>
      </c>
    </row>
    <row r="167" spans="1:10" x14ac:dyDescent="0.25">
      <c r="A167" s="3" t="s">
        <v>212</v>
      </c>
      <c r="B167" s="4">
        <v>43149</v>
      </c>
      <c r="C167">
        <v>15</v>
      </c>
      <c r="D167" t="s">
        <v>118</v>
      </c>
      <c r="E167" t="s">
        <v>12</v>
      </c>
      <c r="F167" t="s">
        <v>13</v>
      </c>
      <c r="G167" t="s">
        <v>31</v>
      </c>
      <c r="H167">
        <v>69</v>
      </c>
      <c r="I167">
        <v>0</v>
      </c>
      <c r="J167">
        <v>0</v>
      </c>
    </row>
    <row r="168" spans="1:10" x14ac:dyDescent="0.25">
      <c r="A168" s="3" t="s">
        <v>213</v>
      </c>
      <c r="B168" s="4">
        <v>43149</v>
      </c>
      <c r="C168">
        <v>12</v>
      </c>
      <c r="D168" t="s">
        <v>66</v>
      </c>
      <c r="E168" t="s">
        <v>63</v>
      </c>
      <c r="F168" t="s">
        <v>13</v>
      </c>
      <c r="G168" t="s">
        <v>31</v>
      </c>
      <c r="H168">
        <v>69</v>
      </c>
      <c r="I168">
        <v>1</v>
      </c>
      <c r="J168">
        <v>69</v>
      </c>
    </row>
    <row r="169" spans="1:10" x14ac:dyDescent="0.25">
      <c r="A169" s="3" t="s">
        <v>214</v>
      </c>
      <c r="B169" s="4">
        <v>43149</v>
      </c>
      <c r="C169">
        <v>7</v>
      </c>
      <c r="D169" t="s">
        <v>88</v>
      </c>
      <c r="E169" t="s">
        <v>22</v>
      </c>
      <c r="F169" t="s">
        <v>23</v>
      </c>
      <c r="G169" t="s">
        <v>24</v>
      </c>
      <c r="H169">
        <v>159</v>
      </c>
      <c r="I169">
        <v>2</v>
      </c>
      <c r="J169">
        <v>318</v>
      </c>
    </row>
    <row r="170" spans="1:10" x14ac:dyDescent="0.25">
      <c r="A170" s="3" t="s">
        <v>215</v>
      </c>
      <c r="B170" s="4">
        <v>43149</v>
      </c>
      <c r="C170">
        <v>10</v>
      </c>
      <c r="D170" t="s">
        <v>58</v>
      </c>
      <c r="E170" t="s">
        <v>46</v>
      </c>
      <c r="F170" t="s">
        <v>23</v>
      </c>
      <c r="G170" t="s">
        <v>31</v>
      </c>
      <c r="H170">
        <v>69</v>
      </c>
      <c r="I170">
        <v>4</v>
      </c>
      <c r="J170">
        <v>276</v>
      </c>
    </row>
    <row r="171" spans="1:10" x14ac:dyDescent="0.25">
      <c r="A171" s="3" t="s">
        <v>216</v>
      </c>
      <c r="B171" s="4">
        <v>43149</v>
      </c>
      <c r="C171">
        <v>6</v>
      </c>
      <c r="D171" t="s">
        <v>48</v>
      </c>
      <c r="E171" t="s">
        <v>46</v>
      </c>
      <c r="F171" t="s">
        <v>23</v>
      </c>
      <c r="G171" t="s">
        <v>31</v>
      </c>
      <c r="H171">
        <v>69</v>
      </c>
      <c r="I171">
        <v>3</v>
      </c>
      <c r="J171">
        <v>207</v>
      </c>
    </row>
    <row r="172" spans="1:10" x14ac:dyDescent="0.25">
      <c r="A172" s="3" t="s">
        <v>217</v>
      </c>
      <c r="B172" s="4">
        <v>43150</v>
      </c>
      <c r="C172">
        <v>8</v>
      </c>
      <c r="D172" t="s">
        <v>45</v>
      </c>
      <c r="E172" t="s">
        <v>46</v>
      </c>
      <c r="F172" t="s">
        <v>23</v>
      </c>
      <c r="G172" t="s">
        <v>41</v>
      </c>
      <c r="H172">
        <v>399</v>
      </c>
      <c r="I172">
        <v>6</v>
      </c>
      <c r="J172">
        <v>2394</v>
      </c>
    </row>
    <row r="173" spans="1:10" x14ac:dyDescent="0.25">
      <c r="A173" s="3" t="s">
        <v>218</v>
      </c>
      <c r="B173" s="4">
        <v>43150</v>
      </c>
      <c r="C173">
        <v>11</v>
      </c>
      <c r="D173" t="s">
        <v>11</v>
      </c>
      <c r="E173" t="s">
        <v>12</v>
      </c>
      <c r="F173" t="s">
        <v>13</v>
      </c>
      <c r="G173" t="s">
        <v>31</v>
      </c>
      <c r="H173">
        <v>69</v>
      </c>
      <c r="I173">
        <v>5</v>
      </c>
      <c r="J173">
        <v>345</v>
      </c>
    </row>
    <row r="174" spans="1:10" x14ac:dyDescent="0.25">
      <c r="A174" s="3" t="s">
        <v>219</v>
      </c>
      <c r="B174" s="4">
        <v>43150</v>
      </c>
      <c r="C174">
        <v>2</v>
      </c>
      <c r="D174" t="s">
        <v>106</v>
      </c>
      <c r="E174" t="s">
        <v>68</v>
      </c>
      <c r="F174" t="s">
        <v>18</v>
      </c>
      <c r="G174" t="s">
        <v>41</v>
      </c>
      <c r="H174">
        <v>399</v>
      </c>
      <c r="I174">
        <v>1</v>
      </c>
      <c r="J174">
        <v>399</v>
      </c>
    </row>
    <row r="175" spans="1:10" x14ac:dyDescent="0.25">
      <c r="A175" s="3" t="s">
        <v>220</v>
      </c>
      <c r="B175" s="4">
        <v>43150</v>
      </c>
      <c r="C175">
        <v>6</v>
      </c>
      <c r="D175" t="s">
        <v>48</v>
      </c>
      <c r="E175" t="s">
        <v>46</v>
      </c>
      <c r="F175" t="s">
        <v>23</v>
      </c>
      <c r="G175" t="s">
        <v>41</v>
      </c>
      <c r="H175">
        <v>399</v>
      </c>
      <c r="I175">
        <v>6</v>
      </c>
      <c r="J175">
        <v>2394</v>
      </c>
    </row>
    <row r="176" spans="1:10" x14ac:dyDescent="0.25">
      <c r="A176" s="3" t="s">
        <v>221</v>
      </c>
      <c r="B176" s="4">
        <v>43151</v>
      </c>
      <c r="C176">
        <v>11</v>
      </c>
      <c r="D176" t="s">
        <v>11</v>
      </c>
      <c r="E176" t="s">
        <v>12</v>
      </c>
      <c r="F176" t="s">
        <v>13</v>
      </c>
      <c r="G176" t="s">
        <v>19</v>
      </c>
      <c r="H176">
        <v>289</v>
      </c>
      <c r="I176">
        <v>5</v>
      </c>
      <c r="J176">
        <v>1445</v>
      </c>
    </row>
    <row r="177" spans="1:10" x14ac:dyDescent="0.25">
      <c r="A177" s="3" t="s">
        <v>222</v>
      </c>
      <c r="B177" s="4">
        <v>43152</v>
      </c>
      <c r="C177">
        <v>13</v>
      </c>
      <c r="D177" t="s">
        <v>33</v>
      </c>
      <c r="E177" t="s">
        <v>63</v>
      </c>
      <c r="F177" t="s">
        <v>13</v>
      </c>
      <c r="G177" t="s">
        <v>14</v>
      </c>
      <c r="H177">
        <v>199</v>
      </c>
      <c r="I177">
        <v>6</v>
      </c>
      <c r="J177">
        <v>1194</v>
      </c>
    </row>
    <row r="178" spans="1:10" x14ac:dyDescent="0.25">
      <c r="A178" s="3" t="s">
        <v>223</v>
      </c>
      <c r="B178" s="4">
        <v>43152</v>
      </c>
      <c r="C178">
        <v>8</v>
      </c>
      <c r="D178" t="s">
        <v>45</v>
      </c>
      <c r="E178" t="s">
        <v>46</v>
      </c>
      <c r="F178" t="s">
        <v>23</v>
      </c>
      <c r="G178" t="s">
        <v>19</v>
      </c>
      <c r="H178">
        <v>289</v>
      </c>
      <c r="I178">
        <v>1</v>
      </c>
      <c r="J178">
        <v>289</v>
      </c>
    </row>
    <row r="179" spans="1:10" x14ac:dyDescent="0.25">
      <c r="A179" s="3" t="s">
        <v>224</v>
      </c>
      <c r="B179" s="4">
        <v>43152</v>
      </c>
      <c r="C179">
        <v>13</v>
      </c>
      <c r="D179" t="s">
        <v>33</v>
      </c>
      <c r="E179" t="s">
        <v>12</v>
      </c>
      <c r="F179" t="s">
        <v>13</v>
      </c>
      <c r="G179" t="s">
        <v>24</v>
      </c>
      <c r="H179">
        <v>159</v>
      </c>
      <c r="I179">
        <v>1</v>
      </c>
      <c r="J179">
        <v>159</v>
      </c>
    </row>
    <row r="180" spans="1:10" x14ac:dyDescent="0.25">
      <c r="A180" s="3" t="s">
        <v>225</v>
      </c>
      <c r="B180" s="4">
        <v>43152</v>
      </c>
      <c r="C180">
        <v>1</v>
      </c>
      <c r="D180" t="s">
        <v>16</v>
      </c>
      <c r="E180" t="s">
        <v>17</v>
      </c>
      <c r="F180" t="s">
        <v>18</v>
      </c>
      <c r="G180" t="s">
        <v>19</v>
      </c>
      <c r="H180">
        <v>289</v>
      </c>
      <c r="I180">
        <v>2</v>
      </c>
      <c r="J180">
        <v>578</v>
      </c>
    </row>
    <row r="181" spans="1:10" x14ac:dyDescent="0.25">
      <c r="A181" s="3" t="s">
        <v>226</v>
      </c>
      <c r="B181" s="4">
        <v>43152</v>
      </c>
      <c r="C181">
        <v>20</v>
      </c>
      <c r="D181" t="s">
        <v>40</v>
      </c>
      <c r="E181" t="s">
        <v>27</v>
      </c>
      <c r="F181" t="s">
        <v>28</v>
      </c>
      <c r="G181" t="s">
        <v>31</v>
      </c>
      <c r="H181">
        <v>69</v>
      </c>
      <c r="I181">
        <v>3</v>
      </c>
      <c r="J181">
        <v>207</v>
      </c>
    </row>
    <row r="182" spans="1:10" x14ac:dyDescent="0.25">
      <c r="A182" s="3" t="s">
        <v>227</v>
      </c>
      <c r="B182" s="4">
        <v>43152</v>
      </c>
      <c r="C182">
        <v>20</v>
      </c>
      <c r="D182" t="s">
        <v>40</v>
      </c>
      <c r="E182" t="s">
        <v>36</v>
      </c>
      <c r="F182" t="s">
        <v>28</v>
      </c>
      <c r="G182" t="s">
        <v>31</v>
      </c>
      <c r="H182">
        <v>69</v>
      </c>
      <c r="I182">
        <v>1</v>
      </c>
      <c r="J182">
        <v>69</v>
      </c>
    </row>
    <row r="183" spans="1:10" x14ac:dyDescent="0.25">
      <c r="A183" s="3" t="s">
        <v>228</v>
      </c>
      <c r="B183" s="4">
        <v>43152</v>
      </c>
      <c r="C183">
        <v>1</v>
      </c>
      <c r="D183" t="s">
        <v>16</v>
      </c>
      <c r="E183" t="s">
        <v>17</v>
      </c>
      <c r="F183" t="s">
        <v>18</v>
      </c>
      <c r="G183" t="s">
        <v>24</v>
      </c>
      <c r="H183">
        <v>159</v>
      </c>
      <c r="I183">
        <v>2</v>
      </c>
      <c r="J183">
        <v>318</v>
      </c>
    </row>
    <row r="184" spans="1:10" x14ac:dyDescent="0.25">
      <c r="A184" s="3" t="s">
        <v>229</v>
      </c>
      <c r="B184" s="4">
        <v>43153</v>
      </c>
      <c r="C184">
        <v>10</v>
      </c>
      <c r="D184" t="s">
        <v>58</v>
      </c>
      <c r="E184" t="s">
        <v>22</v>
      </c>
      <c r="F184" t="s">
        <v>23</v>
      </c>
      <c r="G184" t="s">
        <v>14</v>
      </c>
      <c r="H184">
        <v>199</v>
      </c>
      <c r="I184">
        <v>2</v>
      </c>
      <c r="J184">
        <v>398</v>
      </c>
    </row>
    <row r="185" spans="1:10" x14ac:dyDescent="0.25">
      <c r="A185" s="3" t="s">
        <v>230</v>
      </c>
      <c r="B185" s="4">
        <v>43154</v>
      </c>
      <c r="C185">
        <v>12</v>
      </c>
      <c r="D185" t="s">
        <v>66</v>
      </c>
      <c r="E185" t="s">
        <v>63</v>
      </c>
      <c r="F185" t="s">
        <v>13</v>
      </c>
      <c r="G185" t="s">
        <v>24</v>
      </c>
      <c r="H185">
        <v>159</v>
      </c>
      <c r="I185">
        <v>7</v>
      </c>
      <c r="J185">
        <v>1113</v>
      </c>
    </row>
    <row r="186" spans="1:10" x14ac:dyDescent="0.25">
      <c r="A186" s="3" t="s">
        <v>231</v>
      </c>
      <c r="B186" s="4">
        <v>43154</v>
      </c>
      <c r="C186">
        <v>4</v>
      </c>
      <c r="D186" t="s">
        <v>51</v>
      </c>
      <c r="E186" t="s">
        <v>68</v>
      </c>
      <c r="F186" t="s">
        <v>18</v>
      </c>
      <c r="G186" t="s">
        <v>41</v>
      </c>
      <c r="H186">
        <v>399</v>
      </c>
      <c r="I186">
        <v>5</v>
      </c>
      <c r="J186">
        <v>1995</v>
      </c>
    </row>
    <row r="187" spans="1:10" x14ac:dyDescent="0.25">
      <c r="A187" s="3" t="s">
        <v>232</v>
      </c>
      <c r="B187" s="4">
        <v>43154</v>
      </c>
      <c r="C187">
        <v>5</v>
      </c>
      <c r="D187" t="s">
        <v>60</v>
      </c>
      <c r="E187" t="s">
        <v>68</v>
      </c>
      <c r="F187" t="s">
        <v>18</v>
      </c>
      <c r="G187" t="s">
        <v>19</v>
      </c>
      <c r="H187">
        <v>289</v>
      </c>
      <c r="I187">
        <v>4</v>
      </c>
      <c r="J187">
        <v>1156</v>
      </c>
    </row>
    <row r="188" spans="1:10" x14ac:dyDescent="0.25">
      <c r="A188" s="3" t="s">
        <v>233</v>
      </c>
      <c r="B188" s="4">
        <v>43155</v>
      </c>
      <c r="C188">
        <v>17</v>
      </c>
      <c r="D188" t="s">
        <v>35</v>
      </c>
      <c r="E188" t="s">
        <v>27</v>
      </c>
      <c r="F188" t="s">
        <v>28</v>
      </c>
      <c r="G188" t="s">
        <v>41</v>
      </c>
      <c r="H188">
        <v>399</v>
      </c>
      <c r="I188">
        <v>9</v>
      </c>
      <c r="J188">
        <v>3591</v>
      </c>
    </row>
    <row r="189" spans="1:10" x14ac:dyDescent="0.25">
      <c r="A189" s="3" t="s">
        <v>234</v>
      </c>
      <c r="B189" s="4">
        <v>43155</v>
      </c>
      <c r="C189">
        <v>17</v>
      </c>
      <c r="D189" t="s">
        <v>35</v>
      </c>
      <c r="E189" t="s">
        <v>36</v>
      </c>
      <c r="F189" t="s">
        <v>28</v>
      </c>
      <c r="G189" t="s">
        <v>14</v>
      </c>
      <c r="H189">
        <v>199</v>
      </c>
      <c r="I189">
        <v>6</v>
      </c>
      <c r="J189">
        <v>1194</v>
      </c>
    </row>
    <row r="190" spans="1:10" x14ac:dyDescent="0.25">
      <c r="A190" s="3" t="s">
        <v>235</v>
      </c>
      <c r="B190" s="4">
        <v>43156</v>
      </c>
      <c r="C190">
        <v>20</v>
      </c>
      <c r="D190" t="s">
        <v>40</v>
      </c>
      <c r="E190" t="s">
        <v>27</v>
      </c>
      <c r="F190" t="s">
        <v>28</v>
      </c>
      <c r="G190" t="s">
        <v>41</v>
      </c>
      <c r="H190">
        <v>399</v>
      </c>
      <c r="I190">
        <v>8</v>
      </c>
      <c r="J190">
        <v>3192</v>
      </c>
    </row>
    <row r="191" spans="1:10" x14ac:dyDescent="0.25">
      <c r="A191" s="3" t="s">
        <v>236</v>
      </c>
      <c r="B191" s="4">
        <v>43156</v>
      </c>
      <c r="C191">
        <v>5</v>
      </c>
      <c r="D191" t="s">
        <v>60</v>
      </c>
      <c r="E191" t="s">
        <v>17</v>
      </c>
      <c r="F191" t="s">
        <v>18</v>
      </c>
      <c r="G191" t="s">
        <v>14</v>
      </c>
      <c r="H191">
        <v>199</v>
      </c>
      <c r="I191">
        <v>5</v>
      </c>
      <c r="J191">
        <v>995</v>
      </c>
    </row>
    <row r="192" spans="1:10" x14ac:dyDescent="0.25">
      <c r="A192" s="3" t="s">
        <v>237</v>
      </c>
      <c r="B192" s="4">
        <v>43156</v>
      </c>
      <c r="C192">
        <v>11</v>
      </c>
      <c r="D192" t="s">
        <v>11</v>
      </c>
      <c r="E192" t="s">
        <v>12</v>
      </c>
      <c r="F192" t="s">
        <v>13</v>
      </c>
      <c r="G192" t="s">
        <v>24</v>
      </c>
      <c r="H192">
        <v>159</v>
      </c>
      <c r="I192">
        <v>4</v>
      </c>
      <c r="J192">
        <v>636</v>
      </c>
    </row>
    <row r="193" spans="1:10" x14ac:dyDescent="0.25">
      <c r="A193" s="3" t="s">
        <v>238</v>
      </c>
      <c r="B193" s="4">
        <v>43157</v>
      </c>
      <c r="C193">
        <v>12</v>
      </c>
      <c r="D193" t="s">
        <v>66</v>
      </c>
      <c r="E193" t="s">
        <v>63</v>
      </c>
      <c r="F193" t="s">
        <v>13</v>
      </c>
      <c r="G193" t="s">
        <v>41</v>
      </c>
      <c r="H193">
        <v>399</v>
      </c>
      <c r="I193">
        <v>0</v>
      </c>
      <c r="J193">
        <v>0</v>
      </c>
    </row>
    <row r="194" spans="1:10" x14ac:dyDescent="0.25">
      <c r="A194" s="3" t="s">
        <v>239</v>
      </c>
      <c r="B194" s="4">
        <v>43158</v>
      </c>
      <c r="C194">
        <v>9</v>
      </c>
      <c r="D194" t="s">
        <v>21</v>
      </c>
      <c r="E194" t="s">
        <v>46</v>
      </c>
      <c r="F194" t="s">
        <v>23</v>
      </c>
      <c r="G194" t="s">
        <v>24</v>
      </c>
      <c r="H194">
        <v>159</v>
      </c>
      <c r="I194">
        <v>1</v>
      </c>
      <c r="J194">
        <v>159</v>
      </c>
    </row>
    <row r="195" spans="1:10" x14ac:dyDescent="0.25">
      <c r="A195" s="3" t="s">
        <v>240</v>
      </c>
      <c r="B195" s="4">
        <v>43158</v>
      </c>
      <c r="C195">
        <v>4</v>
      </c>
      <c r="D195" t="s">
        <v>51</v>
      </c>
      <c r="E195" t="s">
        <v>17</v>
      </c>
      <c r="F195" t="s">
        <v>18</v>
      </c>
      <c r="G195" t="s">
        <v>14</v>
      </c>
      <c r="H195">
        <v>199</v>
      </c>
      <c r="I195">
        <v>0</v>
      </c>
      <c r="J195">
        <v>0</v>
      </c>
    </row>
    <row r="196" spans="1:10" x14ac:dyDescent="0.25">
      <c r="A196" s="3" t="s">
        <v>241</v>
      </c>
      <c r="B196" s="4">
        <v>43158</v>
      </c>
      <c r="C196">
        <v>15</v>
      </c>
      <c r="D196" t="s">
        <v>118</v>
      </c>
      <c r="E196" t="s">
        <v>63</v>
      </c>
      <c r="F196" t="s">
        <v>13</v>
      </c>
      <c r="G196" t="s">
        <v>24</v>
      </c>
      <c r="H196">
        <v>159</v>
      </c>
      <c r="I196">
        <v>8</v>
      </c>
      <c r="J196">
        <v>1272</v>
      </c>
    </row>
    <row r="197" spans="1:10" x14ac:dyDescent="0.25">
      <c r="A197" s="3" t="s">
        <v>242</v>
      </c>
      <c r="B197" s="4">
        <v>43159</v>
      </c>
      <c r="C197">
        <v>6</v>
      </c>
      <c r="D197" t="s">
        <v>48</v>
      </c>
      <c r="E197" t="s">
        <v>46</v>
      </c>
      <c r="F197" t="s">
        <v>23</v>
      </c>
      <c r="G197" t="s">
        <v>19</v>
      </c>
      <c r="H197">
        <v>289</v>
      </c>
      <c r="I197">
        <v>9</v>
      </c>
      <c r="J197">
        <v>2601</v>
      </c>
    </row>
    <row r="198" spans="1:10" x14ac:dyDescent="0.25">
      <c r="A198" s="3" t="s">
        <v>243</v>
      </c>
      <c r="B198" s="4">
        <v>43160</v>
      </c>
      <c r="C198">
        <v>18</v>
      </c>
      <c r="D198" t="s">
        <v>26</v>
      </c>
      <c r="E198" t="s">
        <v>36</v>
      </c>
      <c r="F198" t="s">
        <v>28</v>
      </c>
      <c r="G198" t="s">
        <v>31</v>
      </c>
      <c r="H198">
        <v>69</v>
      </c>
      <c r="I198">
        <v>8</v>
      </c>
      <c r="J198">
        <v>552</v>
      </c>
    </row>
    <row r="199" spans="1:10" x14ac:dyDescent="0.25">
      <c r="A199" s="3" t="s">
        <v>244</v>
      </c>
      <c r="B199" s="4">
        <v>43160</v>
      </c>
      <c r="C199">
        <v>18</v>
      </c>
      <c r="D199" t="s">
        <v>26</v>
      </c>
      <c r="E199" t="s">
        <v>27</v>
      </c>
      <c r="F199" t="s">
        <v>28</v>
      </c>
      <c r="G199" t="s">
        <v>24</v>
      </c>
      <c r="H199">
        <v>159</v>
      </c>
      <c r="I199">
        <v>6</v>
      </c>
      <c r="J199">
        <v>954</v>
      </c>
    </row>
    <row r="200" spans="1:10" x14ac:dyDescent="0.25">
      <c r="A200" s="3" t="s">
        <v>245</v>
      </c>
      <c r="B200" s="4">
        <v>43161</v>
      </c>
      <c r="C200">
        <v>17</v>
      </c>
      <c r="D200" t="s">
        <v>35</v>
      </c>
      <c r="E200" t="s">
        <v>36</v>
      </c>
      <c r="F200" t="s">
        <v>28</v>
      </c>
      <c r="G200" t="s">
        <v>24</v>
      </c>
      <c r="H200">
        <v>159</v>
      </c>
      <c r="I200">
        <v>4</v>
      </c>
      <c r="J200">
        <v>636</v>
      </c>
    </row>
    <row r="201" spans="1:10" x14ac:dyDescent="0.25">
      <c r="A201" s="3" t="s">
        <v>246</v>
      </c>
      <c r="B201" s="4">
        <v>43162</v>
      </c>
      <c r="C201">
        <v>12</v>
      </c>
      <c r="D201" t="s">
        <v>66</v>
      </c>
      <c r="E201" t="s">
        <v>63</v>
      </c>
      <c r="F201" t="s">
        <v>13</v>
      </c>
      <c r="G201" t="s">
        <v>14</v>
      </c>
      <c r="H201">
        <v>199</v>
      </c>
      <c r="I201">
        <v>4</v>
      </c>
      <c r="J201">
        <v>796</v>
      </c>
    </row>
    <row r="202" spans="1:10" x14ac:dyDescent="0.25">
      <c r="A202" s="3" t="s">
        <v>247</v>
      </c>
      <c r="B202" s="4">
        <v>43163</v>
      </c>
      <c r="C202">
        <v>18</v>
      </c>
      <c r="D202" t="s">
        <v>26</v>
      </c>
      <c r="E202" t="s">
        <v>27</v>
      </c>
      <c r="F202" t="s">
        <v>28</v>
      </c>
      <c r="G202" t="s">
        <v>19</v>
      </c>
      <c r="H202">
        <v>289</v>
      </c>
      <c r="I202">
        <v>5</v>
      </c>
      <c r="J202">
        <v>1445</v>
      </c>
    </row>
    <row r="203" spans="1:10" x14ac:dyDescent="0.25">
      <c r="A203" s="3" t="s">
        <v>248</v>
      </c>
      <c r="B203" s="4">
        <v>43164</v>
      </c>
      <c r="C203">
        <v>9</v>
      </c>
      <c r="D203" t="s">
        <v>21</v>
      </c>
      <c r="E203" t="s">
        <v>22</v>
      </c>
      <c r="F203" t="s">
        <v>23</v>
      </c>
      <c r="G203" t="s">
        <v>14</v>
      </c>
      <c r="H203">
        <v>199</v>
      </c>
      <c r="I203">
        <v>0</v>
      </c>
      <c r="J203">
        <v>0</v>
      </c>
    </row>
    <row r="204" spans="1:10" x14ac:dyDescent="0.25">
      <c r="A204" s="3" t="s">
        <v>249</v>
      </c>
      <c r="B204" s="4">
        <v>43165</v>
      </c>
      <c r="C204">
        <v>12</v>
      </c>
      <c r="D204" t="s">
        <v>66</v>
      </c>
      <c r="E204" t="s">
        <v>12</v>
      </c>
      <c r="F204" t="s">
        <v>13</v>
      </c>
      <c r="G204" t="s">
        <v>19</v>
      </c>
      <c r="H204">
        <v>289</v>
      </c>
      <c r="I204">
        <v>7</v>
      </c>
      <c r="J204">
        <v>2023</v>
      </c>
    </row>
    <row r="205" spans="1:10" x14ac:dyDescent="0.25">
      <c r="A205" s="3" t="s">
        <v>250</v>
      </c>
      <c r="B205" s="4">
        <v>43166</v>
      </c>
      <c r="C205">
        <v>2</v>
      </c>
      <c r="D205" t="s">
        <v>106</v>
      </c>
      <c r="E205" t="s">
        <v>17</v>
      </c>
      <c r="F205" t="s">
        <v>18</v>
      </c>
      <c r="G205" t="s">
        <v>14</v>
      </c>
      <c r="H205">
        <v>199</v>
      </c>
      <c r="I205">
        <v>2</v>
      </c>
      <c r="J205">
        <v>398</v>
      </c>
    </row>
    <row r="206" spans="1:10" x14ac:dyDescent="0.25">
      <c r="A206" s="3" t="s">
        <v>251</v>
      </c>
      <c r="B206" s="4">
        <v>43167</v>
      </c>
      <c r="C206">
        <v>19</v>
      </c>
      <c r="D206" t="s">
        <v>56</v>
      </c>
      <c r="E206" t="s">
        <v>36</v>
      </c>
      <c r="F206" t="s">
        <v>28</v>
      </c>
      <c r="G206" t="s">
        <v>14</v>
      </c>
      <c r="H206">
        <v>199</v>
      </c>
      <c r="I206">
        <v>5</v>
      </c>
      <c r="J206">
        <v>995</v>
      </c>
    </row>
    <row r="207" spans="1:10" x14ac:dyDescent="0.25">
      <c r="A207" s="3" t="s">
        <v>252</v>
      </c>
      <c r="B207" s="4">
        <v>43167</v>
      </c>
      <c r="C207">
        <v>5</v>
      </c>
      <c r="D207" t="s">
        <v>60</v>
      </c>
      <c r="E207" t="s">
        <v>68</v>
      </c>
      <c r="F207" t="s">
        <v>18</v>
      </c>
      <c r="G207" t="s">
        <v>41</v>
      </c>
      <c r="H207">
        <v>399</v>
      </c>
      <c r="I207">
        <v>6</v>
      </c>
      <c r="J207">
        <v>2394</v>
      </c>
    </row>
    <row r="208" spans="1:10" x14ac:dyDescent="0.25">
      <c r="A208" s="3" t="s">
        <v>253</v>
      </c>
      <c r="B208" s="4">
        <v>43167</v>
      </c>
      <c r="C208">
        <v>18</v>
      </c>
      <c r="D208" t="s">
        <v>26</v>
      </c>
      <c r="E208" t="s">
        <v>27</v>
      </c>
      <c r="F208" t="s">
        <v>28</v>
      </c>
      <c r="G208" t="s">
        <v>14</v>
      </c>
      <c r="H208">
        <v>199</v>
      </c>
      <c r="I208">
        <v>6</v>
      </c>
      <c r="J208">
        <v>1194</v>
      </c>
    </row>
    <row r="209" spans="1:10" x14ac:dyDescent="0.25">
      <c r="A209" s="3" t="s">
        <v>254</v>
      </c>
      <c r="B209" s="4">
        <v>43167</v>
      </c>
      <c r="C209">
        <v>6</v>
      </c>
      <c r="D209" t="s">
        <v>48</v>
      </c>
      <c r="E209" t="s">
        <v>22</v>
      </c>
      <c r="F209" t="s">
        <v>23</v>
      </c>
      <c r="G209" t="s">
        <v>14</v>
      </c>
      <c r="H209">
        <v>199</v>
      </c>
      <c r="I209">
        <v>9</v>
      </c>
      <c r="J209">
        <v>1791</v>
      </c>
    </row>
    <row r="210" spans="1:10" x14ac:dyDescent="0.25">
      <c r="A210" s="3" t="s">
        <v>255</v>
      </c>
      <c r="B210" s="4">
        <v>43167</v>
      </c>
      <c r="C210">
        <v>16</v>
      </c>
      <c r="D210" t="s">
        <v>30</v>
      </c>
      <c r="E210" t="s">
        <v>36</v>
      </c>
      <c r="F210" t="s">
        <v>28</v>
      </c>
      <c r="G210" t="s">
        <v>24</v>
      </c>
      <c r="H210">
        <v>159</v>
      </c>
      <c r="I210">
        <v>3</v>
      </c>
      <c r="J210">
        <v>477</v>
      </c>
    </row>
    <row r="211" spans="1:10" x14ac:dyDescent="0.25">
      <c r="A211" s="3" t="s">
        <v>256</v>
      </c>
      <c r="B211" s="4">
        <v>43167</v>
      </c>
      <c r="C211">
        <v>14</v>
      </c>
      <c r="D211" t="s">
        <v>38</v>
      </c>
      <c r="E211" t="s">
        <v>12</v>
      </c>
      <c r="F211" t="s">
        <v>13</v>
      </c>
      <c r="G211" t="s">
        <v>41</v>
      </c>
      <c r="H211">
        <v>399</v>
      </c>
      <c r="I211">
        <v>8</v>
      </c>
      <c r="J211">
        <v>3192</v>
      </c>
    </row>
    <row r="212" spans="1:10" x14ac:dyDescent="0.25">
      <c r="A212" s="3" t="s">
        <v>257</v>
      </c>
      <c r="B212" s="4">
        <v>43167</v>
      </c>
      <c r="C212">
        <v>4</v>
      </c>
      <c r="D212" t="s">
        <v>51</v>
      </c>
      <c r="E212" t="s">
        <v>68</v>
      </c>
      <c r="F212" t="s">
        <v>18</v>
      </c>
      <c r="G212" t="s">
        <v>31</v>
      </c>
      <c r="H212">
        <v>69</v>
      </c>
      <c r="I212">
        <v>4</v>
      </c>
      <c r="J212">
        <v>276</v>
      </c>
    </row>
    <row r="213" spans="1:10" x14ac:dyDescent="0.25">
      <c r="A213" s="3" t="s">
        <v>258</v>
      </c>
      <c r="B213" s="4">
        <v>43167</v>
      </c>
      <c r="C213">
        <v>2</v>
      </c>
      <c r="D213" t="s">
        <v>106</v>
      </c>
      <c r="E213" t="s">
        <v>17</v>
      </c>
      <c r="F213" t="s">
        <v>18</v>
      </c>
      <c r="G213" t="s">
        <v>14</v>
      </c>
      <c r="H213">
        <v>199</v>
      </c>
      <c r="I213">
        <v>0</v>
      </c>
      <c r="J213">
        <v>0</v>
      </c>
    </row>
    <row r="214" spans="1:10" x14ac:dyDescent="0.25">
      <c r="A214" s="3" t="s">
        <v>259</v>
      </c>
      <c r="B214" s="4">
        <v>43168</v>
      </c>
      <c r="C214">
        <v>1</v>
      </c>
      <c r="D214" t="s">
        <v>16</v>
      </c>
      <c r="E214" t="s">
        <v>68</v>
      </c>
      <c r="F214" t="s">
        <v>18</v>
      </c>
      <c r="G214" t="s">
        <v>24</v>
      </c>
      <c r="H214">
        <v>159</v>
      </c>
      <c r="I214">
        <v>2</v>
      </c>
      <c r="J214">
        <v>318</v>
      </c>
    </row>
    <row r="215" spans="1:10" x14ac:dyDescent="0.25">
      <c r="A215" s="3" t="s">
        <v>260</v>
      </c>
      <c r="B215" s="4">
        <v>43169</v>
      </c>
      <c r="C215">
        <v>5</v>
      </c>
      <c r="D215" t="s">
        <v>60</v>
      </c>
      <c r="E215" t="s">
        <v>68</v>
      </c>
      <c r="F215" t="s">
        <v>18</v>
      </c>
      <c r="G215" t="s">
        <v>31</v>
      </c>
      <c r="H215">
        <v>69</v>
      </c>
      <c r="I215">
        <v>6</v>
      </c>
      <c r="J215">
        <v>414</v>
      </c>
    </row>
    <row r="216" spans="1:10" x14ac:dyDescent="0.25">
      <c r="A216" s="3" t="s">
        <v>261</v>
      </c>
      <c r="B216" s="4">
        <v>43170</v>
      </c>
      <c r="C216">
        <v>3</v>
      </c>
      <c r="D216" t="s">
        <v>43</v>
      </c>
      <c r="E216" t="s">
        <v>17</v>
      </c>
      <c r="F216" t="s">
        <v>18</v>
      </c>
      <c r="G216" t="s">
        <v>14</v>
      </c>
      <c r="H216">
        <v>199</v>
      </c>
      <c r="I216">
        <v>3</v>
      </c>
      <c r="J216">
        <v>597</v>
      </c>
    </row>
    <row r="217" spans="1:10" x14ac:dyDescent="0.25">
      <c r="A217" s="3" t="s">
        <v>262</v>
      </c>
      <c r="B217" s="4">
        <v>43170</v>
      </c>
      <c r="C217">
        <v>18</v>
      </c>
      <c r="D217" t="s">
        <v>26</v>
      </c>
      <c r="E217" t="s">
        <v>27</v>
      </c>
      <c r="F217" t="s">
        <v>28</v>
      </c>
      <c r="G217" t="s">
        <v>31</v>
      </c>
      <c r="H217">
        <v>69</v>
      </c>
      <c r="I217">
        <v>9</v>
      </c>
      <c r="J217">
        <v>621</v>
      </c>
    </row>
    <row r="218" spans="1:10" x14ac:dyDescent="0.25">
      <c r="A218" s="3" t="s">
        <v>263</v>
      </c>
      <c r="B218" s="4">
        <v>43170</v>
      </c>
      <c r="C218">
        <v>12</v>
      </c>
      <c r="D218" t="s">
        <v>66</v>
      </c>
      <c r="E218" t="s">
        <v>63</v>
      </c>
      <c r="F218" t="s">
        <v>13</v>
      </c>
      <c r="G218" t="s">
        <v>19</v>
      </c>
      <c r="H218">
        <v>289</v>
      </c>
      <c r="I218">
        <v>4</v>
      </c>
      <c r="J218">
        <v>1156</v>
      </c>
    </row>
    <row r="219" spans="1:10" x14ac:dyDescent="0.25">
      <c r="A219" s="3" t="s">
        <v>264</v>
      </c>
      <c r="B219" s="4">
        <v>43170</v>
      </c>
      <c r="C219">
        <v>8</v>
      </c>
      <c r="D219" t="s">
        <v>45</v>
      </c>
      <c r="E219" t="s">
        <v>46</v>
      </c>
      <c r="F219" t="s">
        <v>23</v>
      </c>
      <c r="G219" t="s">
        <v>24</v>
      </c>
      <c r="H219">
        <v>159</v>
      </c>
      <c r="I219">
        <v>2</v>
      </c>
      <c r="J219">
        <v>318</v>
      </c>
    </row>
    <row r="220" spans="1:10" x14ac:dyDescent="0.25">
      <c r="A220" s="3" t="s">
        <v>265</v>
      </c>
      <c r="B220" s="4">
        <v>43170</v>
      </c>
      <c r="C220">
        <v>7</v>
      </c>
      <c r="D220" t="s">
        <v>88</v>
      </c>
      <c r="E220" t="s">
        <v>46</v>
      </c>
      <c r="F220" t="s">
        <v>23</v>
      </c>
      <c r="G220" t="s">
        <v>24</v>
      </c>
      <c r="H220">
        <v>159</v>
      </c>
      <c r="I220">
        <v>1</v>
      </c>
      <c r="J220">
        <v>159</v>
      </c>
    </row>
    <row r="221" spans="1:10" x14ac:dyDescent="0.25">
      <c r="A221" s="3" t="s">
        <v>266</v>
      </c>
      <c r="B221" s="4">
        <v>43170</v>
      </c>
      <c r="C221">
        <v>17</v>
      </c>
      <c r="D221" t="s">
        <v>35</v>
      </c>
      <c r="E221" t="s">
        <v>36</v>
      </c>
      <c r="F221" t="s">
        <v>28</v>
      </c>
      <c r="G221" t="s">
        <v>24</v>
      </c>
      <c r="H221">
        <v>159</v>
      </c>
      <c r="I221">
        <v>2</v>
      </c>
      <c r="J221">
        <v>318</v>
      </c>
    </row>
    <row r="222" spans="1:10" x14ac:dyDescent="0.25">
      <c r="A222" s="3" t="s">
        <v>267</v>
      </c>
      <c r="B222" s="4">
        <v>43170</v>
      </c>
      <c r="C222">
        <v>13</v>
      </c>
      <c r="D222" t="s">
        <v>33</v>
      </c>
      <c r="E222" t="s">
        <v>12</v>
      </c>
      <c r="F222" t="s">
        <v>13</v>
      </c>
      <c r="G222" t="s">
        <v>24</v>
      </c>
      <c r="H222">
        <v>159</v>
      </c>
      <c r="I222">
        <v>3</v>
      </c>
      <c r="J222">
        <v>477</v>
      </c>
    </row>
    <row r="223" spans="1:10" x14ac:dyDescent="0.25">
      <c r="A223" s="3" t="s">
        <v>268</v>
      </c>
      <c r="B223" s="4">
        <v>43170</v>
      </c>
      <c r="C223">
        <v>4</v>
      </c>
      <c r="D223" t="s">
        <v>51</v>
      </c>
      <c r="E223" t="s">
        <v>17</v>
      </c>
      <c r="F223" t="s">
        <v>18</v>
      </c>
      <c r="G223" t="s">
        <v>14</v>
      </c>
      <c r="H223">
        <v>199</v>
      </c>
      <c r="I223">
        <v>8</v>
      </c>
      <c r="J223">
        <v>1592</v>
      </c>
    </row>
    <row r="224" spans="1:10" x14ac:dyDescent="0.25">
      <c r="A224" s="3" t="s">
        <v>269</v>
      </c>
      <c r="B224" s="4">
        <v>43170</v>
      </c>
      <c r="C224">
        <v>10</v>
      </c>
      <c r="D224" t="s">
        <v>58</v>
      </c>
      <c r="E224" t="s">
        <v>46</v>
      </c>
      <c r="F224" t="s">
        <v>23</v>
      </c>
      <c r="G224" t="s">
        <v>24</v>
      </c>
      <c r="H224">
        <v>159</v>
      </c>
      <c r="I224">
        <v>8</v>
      </c>
      <c r="J224">
        <v>1272</v>
      </c>
    </row>
    <row r="225" spans="1:10" x14ac:dyDescent="0.25">
      <c r="A225" s="3" t="s">
        <v>270</v>
      </c>
      <c r="B225" s="4">
        <v>43170</v>
      </c>
      <c r="C225">
        <v>9</v>
      </c>
      <c r="D225" t="s">
        <v>21</v>
      </c>
      <c r="E225" t="s">
        <v>22</v>
      </c>
      <c r="F225" t="s">
        <v>23</v>
      </c>
      <c r="G225" t="s">
        <v>41</v>
      </c>
      <c r="H225">
        <v>399</v>
      </c>
      <c r="I225">
        <v>6</v>
      </c>
      <c r="J225">
        <v>2394</v>
      </c>
    </row>
    <row r="226" spans="1:10" x14ac:dyDescent="0.25">
      <c r="A226" s="3" t="s">
        <v>271</v>
      </c>
      <c r="B226" s="4">
        <v>43170</v>
      </c>
      <c r="C226">
        <v>2</v>
      </c>
      <c r="D226" t="s">
        <v>106</v>
      </c>
      <c r="E226" t="s">
        <v>17</v>
      </c>
      <c r="F226" t="s">
        <v>18</v>
      </c>
      <c r="G226" t="s">
        <v>41</v>
      </c>
      <c r="H226">
        <v>399</v>
      </c>
      <c r="I226">
        <v>9</v>
      </c>
      <c r="J226">
        <v>3591</v>
      </c>
    </row>
    <row r="227" spans="1:10" x14ac:dyDescent="0.25">
      <c r="A227" s="3" t="s">
        <v>272</v>
      </c>
      <c r="B227" s="4">
        <v>43171</v>
      </c>
      <c r="C227">
        <v>14</v>
      </c>
      <c r="D227" t="s">
        <v>38</v>
      </c>
      <c r="E227" t="s">
        <v>12</v>
      </c>
      <c r="F227" t="s">
        <v>13</v>
      </c>
      <c r="G227" t="s">
        <v>41</v>
      </c>
      <c r="H227">
        <v>399</v>
      </c>
      <c r="I227">
        <v>1</v>
      </c>
      <c r="J227">
        <v>399</v>
      </c>
    </row>
    <row r="228" spans="1:10" x14ac:dyDescent="0.25">
      <c r="A228" s="3" t="s">
        <v>273</v>
      </c>
      <c r="B228" s="4">
        <v>43172</v>
      </c>
      <c r="C228">
        <v>14</v>
      </c>
      <c r="D228" t="s">
        <v>38</v>
      </c>
      <c r="E228" t="s">
        <v>12</v>
      </c>
      <c r="F228" t="s">
        <v>13</v>
      </c>
      <c r="G228" t="s">
        <v>41</v>
      </c>
      <c r="H228">
        <v>399</v>
      </c>
      <c r="I228">
        <v>1</v>
      </c>
      <c r="J228">
        <v>399</v>
      </c>
    </row>
    <row r="229" spans="1:10" x14ac:dyDescent="0.25">
      <c r="A229" s="3" t="s">
        <v>274</v>
      </c>
      <c r="B229" s="4">
        <v>43173</v>
      </c>
      <c r="C229">
        <v>1</v>
      </c>
      <c r="D229" t="s">
        <v>16</v>
      </c>
      <c r="E229" t="s">
        <v>68</v>
      </c>
      <c r="F229" t="s">
        <v>18</v>
      </c>
      <c r="G229" t="s">
        <v>19</v>
      </c>
      <c r="H229">
        <v>289</v>
      </c>
      <c r="I229">
        <v>2</v>
      </c>
      <c r="J229">
        <v>578</v>
      </c>
    </row>
    <row r="230" spans="1:10" x14ac:dyDescent="0.25">
      <c r="A230" s="3" t="s">
        <v>275</v>
      </c>
      <c r="B230" s="4">
        <v>43173</v>
      </c>
      <c r="C230">
        <v>17</v>
      </c>
      <c r="D230" t="s">
        <v>35</v>
      </c>
      <c r="E230" t="s">
        <v>27</v>
      </c>
      <c r="F230" t="s">
        <v>28</v>
      </c>
      <c r="G230" t="s">
        <v>19</v>
      </c>
      <c r="H230">
        <v>289</v>
      </c>
      <c r="I230">
        <v>8</v>
      </c>
      <c r="J230">
        <v>2312</v>
      </c>
    </row>
    <row r="231" spans="1:10" x14ac:dyDescent="0.25">
      <c r="A231" s="3" t="s">
        <v>276</v>
      </c>
      <c r="B231" s="4">
        <v>43174</v>
      </c>
      <c r="C231">
        <v>3</v>
      </c>
      <c r="D231" t="s">
        <v>43</v>
      </c>
      <c r="E231" t="s">
        <v>17</v>
      </c>
      <c r="F231" t="s">
        <v>18</v>
      </c>
      <c r="G231" t="s">
        <v>41</v>
      </c>
      <c r="H231">
        <v>399</v>
      </c>
      <c r="I231">
        <v>6</v>
      </c>
      <c r="J231">
        <v>2394</v>
      </c>
    </row>
    <row r="232" spans="1:10" x14ac:dyDescent="0.25">
      <c r="A232" s="3" t="s">
        <v>277</v>
      </c>
      <c r="B232" s="4">
        <v>43174</v>
      </c>
      <c r="C232">
        <v>19</v>
      </c>
      <c r="D232" t="s">
        <v>56</v>
      </c>
      <c r="E232" t="s">
        <v>27</v>
      </c>
      <c r="F232" t="s">
        <v>28</v>
      </c>
      <c r="G232" t="s">
        <v>14</v>
      </c>
      <c r="H232">
        <v>199</v>
      </c>
      <c r="I232">
        <v>6</v>
      </c>
      <c r="J232">
        <v>1194</v>
      </c>
    </row>
    <row r="233" spans="1:10" x14ac:dyDescent="0.25">
      <c r="A233" s="3" t="s">
        <v>278</v>
      </c>
      <c r="B233" s="4">
        <v>43174</v>
      </c>
      <c r="C233">
        <v>7</v>
      </c>
      <c r="D233" t="s">
        <v>88</v>
      </c>
      <c r="E233" t="s">
        <v>46</v>
      </c>
      <c r="F233" t="s">
        <v>23</v>
      </c>
      <c r="G233" t="s">
        <v>41</v>
      </c>
      <c r="H233">
        <v>399</v>
      </c>
      <c r="I233">
        <v>9</v>
      </c>
      <c r="J233">
        <v>3591</v>
      </c>
    </row>
    <row r="234" spans="1:10" x14ac:dyDescent="0.25">
      <c r="A234" s="3" t="s">
        <v>279</v>
      </c>
      <c r="B234" s="4">
        <v>43174</v>
      </c>
      <c r="C234">
        <v>9</v>
      </c>
      <c r="D234" t="s">
        <v>21</v>
      </c>
      <c r="E234" t="s">
        <v>46</v>
      </c>
      <c r="F234" t="s">
        <v>23</v>
      </c>
      <c r="G234" t="s">
        <v>31</v>
      </c>
      <c r="H234">
        <v>69</v>
      </c>
      <c r="I234">
        <v>8</v>
      </c>
      <c r="J234">
        <v>552</v>
      </c>
    </row>
    <row r="235" spans="1:10" x14ac:dyDescent="0.25">
      <c r="A235" s="3" t="s">
        <v>280</v>
      </c>
      <c r="B235" s="4">
        <v>43175</v>
      </c>
      <c r="C235">
        <v>15</v>
      </c>
      <c r="D235" t="s">
        <v>118</v>
      </c>
      <c r="E235" t="s">
        <v>63</v>
      </c>
      <c r="F235" t="s">
        <v>13</v>
      </c>
      <c r="G235" t="s">
        <v>14</v>
      </c>
      <c r="H235">
        <v>199</v>
      </c>
      <c r="I235">
        <v>2</v>
      </c>
      <c r="J235">
        <v>398</v>
      </c>
    </row>
    <row r="236" spans="1:10" x14ac:dyDescent="0.25">
      <c r="A236" s="3" t="s">
        <v>281</v>
      </c>
      <c r="B236" s="4">
        <v>43175</v>
      </c>
      <c r="C236">
        <v>2</v>
      </c>
      <c r="D236" t="s">
        <v>106</v>
      </c>
      <c r="E236" t="s">
        <v>17</v>
      </c>
      <c r="F236" t="s">
        <v>18</v>
      </c>
      <c r="G236" t="s">
        <v>19</v>
      </c>
      <c r="H236">
        <v>289</v>
      </c>
      <c r="I236">
        <v>3</v>
      </c>
      <c r="J236">
        <v>867</v>
      </c>
    </row>
    <row r="237" spans="1:10" x14ac:dyDescent="0.25">
      <c r="A237" s="3" t="s">
        <v>282</v>
      </c>
      <c r="B237" s="4">
        <v>43175</v>
      </c>
      <c r="C237">
        <v>20</v>
      </c>
      <c r="D237" t="s">
        <v>40</v>
      </c>
      <c r="E237" t="s">
        <v>36</v>
      </c>
      <c r="F237" t="s">
        <v>28</v>
      </c>
      <c r="G237" t="s">
        <v>31</v>
      </c>
      <c r="H237">
        <v>69</v>
      </c>
      <c r="I237">
        <v>8</v>
      </c>
      <c r="J237">
        <v>552</v>
      </c>
    </row>
    <row r="238" spans="1:10" x14ac:dyDescent="0.25">
      <c r="A238" s="3" t="s">
        <v>283</v>
      </c>
      <c r="B238" s="4">
        <v>43175</v>
      </c>
      <c r="C238">
        <v>4</v>
      </c>
      <c r="D238" t="s">
        <v>51</v>
      </c>
      <c r="E238" t="s">
        <v>17</v>
      </c>
      <c r="F238" t="s">
        <v>18</v>
      </c>
      <c r="G238" t="s">
        <v>31</v>
      </c>
      <c r="H238">
        <v>69</v>
      </c>
      <c r="I238">
        <v>7</v>
      </c>
      <c r="J238">
        <v>483</v>
      </c>
    </row>
    <row r="239" spans="1:10" x14ac:dyDescent="0.25">
      <c r="A239" s="3" t="s">
        <v>284</v>
      </c>
      <c r="B239" s="4">
        <v>43175</v>
      </c>
      <c r="C239">
        <v>7</v>
      </c>
      <c r="D239" t="s">
        <v>88</v>
      </c>
      <c r="E239" t="s">
        <v>22</v>
      </c>
      <c r="F239" t="s">
        <v>23</v>
      </c>
      <c r="G239" t="s">
        <v>14</v>
      </c>
      <c r="H239">
        <v>199</v>
      </c>
      <c r="I239">
        <v>3</v>
      </c>
      <c r="J239">
        <v>597</v>
      </c>
    </row>
    <row r="240" spans="1:10" x14ac:dyDescent="0.25">
      <c r="A240" s="3" t="s">
        <v>285</v>
      </c>
      <c r="B240" s="4">
        <v>43175</v>
      </c>
      <c r="C240">
        <v>16</v>
      </c>
      <c r="D240" t="s">
        <v>30</v>
      </c>
      <c r="E240" t="s">
        <v>36</v>
      </c>
      <c r="F240" t="s">
        <v>28</v>
      </c>
      <c r="G240" t="s">
        <v>41</v>
      </c>
      <c r="H240">
        <v>399</v>
      </c>
      <c r="I240">
        <v>9</v>
      </c>
      <c r="J240">
        <v>3591</v>
      </c>
    </row>
    <row r="241" spans="1:10" x14ac:dyDescent="0.25">
      <c r="A241" s="3" t="s">
        <v>286</v>
      </c>
      <c r="B241" s="4">
        <v>43175</v>
      </c>
      <c r="C241">
        <v>18</v>
      </c>
      <c r="D241" t="s">
        <v>26</v>
      </c>
      <c r="E241" t="s">
        <v>36</v>
      </c>
      <c r="F241" t="s">
        <v>28</v>
      </c>
      <c r="G241" t="s">
        <v>14</v>
      </c>
      <c r="H241">
        <v>199</v>
      </c>
      <c r="I241">
        <v>5</v>
      </c>
      <c r="J241">
        <v>995</v>
      </c>
    </row>
    <row r="242" spans="1:10" x14ac:dyDescent="0.25">
      <c r="A242" s="3" t="s">
        <v>287</v>
      </c>
      <c r="B242" s="4">
        <v>43175</v>
      </c>
      <c r="C242">
        <v>4</v>
      </c>
      <c r="D242" t="s">
        <v>51</v>
      </c>
      <c r="E242" t="s">
        <v>17</v>
      </c>
      <c r="F242" t="s">
        <v>18</v>
      </c>
      <c r="G242" t="s">
        <v>31</v>
      </c>
      <c r="H242">
        <v>69</v>
      </c>
      <c r="I242">
        <v>5</v>
      </c>
      <c r="J242">
        <v>345</v>
      </c>
    </row>
    <row r="243" spans="1:10" x14ac:dyDescent="0.25">
      <c r="A243" s="3" t="s">
        <v>288</v>
      </c>
      <c r="B243" s="4">
        <v>43176</v>
      </c>
      <c r="C243">
        <v>2</v>
      </c>
      <c r="D243" t="s">
        <v>106</v>
      </c>
      <c r="E243" t="s">
        <v>17</v>
      </c>
      <c r="F243" t="s">
        <v>18</v>
      </c>
      <c r="G243" t="s">
        <v>19</v>
      </c>
      <c r="H243">
        <v>289</v>
      </c>
      <c r="I243">
        <v>0</v>
      </c>
      <c r="J243">
        <v>0</v>
      </c>
    </row>
    <row r="244" spans="1:10" x14ac:dyDescent="0.25">
      <c r="A244" s="3" t="s">
        <v>289</v>
      </c>
      <c r="B244" s="4">
        <v>43176</v>
      </c>
      <c r="C244">
        <v>20</v>
      </c>
      <c r="D244" t="s">
        <v>40</v>
      </c>
      <c r="E244" t="s">
        <v>27</v>
      </c>
      <c r="F244" t="s">
        <v>28</v>
      </c>
      <c r="G244" t="s">
        <v>14</v>
      </c>
      <c r="H244">
        <v>199</v>
      </c>
      <c r="I244">
        <v>4</v>
      </c>
      <c r="J244">
        <v>796</v>
      </c>
    </row>
    <row r="245" spans="1:10" x14ac:dyDescent="0.25">
      <c r="A245" s="3" t="s">
        <v>290</v>
      </c>
      <c r="B245" s="4">
        <v>43176</v>
      </c>
      <c r="C245">
        <v>4</v>
      </c>
      <c r="D245" t="s">
        <v>51</v>
      </c>
      <c r="E245" t="s">
        <v>17</v>
      </c>
      <c r="F245" t="s">
        <v>18</v>
      </c>
      <c r="G245" t="s">
        <v>24</v>
      </c>
      <c r="H245">
        <v>159</v>
      </c>
      <c r="I245">
        <v>2</v>
      </c>
      <c r="J245">
        <v>318</v>
      </c>
    </row>
    <row r="246" spans="1:10" x14ac:dyDescent="0.25">
      <c r="A246" s="3" t="s">
        <v>291</v>
      </c>
      <c r="B246" s="4">
        <v>43177</v>
      </c>
      <c r="C246">
        <v>19</v>
      </c>
      <c r="D246" t="s">
        <v>56</v>
      </c>
      <c r="E246" t="s">
        <v>27</v>
      </c>
      <c r="F246" t="s">
        <v>28</v>
      </c>
      <c r="G246" t="s">
        <v>24</v>
      </c>
      <c r="H246">
        <v>159</v>
      </c>
      <c r="I246">
        <v>0</v>
      </c>
      <c r="J246">
        <v>0</v>
      </c>
    </row>
    <row r="247" spans="1:10" x14ac:dyDescent="0.25">
      <c r="A247" s="3" t="s">
        <v>292</v>
      </c>
      <c r="B247" s="4">
        <v>43177</v>
      </c>
      <c r="C247">
        <v>20</v>
      </c>
      <c r="D247" t="s">
        <v>40</v>
      </c>
      <c r="E247" t="s">
        <v>27</v>
      </c>
      <c r="F247" t="s">
        <v>28</v>
      </c>
      <c r="G247" t="s">
        <v>19</v>
      </c>
      <c r="H247">
        <v>289</v>
      </c>
      <c r="I247">
        <v>4</v>
      </c>
      <c r="J247">
        <v>1156</v>
      </c>
    </row>
    <row r="248" spans="1:10" x14ac:dyDescent="0.25">
      <c r="A248" s="3" t="s">
        <v>293</v>
      </c>
      <c r="B248" s="4">
        <v>43177</v>
      </c>
      <c r="C248">
        <v>6</v>
      </c>
      <c r="D248" t="s">
        <v>48</v>
      </c>
      <c r="E248" t="s">
        <v>22</v>
      </c>
      <c r="F248" t="s">
        <v>23</v>
      </c>
      <c r="G248" t="s">
        <v>19</v>
      </c>
      <c r="H248">
        <v>289</v>
      </c>
      <c r="I248">
        <v>2</v>
      </c>
      <c r="J248">
        <v>578</v>
      </c>
    </row>
    <row r="249" spans="1:10" x14ac:dyDescent="0.25">
      <c r="A249" s="3" t="s">
        <v>294</v>
      </c>
      <c r="B249" s="4">
        <v>43177</v>
      </c>
      <c r="C249">
        <v>18</v>
      </c>
      <c r="D249" t="s">
        <v>26</v>
      </c>
      <c r="E249" t="s">
        <v>36</v>
      </c>
      <c r="F249" t="s">
        <v>28</v>
      </c>
      <c r="G249" t="s">
        <v>31</v>
      </c>
      <c r="H249">
        <v>69</v>
      </c>
      <c r="I249">
        <v>5</v>
      </c>
      <c r="J249">
        <v>345</v>
      </c>
    </row>
    <row r="250" spans="1:10" x14ac:dyDescent="0.25">
      <c r="A250" s="3" t="s">
        <v>295</v>
      </c>
      <c r="B250" s="4">
        <v>43177</v>
      </c>
      <c r="C250">
        <v>19</v>
      </c>
      <c r="D250" t="s">
        <v>56</v>
      </c>
      <c r="E250" t="s">
        <v>27</v>
      </c>
      <c r="F250" t="s">
        <v>28</v>
      </c>
      <c r="G250" t="s">
        <v>41</v>
      </c>
      <c r="H250">
        <v>399</v>
      </c>
      <c r="I250">
        <v>3</v>
      </c>
      <c r="J250">
        <v>1197</v>
      </c>
    </row>
    <row r="251" spans="1:10" x14ac:dyDescent="0.25">
      <c r="A251" s="3" t="s">
        <v>296</v>
      </c>
      <c r="B251" s="4">
        <v>43177</v>
      </c>
      <c r="C251">
        <v>8</v>
      </c>
      <c r="D251" t="s">
        <v>45</v>
      </c>
      <c r="E251" t="s">
        <v>22</v>
      </c>
      <c r="F251" t="s">
        <v>23</v>
      </c>
      <c r="G251" t="s">
        <v>24</v>
      </c>
      <c r="H251">
        <v>159</v>
      </c>
      <c r="I251">
        <v>7</v>
      </c>
      <c r="J251">
        <v>1113</v>
      </c>
    </row>
    <row r="252" spans="1:10" x14ac:dyDescent="0.25">
      <c r="A252" s="3" t="s">
        <v>297</v>
      </c>
      <c r="B252" s="4">
        <v>43177</v>
      </c>
      <c r="C252">
        <v>2</v>
      </c>
      <c r="D252" t="s">
        <v>106</v>
      </c>
      <c r="E252" t="s">
        <v>68</v>
      </c>
      <c r="F252" t="s">
        <v>18</v>
      </c>
      <c r="G252" t="s">
        <v>41</v>
      </c>
      <c r="H252">
        <v>399</v>
      </c>
      <c r="I252">
        <v>9</v>
      </c>
      <c r="J252">
        <v>3591</v>
      </c>
    </row>
    <row r="253" spans="1:10" x14ac:dyDescent="0.25">
      <c r="A253" s="3" t="s">
        <v>298</v>
      </c>
      <c r="B253" s="4">
        <v>43177</v>
      </c>
      <c r="C253">
        <v>14</v>
      </c>
      <c r="D253" t="s">
        <v>38</v>
      </c>
      <c r="E253" t="s">
        <v>12</v>
      </c>
      <c r="F253" t="s">
        <v>13</v>
      </c>
      <c r="G253" t="s">
        <v>14</v>
      </c>
      <c r="H253">
        <v>199</v>
      </c>
      <c r="I253">
        <v>2</v>
      </c>
      <c r="J253">
        <v>398</v>
      </c>
    </row>
    <row r="254" spans="1:10" x14ac:dyDescent="0.25">
      <c r="A254" s="3" t="s">
        <v>299</v>
      </c>
      <c r="B254" s="4">
        <v>43177</v>
      </c>
      <c r="C254">
        <v>16</v>
      </c>
      <c r="D254" t="s">
        <v>30</v>
      </c>
      <c r="E254" t="s">
        <v>27</v>
      </c>
      <c r="F254" t="s">
        <v>28</v>
      </c>
      <c r="G254" t="s">
        <v>41</v>
      </c>
      <c r="H254">
        <v>399</v>
      </c>
      <c r="I254">
        <v>5</v>
      </c>
      <c r="J254">
        <v>1995</v>
      </c>
    </row>
    <row r="255" spans="1:10" x14ac:dyDescent="0.25">
      <c r="A255" s="3" t="s">
        <v>300</v>
      </c>
      <c r="B255" s="4">
        <v>43178</v>
      </c>
      <c r="C255">
        <v>6</v>
      </c>
      <c r="D255" t="s">
        <v>48</v>
      </c>
      <c r="E255" t="s">
        <v>22</v>
      </c>
      <c r="F255" t="s">
        <v>23</v>
      </c>
      <c r="G255" t="s">
        <v>24</v>
      </c>
      <c r="H255">
        <v>159</v>
      </c>
      <c r="I255">
        <v>4</v>
      </c>
      <c r="J255">
        <v>636</v>
      </c>
    </row>
    <row r="256" spans="1:10" x14ac:dyDescent="0.25">
      <c r="A256" s="3" t="s">
        <v>301</v>
      </c>
      <c r="B256" s="4">
        <v>43178</v>
      </c>
      <c r="C256">
        <v>5</v>
      </c>
      <c r="D256" t="s">
        <v>60</v>
      </c>
      <c r="E256" t="s">
        <v>68</v>
      </c>
      <c r="F256" t="s">
        <v>18</v>
      </c>
      <c r="G256" t="s">
        <v>14</v>
      </c>
      <c r="H256">
        <v>199</v>
      </c>
      <c r="I256">
        <v>9</v>
      </c>
      <c r="J256">
        <v>1791</v>
      </c>
    </row>
    <row r="257" spans="1:10" x14ac:dyDescent="0.25">
      <c r="A257" s="3" t="s">
        <v>302</v>
      </c>
      <c r="B257" s="4">
        <v>43178</v>
      </c>
      <c r="C257">
        <v>18</v>
      </c>
      <c r="D257" t="s">
        <v>26</v>
      </c>
      <c r="E257" t="s">
        <v>27</v>
      </c>
      <c r="F257" t="s">
        <v>28</v>
      </c>
      <c r="G257" t="s">
        <v>24</v>
      </c>
      <c r="H257">
        <v>159</v>
      </c>
      <c r="I257">
        <v>2</v>
      </c>
      <c r="J257">
        <v>318</v>
      </c>
    </row>
    <row r="258" spans="1:10" x14ac:dyDescent="0.25">
      <c r="A258" s="3" t="s">
        <v>303</v>
      </c>
      <c r="B258" s="4">
        <v>43178</v>
      </c>
      <c r="C258">
        <v>2</v>
      </c>
      <c r="D258" t="s">
        <v>106</v>
      </c>
      <c r="E258" t="s">
        <v>17</v>
      </c>
      <c r="F258" t="s">
        <v>18</v>
      </c>
      <c r="G258" t="s">
        <v>31</v>
      </c>
      <c r="H258">
        <v>69</v>
      </c>
      <c r="I258">
        <v>8</v>
      </c>
      <c r="J258">
        <v>552</v>
      </c>
    </row>
    <row r="259" spans="1:10" x14ac:dyDescent="0.25">
      <c r="A259" s="3" t="s">
        <v>304</v>
      </c>
      <c r="B259" s="4">
        <v>43179</v>
      </c>
      <c r="C259">
        <v>17</v>
      </c>
      <c r="D259" t="s">
        <v>35</v>
      </c>
      <c r="E259" t="s">
        <v>36</v>
      </c>
      <c r="F259" t="s">
        <v>28</v>
      </c>
      <c r="G259" t="s">
        <v>41</v>
      </c>
      <c r="H259">
        <v>399</v>
      </c>
      <c r="I259">
        <v>5</v>
      </c>
      <c r="J259">
        <v>1995</v>
      </c>
    </row>
    <row r="260" spans="1:10" x14ac:dyDescent="0.25">
      <c r="A260" s="3" t="s">
        <v>305</v>
      </c>
      <c r="B260" s="4">
        <v>43179</v>
      </c>
      <c r="C260">
        <v>16</v>
      </c>
      <c r="D260" t="s">
        <v>30</v>
      </c>
      <c r="E260" t="s">
        <v>27</v>
      </c>
      <c r="F260" t="s">
        <v>28</v>
      </c>
      <c r="G260" t="s">
        <v>19</v>
      </c>
      <c r="H260">
        <v>289</v>
      </c>
      <c r="I260">
        <v>1</v>
      </c>
      <c r="J260">
        <v>289</v>
      </c>
    </row>
    <row r="261" spans="1:10" x14ac:dyDescent="0.25">
      <c r="A261" s="3" t="s">
        <v>306</v>
      </c>
      <c r="B261" s="4">
        <v>43179</v>
      </c>
      <c r="C261">
        <v>14</v>
      </c>
      <c r="D261" t="s">
        <v>38</v>
      </c>
      <c r="E261" t="s">
        <v>12</v>
      </c>
      <c r="F261" t="s">
        <v>13</v>
      </c>
      <c r="G261" t="s">
        <v>31</v>
      </c>
      <c r="H261">
        <v>69</v>
      </c>
      <c r="I261">
        <v>9</v>
      </c>
      <c r="J261">
        <v>621</v>
      </c>
    </row>
    <row r="262" spans="1:10" x14ac:dyDescent="0.25">
      <c r="A262" s="3" t="s">
        <v>307</v>
      </c>
      <c r="B262" s="4">
        <v>43180</v>
      </c>
      <c r="C262">
        <v>4</v>
      </c>
      <c r="D262" t="s">
        <v>51</v>
      </c>
      <c r="E262" t="s">
        <v>17</v>
      </c>
      <c r="F262" t="s">
        <v>18</v>
      </c>
      <c r="G262" t="s">
        <v>14</v>
      </c>
      <c r="H262">
        <v>199</v>
      </c>
      <c r="I262">
        <v>8</v>
      </c>
      <c r="J262">
        <v>1592</v>
      </c>
    </row>
    <row r="263" spans="1:10" x14ac:dyDescent="0.25">
      <c r="A263" s="3" t="s">
        <v>308</v>
      </c>
      <c r="B263" s="4">
        <v>43181</v>
      </c>
      <c r="C263">
        <v>8</v>
      </c>
      <c r="D263" t="s">
        <v>45</v>
      </c>
      <c r="E263" t="s">
        <v>46</v>
      </c>
      <c r="F263" t="s">
        <v>23</v>
      </c>
      <c r="G263" t="s">
        <v>24</v>
      </c>
      <c r="H263">
        <v>159</v>
      </c>
      <c r="I263">
        <v>1</v>
      </c>
      <c r="J263">
        <v>159</v>
      </c>
    </row>
    <row r="264" spans="1:10" x14ac:dyDescent="0.25">
      <c r="A264" s="3" t="s">
        <v>309</v>
      </c>
      <c r="B264" s="4">
        <v>43182</v>
      </c>
      <c r="C264">
        <v>7</v>
      </c>
      <c r="D264" t="s">
        <v>88</v>
      </c>
      <c r="E264" t="s">
        <v>46</v>
      </c>
      <c r="F264" t="s">
        <v>23</v>
      </c>
      <c r="G264" t="s">
        <v>24</v>
      </c>
      <c r="H264">
        <v>159</v>
      </c>
      <c r="I264">
        <v>5</v>
      </c>
      <c r="J264">
        <v>795</v>
      </c>
    </row>
    <row r="265" spans="1:10" x14ac:dyDescent="0.25">
      <c r="A265" s="3" t="s">
        <v>310</v>
      </c>
      <c r="B265" s="4">
        <v>43183</v>
      </c>
      <c r="C265">
        <v>17</v>
      </c>
      <c r="D265" t="s">
        <v>35</v>
      </c>
      <c r="E265" t="s">
        <v>36</v>
      </c>
      <c r="F265" t="s">
        <v>28</v>
      </c>
      <c r="G265" t="s">
        <v>14</v>
      </c>
      <c r="H265">
        <v>199</v>
      </c>
      <c r="I265">
        <v>1</v>
      </c>
      <c r="J265">
        <v>199</v>
      </c>
    </row>
    <row r="266" spans="1:10" x14ac:dyDescent="0.25">
      <c r="A266" s="3" t="s">
        <v>311</v>
      </c>
      <c r="B266" s="4">
        <v>43183</v>
      </c>
      <c r="C266">
        <v>17</v>
      </c>
      <c r="D266" t="s">
        <v>35</v>
      </c>
      <c r="E266" t="s">
        <v>27</v>
      </c>
      <c r="F266" t="s">
        <v>28</v>
      </c>
      <c r="G266" t="s">
        <v>19</v>
      </c>
      <c r="H266">
        <v>289</v>
      </c>
      <c r="I266">
        <v>7</v>
      </c>
      <c r="J266">
        <v>2023</v>
      </c>
    </row>
    <row r="267" spans="1:10" x14ac:dyDescent="0.25">
      <c r="A267" s="3" t="s">
        <v>312</v>
      </c>
      <c r="B267" s="4">
        <v>43184</v>
      </c>
      <c r="C267">
        <v>12</v>
      </c>
      <c r="D267" t="s">
        <v>66</v>
      </c>
      <c r="E267" t="s">
        <v>63</v>
      </c>
      <c r="F267" t="s">
        <v>13</v>
      </c>
      <c r="G267" t="s">
        <v>31</v>
      </c>
      <c r="H267">
        <v>69</v>
      </c>
      <c r="I267">
        <v>4</v>
      </c>
      <c r="J267">
        <v>276</v>
      </c>
    </row>
    <row r="268" spans="1:10" x14ac:dyDescent="0.25">
      <c r="A268" s="3" t="s">
        <v>313</v>
      </c>
      <c r="B268" s="4">
        <v>43184</v>
      </c>
      <c r="C268">
        <v>16</v>
      </c>
      <c r="D268" t="s">
        <v>30</v>
      </c>
      <c r="E268" t="s">
        <v>27</v>
      </c>
      <c r="F268" t="s">
        <v>28</v>
      </c>
      <c r="G268" t="s">
        <v>14</v>
      </c>
      <c r="H268">
        <v>199</v>
      </c>
      <c r="I268">
        <v>8</v>
      </c>
      <c r="J268">
        <v>1592</v>
      </c>
    </row>
    <row r="269" spans="1:10" x14ac:dyDescent="0.25">
      <c r="A269" s="3" t="s">
        <v>314</v>
      </c>
      <c r="B269" s="4">
        <v>43184</v>
      </c>
      <c r="C269">
        <v>4</v>
      </c>
      <c r="D269" t="s">
        <v>51</v>
      </c>
      <c r="E269" t="s">
        <v>68</v>
      </c>
      <c r="F269" t="s">
        <v>18</v>
      </c>
      <c r="G269" t="s">
        <v>14</v>
      </c>
      <c r="H269">
        <v>199</v>
      </c>
      <c r="I269">
        <v>1</v>
      </c>
      <c r="J269">
        <v>199</v>
      </c>
    </row>
    <row r="270" spans="1:10" x14ac:dyDescent="0.25">
      <c r="A270" s="3" t="s">
        <v>315</v>
      </c>
      <c r="B270" s="4">
        <v>43184</v>
      </c>
      <c r="C270">
        <v>20</v>
      </c>
      <c r="D270" t="s">
        <v>40</v>
      </c>
      <c r="E270" t="s">
        <v>27</v>
      </c>
      <c r="F270" t="s">
        <v>28</v>
      </c>
      <c r="G270" t="s">
        <v>14</v>
      </c>
      <c r="H270">
        <v>199</v>
      </c>
      <c r="I270">
        <v>6</v>
      </c>
      <c r="J270">
        <v>1194</v>
      </c>
    </row>
    <row r="271" spans="1:10" x14ac:dyDescent="0.25">
      <c r="A271" s="3" t="s">
        <v>316</v>
      </c>
      <c r="B271" s="4">
        <v>43184</v>
      </c>
      <c r="C271">
        <v>14</v>
      </c>
      <c r="D271" t="s">
        <v>38</v>
      </c>
      <c r="E271" t="s">
        <v>63</v>
      </c>
      <c r="F271" t="s">
        <v>13</v>
      </c>
      <c r="G271" t="s">
        <v>41</v>
      </c>
      <c r="H271">
        <v>399</v>
      </c>
      <c r="I271">
        <v>9</v>
      </c>
      <c r="J271">
        <v>3591</v>
      </c>
    </row>
    <row r="272" spans="1:10" x14ac:dyDescent="0.25">
      <c r="A272" s="3" t="s">
        <v>317</v>
      </c>
      <c r="B272" s="4">
        <v>43184</v>
      </c>
      <c r="C272">
        <v>14</v>
      </c>
      <c r="D272" t="s">
        <v>38</v>
      </c>
      <c r="E272" t="s">
        <v>12</v>
      </c>
      <c r="F272" t="s">
        <v>13</v>
      </c>
      <c r="G272" t="s">
        <v>14</v>
      </c>
      <c r="H272">
        <v>199</v>
      </c>
      <c r="I272">
        <v>3</v>
      </c>
      <c r="J272">
        <v>597</v>
      </c>
    </row>
    <row r="273" spans="1:10" x14ac:dyDescent="0.25">
      <c r="A273" s="3" t="s">
        <v>318</v>
      </c>
      <c r="B273" s="4">
        <v>43184</v>
      </c>
      <c r="C273">
        <v>15</v>
      </c>
      <c r="D273" t="s">
        <v>118</v>
      </c>
      <c r="E273" t="s">
        <v>63</v>
      </c>
      <c r="F273" t="s">
        <v>13</v>
      </c>
      <c r="G273" t="s">
        <v>19</v>
      </c>
      <c r="H273">
        <v>289</v>
      </c>
      <c r="I273">
        <v>7</v>
      </c>
      <c r="J273">
        <v>2023</v>
      </c>
    </row>
    <row r="274" spans="1:10" x14ac:dyDescent="0.25">
      <c r="A274" s="3" t="s">
        <v>319</v>
      </c>
      <c r="B274" s="4">
        <v>43184</v>
      </c>
      <c r="C274">
        <v>3</v>
      </c>
      <c r="D274" t="s">
        <v>43</v>
      </c>
      <c r="E274" t="s">
        <v>68</v>
      </c>
      <c r="F274" t="s">
        <v>18</v>
      </c>
      <c r="G274" t="s">
        <v>14</v>
      </c>
      <c r="H274">
        <v>199</v>
      </c>
      <c r="I274">
        <v>9</v>
      </c>
      <c r="J274">
        <v>1791</v>
      </c>
    </row>
    <row r="275" spans="1:10" x14ac:dyDescent="0.25">
      <c r="A275" s="3" t="s">
        <v>320</v>
      </c>
      <c r="B275" s="4">
        <v>43184</v>
      </c>
      <c r="C275">
        <v>7</v>
      </c>
      <c r="D275" t="s">
        <v>88</v>
      </c>
      <c r="E275" t="s">
        <v>22</v>
      </c>
      <c r="F275" t="s">
        <v>23</v>
      </c>
      <c r="G275" t="s">
        <v>14</v>
      </c>
      <c r="H275">
        <v>199</v>
      </c>
      <c r="I275">
        <v>3</v>
      </c>
      <c r="J275">
        <v>597</v>
      </c>
    </row>
    <row r="276" spans="1:10" x14ac:dyDescent="0.25">
      <c r="A276" s="3" t="s">
        <v>321</v>
      </c>
      <c r="B276" s="4">
        <v>43184</v>
      </c>
      <c r="C276">
        <v>7</v>
      </c>
      <c r="D276" t="s">
        <v>88</v>
      </c>
      <c r="E276" t="s">
        <v>46</v>
      </c>
      <c r="F276" t="s">
        <v>23</v>
      </c>
      <c r="G276" t="s">
        <v>19</v>
      </c>
      <c r="H276">
        <v>289</v>
      </c>
      <c r="I276">
        <v>0</v>
      </c>
      <c r="J276">
        <v>0</v>
      </c>
    </row>
    <row r="277" spans="1:10" x14ac:dyDescent="0.25">
      <c r="A277" s="3" t="s">
        <v>322</v>
      </c>
      <c r="B277" s="4">
        <v>43184</v>
      </c>
      <c r="C277">
        <v>2</v>
      </c>
      <c r="D277" t="s">
        <v>106</v>
      </c>
      <c r="E277" t="s">
        <v>17</v>
      </c>
      <c r="F277" t="s">
        <v>18</v>
      </c>
      <c r="G277" t="s">
        <v>24</v>
      </c>
      <c r="H277">
        <v>159</v>
      </c>
      <c r="I277">
        <v>7</v>
      </c>
      <c r="J277">
        <v>1113</v>
      </c>
    </row>
    <row r="278" spans="1:10" x14ac:dyDescent="0.25">
      <c r="A278" s="3" t="s">
        <v>323</v>
      </c>
      <c r="B278" s="4">
        <v>43185</v>
      </c>
      <c r="C278">
        <v>16</v>
      </c>
      <c r="D278" t="s">
        <v>30</v>
      </c>
      <c r="E278" t="s">
        <v>27</v>
      </c>
      <c r="F278" t="s">
        <v>28</v>
      </c>
      <c r="G278" t="s">
        <v>19</v>
      </c>
      <c r="H278">
        <v>289</v>
      </c>
      <c r="I278">
        <v>3</v>
      </c>
      <c r="J278">
        <v>867</v>
      </c>
    </row>
    <row r="279" spans="1:10" x14ac:dyDescent="0.25">
      <c r="A279" s="3" t="s">
        <v>324</v>
      </c>
      <c r="B279" s="4">
        <v>43185</v>
      </c>
      <c r="C279">
        <v>6</v>
      </c>
      <c r="D279" t="s">
        <v>48</v>
      </c>
      <c r="E279" t="s">
        <v>22</v>
      </c>
      <c r="F279" t="s">
        <v>23</v>
      </c>
      <c r="G279" t="s">
        <v>41</v>
      </c>
      <c r="H279">
        <v>399</v>
      </c>
      <c r="I279">
        <v>8</v>
      </c>
      <c r="J279">
        <v>3192</v>
      </c>
    </row>
    <row r="280" spans="1:10" x14ac:dyDescent="0.25">
      <c r="A280" s="3" t="s">
        <v>325</v>
      </c>
      <c r="B280" s="4">
        <v>43185</v>
      </c>
      <c r="C280">
        <v>9</v>
      </c>
      <c r="D280" t="s">
        <v>21</v>
      </c>
      <c r="E280" t="s">
        <v>22</v>
      </c>
      <c r="F280" t="s">
        <v>23</v>
      </c>
      <c r="G280" t="s">
        <v>31</v>
      </c>
      <c r="H280">
        <v>69</v>
      </c>
      <c r="I280">
        <v>9</v>
      </c>
      <c r="J280">
        <v>621</v>
      </c>
    </row>
    <row r="281" spans="1:10" x14ac:dyDescent="0.25">
      <c r="A281" s="3" t="s">
        <v>326</v>
      </c>
      <c r="B281" s="4">
        <v>43185</v>
      </c>
      <c r="C281">
        <v>16</v>
      </c>
      <c r="D281" t="s">
        <v>30</v>
      </c>
      <c r="E281" t="s">
        <v>36</v>
      </c>
      <c r="F281" t="s">
        <v>28</v>
      </c>
      <c r="G281" t="s">
        <v>14</v>
      </c>
      <c r="H281">
        <v>199</v>
      </c>
      <c r="I281">
        <v>1</v>
      </c>
      <c r="J281">
        <v>199</v>
      </c>
    </row>
    <row r="282" spans="1:10" x14ac:dyDescent="0.25">
      <c r="A282" s="3" t="s">
        <v>327</v>
      </c>
      <c r="B282" s="4">
        <v>43185</v>
      </c>
      <c r="C282">
        <v>20</v>
      </c>
      <c r="D282" t="s">
        <v>40</v>
      </c>
      <c r="E282" t="s">
        <v>36</v>
      </c>
      <c r="F282" t="s">
        <v>28</v>
      </c>
      <c r="G282" t="s">
        <v>31</v>
      </c>
      <c r="H282">
        <v>69</v>
      </c>
      <c r="I282">
        <v>3</v>
      </c>
      <c r="J282">
        <v>207</v>
      </c>
    </row>
    <row r="283" spans="1:10" x14ac:dyDescent="0.25">
      <c r="A283" s="3" t="s">
        <v>328</v>
      </c>
      <c r="B283" s="4">
        <v>43186</v>
      </c>
      <c r="C283">
        <v>16</v>
      </c>
      <c r="D283" t="s">
        <v>30</v>
      </c>
      <c r="E283" t="s">
        <v>27</v>
      </c>
      <c r="F283" t="s">
        <v>28</v>
      </c>
      <c r="G283" t="s">
        <v>24</v>
      </c>
      <c r="H283">
        <v>159</v>
      </c>
      <c r="I283">
        <v>6</v>
      </c>
      <c r="J283">
        <v>954</v>
      </c>
    </row>
    <row r="284" spans="1:10" x14ac:dyDescent="0.25">
      <c r="A284" s="3" t="s">
        <v>329</v>
      </c>
      <c r="B284" s="4">
        <v>43186</v>
      </c>
      <c r="C284">
        <v>20</v>
      </c>
      <c r="D284" t="s">
        <v>40</v>
      </c>
      <c r="E284" t="s">
        <v>36</v>
      </c>
      <c r="F284" t="s">
        <v>28</v>
      </c>
      <c r="G284" t="s">
        <v>24</v>
      </c>
      <c r="H284">
        <v>159</v>
      </c>
      <c r="I284">
        <v>0</v>
      </c>
      <c r="J284">
        <v>0</v>
      </c>
    </row>
    <row r="285" spans="1:10" x14ac:dyDescent="0.25">
      <c r="A285" s="3" t="s">
        <v>330</v>
      </c>
      <c r="B285" s="4">
        <v>43186</v>
      </c>
      <c r="C285">
        <v>2</v>
      </c>
      <c r="D285" t="s">
        <v>106</v>
      </c>
      <c r="E285" t="s">
        <v>17</v>
      </c>
      <c r="F285" t="s">
        <v>18</v>
      </c>
      <c r="G285" t="s">
        <v>24</v>
      </c>
      <c r="H285">
        <v>159</v>
      </c>
      <c r="I285">
        <v>4</v>
      </c>
      <c r="J285">
        <v>636</v>
      </c>
    </row>
    <row r="286" spans="1:10" x14ac:dyDescent="0.25">
      <c r="A286" s="3" t="s">
        <v>331</v>
      </c>
      <c r="B286" s="4">
        <v>43186</v>
      </c>
      <c r="C286">
        <v>11</v>
      </c>
      <c r="D286" t="s">
        <v>11</v>
      </c>
      <c r="E286" t="s">
        <v>12</v>
      </c>
      <c r="F286" t="s">
        <v>13</v>
      </c>
      <c r="G286" t="s">
        <v>19</v>
      </c>
      <c r="H286">
        <v>289</v>
      </c>
      <c r="I286">
        <v>3</v>
      </c>
      <c r="J286">
        <v>867</v>
      </c>
    </row>
    <row r="287" spans="1:10" x14ac:dyDescent="0.25">
      <c r="A287" s="3" t="s">
        <v>332</v>
      </c>
      <c r="B287" s="4">
        <v>43186</v>
      </c>
      <c r="C287">
        <v>13</v>
      </c>
      <c r="D287" t="s">
        <v>33</v>
      </c>
      <c r="E287" t="s">
        <v>63</v>
      </c>
      <c r="F287" t="s">
        <v>13</v>
      </c>
      <c r="G287" t="s">
        <v>31</v>
      </c>
      <c r="H287">
        <v>69</v>
      </c>
      <c r="I287">
        <v>6</v>
      </c>
      <c r="J287">
        <v>414</v>
      </c>
    </row>
    <row r="288" spans="1:10" x14ac:dyDescent="0.25">
      <c r="A288" s="3" t="s">
        <v>333</v>
      </c>
      <c r="B288" s="4">
        <v>43186</v>
      </c>
      <c r="C288">
        <v>4</v>
      </c>
      <c r="D288" t="s">
        <v>51</v>
      </c>
      <c r="E288" t="s">
        <v>17</v>
      </c>
      <c r="F288" t="s">
        <v>18</v>
      </c>
      <c r="G288" t="s">
        <v>19</v>
      </c>
      <c r="H288">
        <v>289</v>
      </c>
      <c r="I288">
        <v>7</v>
      </c>
      <c r="J288">
        <v>2023</v>
      </c>
    </row>
    <row r="289" spans="1:10" x14ac:dyDescent="0.25">
      <c r="A289" s="3" t="s">
        <v>334</v>
      </c>
      <c r="B289" s="4">
        <v>43186</v>
      </c>
      <c r="C289">
        <v>3</v>
      </c>
      <c r="D289" t="s">
        <v>43</v>
      </c>
      <c r="E289" t="s">
        <v>68</v>
      </c>
      <c r="F289" t="s">
        <v>18</v>
      </c>
      <c r="G289" t="s">
        <v>24</v>
      </c>
      <c r="H289">
        <v>159</v>
      </c>
      <c r="I289">
        <v>2</v>
      </c>
      <c r="J289">
        <v>318</v>
      </c>
    </row>
    <row r="290" spans="1:10" x14ac:dyDescent="0.25">
      <c r="A290" s="3" t="s">
        <v>335</v>
      </c>
      <c r="B290" s="4">
        <v>43187</v>
      </c>
      <c r="C290">
        <v>20</v>
      </c>
      <c r="D290" t="s">
        <v>40</v>
      </c>
      <c r="E290" t="s">
        <v>36</v>
      </c>
      <c r="F290" t="s">
        <v>28</v>
      </c>
      <c r="G290" t="s">
        <v>19</v>
      </c>
      <c r="H290">
        <v>289</v>
      </c>
      <c r="I290">
        <v>1</v>
      </c>
      <c r="J290">
        <v>289</v>
      </c>
    </row>
    <row r="291" spans="1:10" x14ac:dyDescent="0.25">
      <c r="A291" s="3" t="s">
        <v>336</v>
      </c>
      <c r="B291" s="4">
        <v>43188</v>
      </c>
      <c r="C291">
        <v>3</v>
      </c>
      <c r="D291" t="s">
        <v>43</v>
      </c>
      <c r="E291" t="s">
        <v>17</v>
      </c>
      <c r="F291" t="s">
        <v>18</v>
      </c>
      <c r="G291" t="s">
        <v>24</v>
      </c>
      <c r="H291">
        <v>159</v>
      </c>
      <c r="I291">
        <v>9</v>
      </c>
      <c r="J291">
        <v>1431</v>
      </c>
    </row>
    <row r="292" spans="1:10" x14ac:dyDescent="0.25">
      <c r="A292" s="3" t="s">
        <v>337</v>
      </c>
      <c r="B292" s="4">
        <v>43189</v>
      </c>
      <c r="C292">
        <v>19</v>
      </c>
      <c r="D292" t="s">
        <v>56</v>
      </c>
      <c r="E292" t="s">
        <v>27</v>
      </c>
      <c r="F292" t="s">
        <v>28</v>
      </c>
      <c r="G292" t="s">
        <v>31</v>
      </c>
      <c r="H292">
        <v>69</v>
      </c>
      <c r="I292">
        <v>3</v>
      </c>
      <c r="J292">
        <v>207</v>
      </c>
    </row>
    <row r="293" spans="1:10" x14ac:dyDescent="0.25">
      <c r="A293" s="3" t="s">
        <v>338</v>
      </c>
      <c r="B293" s="4">
        <v>43189</v>
      </c>
      <c r="C293">
        <v>1</v>
      </c>
      <c r="D293" t="s">
        <v>16</v>
      </c>
      <c r="E293" t="s">
        <v>68</v>
      </c>
      <c r="F293" t="s">
        <v>18</v>
      </c>
      <c r="G293" t="s">
        <v>24</v>
      </c>
      <c r="H293">
        <v>159</v>
      </c>
      <c r="I293">
        <v>0</v>
      </c>
      <c r="J293">
        <v>0</v>
      </c>
    </row>
    <row r="294" spans="1:10" x14ac:dyDescent="0.25">
      <c r="A294" s="3" t="s">
        <v>339</v>
      </c>
      <c r="B294" s="4">
        <v>43189</v>
      </c>
      <c r="C294">
        <v>2</v>
      </c>
      <c r="D294" t="s">
        <v>106</v>
      </c>
      <c r="E294" t="s">
        <v>17</v>
      </c>
      <c r="F294" t="s">
        <v>18</v>
      </c>
      <c r="G294" t="s">
        <v>14</v>
      </c>
      <c r="H294">
        <v>199</v>
      </c>
      <c r="I294">
        <v>7</v>
      </c>
      <c r="J294">
        <v>1393</v>
      </c>
    </row>
    <row r="295" spans="1:10" x14ac:dyDescent="0.25">
      <c r="A295" s="3" t="s">
        <v>340</v>
      </c>
      <c r="B295" s="4">
        <v>43189</v>
      </c>
      <c r="C295">
        <v>16</v>
      </c>
      <c r="D295" t="s">
        <v>30</v>
      </c>
      <c r="E295" t="s">
        <v>27</v>
      </c>
      <c r="F295" t="s">
        <v>28</v>
      </c>
      <c r="G295" t="s">
        <v>24</v>
      </c>
      <c r="H295">
        <v>159</v>
      </c>
      <c r="I295">
        <v>2</v>
      </c>
      <c r="J295">
        <v>318</v>
      </c>
    </row>
    <row r="296" spans="1:10" x14ac:dyDescent="0.25">
      <c r="A296" s="3" t="s">
        <v>341</v>
      </c>
      <c r="B296" s="4">
        <v>43190</v>
      </c>
      <c r="C296">
        <v>7</v>
      </c>
      <c r="D296" t="s">
        <v>88</v>
      </c>
      <c r="E296" t="s">
        <v>46</v>
      </c>
      <c r="F296" t="s">
        <v>23</v>
      </c>
      <c r="G296" t="s">
        <v>31</v>
      </c>
      <c r="H296">
        <v>69</v>
      </c>
      <c r="I296">
        <v>3</v>
      </c>
      <c r="J296">
        <v>207</v>
      </c>
    </row>
    <row r="297" spans="1:10" x14ac:dyDescent="0.25">
      <c r="A297" s="3" t="s">
        <v>342</v>
      </c>
      <c r="B297" s="4">
        <v>43190</v>
      </c>
      <c r="C297">
        <v>9</v>
      </c>
      <c r="D297" t="s">
        <v>21</v>
      </c>
      <c r="E297" t="s">
        <v>22</v>
      </c>
      <c r="F297" t="s">
        <v>23</v>
      </c>
      <c r="G297" t="s">
        <v>31</v>
      </c>
      <c r="H297">
        <v>69</v>
      </c>
      <c r="I297">
        <v>4</v>
      </c>
      <c r="J297">
        <v>276</v>
      </c>
    </row>
    <row r="298" spans="1:10" x14ac:dyDescent="0.25">
      <c r="A298" s="3" t="s">
        <v>343</v>
      </c>
      <c r="B298" s="4">
        <v>43190</v>
      </c>
      <c r="C298">
        <v>14</v>
      </c>
      <c r="D298" t="s">
        <v>38</v>
      </c>
      <c r="E298" t="s">
        <v>12</v>
      </c>
      <c r="F298" t="s">
        <v>13</v>
      </c>
      <c r="G298" t="s">
        <v>41</v>
      </c>
      <c r="H298">
        <v>399</v>
      </c>
      <c r="I298">
        <v>5</v>
      </c>
      <c r="J298">
        <v>1995</v>
      </c>
    </row>
    <row r="299" spans="1:10" x14ac:dyDescent="0.25">
      <c r="A299" s="3" t="s">
        <v>344</v>
      </c>
      <c r="B299" s="4">
        <v>43190</v>
      </c>
      <c r="C299">
        <v>13</v>
      </c>
      <c r="D299" t="s">
        <v>33</v>
      </c>
      <c r="E299" t="s">
        <v>63</v>
      </c>
      <c r="F299" t="s">
        <v>13</v>
      </c>
      <c r="G299" t="s">
        <v>31</v>
      </c>
      <c r="H299">
        <v>69</v>
      </c>
      <c r="I299">
        <v>4</v>
      </c>
      <c r="J299">
        <v>276</v>
      </c>
    </row>
    <row r="300" spans="1:10" x14ac:dyDescent="0.25">
      <c r="A300" s="3" t="s">
        <v>345</v>
      </c>
      <c r="B300" s="4">
        <v>43190</v>
      </c>
      <c r="C300">
        <v>12</v>
      </c>
      <c r="D300" t="s">
        <v>66</v>
      </c>
      <c r="E300" t="s">
        <v>12</v>
      </c>
      <c r="F300" t="s">
        <v>13</v>
      </c>
      <c r="G300" t="s">
        <v>14</v>
      </c>
      <c r="H300">
        <v>199</v>
      </c>
      <c r="I300">
        <v>8</v>
      </c>
      <c r="J300">
        <v>1592</v>
      </c>
    </row>
    <row r="301" spans="1:10" x14ac:dyDescent="0.25">
      <c r="A301" s="3" t="s">
        <v>346</v>
      </c>
      <c r="B301" s="4">
        <v>43191</v>
      </c>
      <c r="C301">
        <v>7</v>
      </c>
      <c r="D301" t="s">
        <v>88</v>
      </c>
      <c r="E301" t="s">
        <v>22</v>
      </c>
      <c r="F301" t="s">
        <v>23</v>
      </c>
      <c r="G301" t="s">
        <v>31</v>
      </c>
      <c r="H301">
        <v>69</v>
      </c>
      <c r="I301">
        <v>2</v>
      </c>
      <c r="J301">
        <v>138</v>
      </c>
    </row>
    <row r="302" spans="1:10" x14ac:dyDescent="0.25">
      <c r="A302" s="3" t="s">
        <v>347</v>
      </c>
      <c r="B302" s="4">
        <v>43192</v>
      </c>
      <c r="C302">
        <v>10</v>
      </c>
      <c r="D302" t="s">
        <v>58</v>
      </c>
      <c r="E302" t="s">
        <v>22</v>
      </c>
      <c r="F302" t="s">
        <v>23</v>
      </c>
      <c r="G302" t="s">
        <v>41</v>
      </c>
      <c r="H302">
        <v>399</v>
      </c>
      <c r="I302">
        <v>9</v>
      </c>
      <c r="J302">
        <v>3591</v>
      </c>
    </row>
    <row r="303" spans="1:10" x14ac:dyDescent="0.25">
      <c r="A303" s="3" t="s">
        <v>348</v>
      </c>
      <c r="B303" s="4">
        <v>43193</v>
      </c>
      <c r="C303">
        <v>6</v>
      </c>
      <c r="D303" t="s">
        <v>48</v>
      </c>
      <c r="E303" t="s">
        <v>46</v>
      </c>
      <c r="F303" t="s">
        <v>23</v>
      </c>
      <c r="G303" t="s">
        <v>31</v>
      </c>
      <c r="H303">
        <v>69</v>
      </c>
      <c r="I303">
        <v>6</v>
      </c>
      <c r="J303">
        <v>414</v>
      </c>
    </row>
    <row r="304" spans="1:10" x14ac:dyDescent="0.25">
      <c r="A304" s="3" t="s">
        <v>349</v>
      </c>
      <c r="B304" s="4">
        <v>43194</v>
      </c>
      <c r="C304">
        <v>20</v>
      </c>
      <c r="D304" t="s">
        <v>40</v>
      </c>
      <c r="E304" t="s">
        <v>27</v>
      </c>
      <c r="F304" t="s">
        <v>28</v>
      </c>
      <c r="G304" t="s">
        <v>24</v>
      </c>
      <c r="H304">
        <v>159</v>
      </c>
      <c r="I304">
        <v>0</v>
      </c>
      <c r="J304">
        <v>0</v>
      </c>
    </row>
    <row r="305" spans="1:10" x14ac:dyDescent="0.25">
      <c r="A305" s="3" t="s">
        <v>350</v>
      </c>
      <c r="B305" s="4">
        <v>43194</v>
      </c>
      <c r="C305">
        <v>2</v>
      </c>
      <c r="D305" t="s">
        <v>106</v>
      </c>
      <c r="E305" t="s">
        <v>68</v>
      </c>
      <c r="F305" t="s">
        <v>18</v>
      </c>
      <c r="G305" t="s">
        <v>31</v>
      </c>
      <c r="H305">
        <v>69</v>
      </c>
      <c r="I305">
        <v>1</v>
      </c>
      <c r="J305">
        <v>69</v>
      </c>
    </row>
    <row r="306" spans="1:10" x14ac:dyDescent="0.25">
      <c r="A306" s="3" t="s">
        <v>351</v>
      </c>
      <c r="B306" s="4">
        <v>43195</v>
      </c>
      <c r="C306">
        <v>8</v>
      </c>
      <c r="D306" t="s">
        <v>45</v>
      </c>
      <c r="E306" t="s">
        <v>46</v>
      </c>
      <c r="F306" t="s">
        <v>23</v>
      </c>
      <c r="G306" t="s">
        <v>19</v>
      </c>
      <c r="H306">
        <v>289</v>
      </c>
      <c r="I306">
        <v>9</v>
      </c>
      <c r="J306">
        <v>2601</v>
      </c>
    </row>
    <row r="307" spans="1:10" x14ac:dyDescent="0.25">
      <c r="A307" s="3" t="s">
        <v>352</v>
      </c>
      <c r="B307" s="4">
        <v>43195</v>
      </c>
      <c r="C307">
        <v>1</v>
      </c>
      <c r="D307" t="s">
        <v>16</v>
      </c>
      <c r="E307" t="s">
        <v>17</v>
      </c>
      <c r="F307" t="s">
        <v>18</v>
      </c>
      <c r="G307" t="s">
        <v>24</v>
      </c>
      <c r="H307">
        <v>159</v>
      </c>
      <c r="I307">
        <v>3</v>
      </c>
      <c r="J307">
        <v>477</v>
      </c>
    </row>
    <row r="308" spans="1:10" x14ac:dyDescent="0.25">
      <c r="A308" s="3" t="s">
        <v>353</v>
      </c>
      <c r="B308" s="4">
        <v>43195</v>
      </c>
      <c r="C308">
        <v>4</v>
      </c>
      <c r="D308" t="s">
        <v>51</v>
      </c>
      <c r="E308" t="s">
        <v>17</v>
      </c>
      <c r="F308" t="s">
        <v>18</v>
      </c>
      <c r="G308" t="s">
        <v>14</v>
      </c>
      <c r="H308">
        <v>199</v>
      </c>
      <c r="I308">
        <v>5</v>
      </c>
      <c r="J308">
        <v>995</v>
      </c>
    </row>
    <row r="309" spans="1:10" x14ac:dyDescent="0.25">
      <c r="A309" s="3" t="s">
        <v>354</v>
      </c>
      <c r="B309" s="4">
        <v>43195</v>
      </c>
      <c r="C309">
        <v>12</v>
      </c>
      <c r="D309" t="s">
        <v>66</v>
      </c>
      <c r="E309" t="s">
        <v>12</v>
      </c>
      <c r="F309" t="s">
        <v>13</v>
      </c>
      <c r="G309" t="s">
        <v>14</v>
      </c>
      <c r="H309">
        <v>199</v>
      </c>
      <c r="I309">
        <v>6</v>
      </c>
      <c r="J309">
        <v>1194</v>
      </c>
    </row>
    <row r="310" spans="1:10" x14ac:dyDescent="0.25">
      <c r="A310" s="3" t="s">
        <v>355</v>
      </c>
      <c r="B310" s="4">
        <v>43196</v>
      </c>
      <c r="C310">
        <v>15</v>
      </c>
      <c r="D310" t="s">
        <v>118</v>
      </c>
      <c r="E310" t="s">
        <v>12</v>
      </c>
      <c r="F310" t="s">
        <v>13</v>
      </c>
      <c r="G310" t="s">
        <v>19</v>
      </c>
      <c r="H310">
        <v>289</v>
      </c>
      <c r="I310">
        <v>8</v>
      </c>
      <c r="J310">
        <v>2312</v>
      </c>
    </row>
    <row r="311" spans="1:10" x14ac:dyDescent="0.25">
      <c r="A311" s="3" t="s">
        <v>356</v>
      </c>
      <c r="B311" s="4">
        <v>43196</v>
      </c>
      <c r="C311">
        <v>6</v>
      </c>
      <c r="D311" t="s">
        <v>48</v>
      </c>
      <c r="E311" t="s">
        <v>46</v>
      </c>
      <c r="F311" t="s">
        <v>23</v>
      </c>
      <c r="G311" t="s">
        <v>31</v>
      </c>
      <c r="H311">
        <v>69</v>
      </c>
      <c r="I311">
        <v>0</v>
      </c>
      <c r="J311">
        <v>0</v>
      </c>
    </row>
    <row r="312" spans="1:10" x14ac:dyDescent="0.25">
      <c r="A312" s="3" t="s">
        <v>357</v>
      </c>
      <c r="B312" s="4">
        <v>43197</v>
      </c>
      <c r="C312">
        <v>19</v>
      </c>
      <c r="D312" t="s">
        <v>56</v>
      </c>
      <c r="E312" t="s">
        <v>27</v>
      </c>
      <c r="F312" t="s">
        <v>28</v>
      </c>
      <c r="G312" t="s">
        <v>19</v>
      </c>
      <c r="H312">
        <v>289</v>
      </c>
      <c r="I312">
        <v>5</v>
      </c>
      <c r="J312">
        <v>1445</v>
      </c>
    </row>
    <row r="313" spans="1:10" x14ac:dyDescent="0.25">
      <c r="A313" s="3" t="s">
        <v>358</v>
      </c>
      <c r="B313" s="4">
        <v>43197</v>
      </c>
      <c r="C313">
        <v>18</v>
      </c>
      <c r="D313" t="s">
        <v>26</v>
      </c>
      <c r="E313" t="s">
        <v>27</v>
      </c>
      <c r="F313" t="s">
        <v>28</v>
      </c>
      <c r="G313" t="s">
        <v>14</v>
      </c>
      <c r="H313">
        <v>199</v>
      </c>
      <c r="I313">
        <v>0</v>
      </c>
      <c r="J313">
        <v>0</v>
      </c>
    </row>
    <row r="314" spans="1:10" x14ac:dyDescent="0.25">
      <c r="A314" s="3" t="s">
        <v>359</v>
      </c>
      <c r="B314" s="4">
        <v>43197</v>
      </c>
      <c r="C314">
        <v>7</v>
      </c>
      <c r="D314" t="s">
        <v>88</v>
      </c>
      <c r="E314" t="s">
        <v>22</v>
      </c>
      <c r="F314" t="s">
        <v>23</v>
      </c>
      <c r="G314" t="s">
        <v>14</v>
      </c>
      <c r="H314">
        <v>199</v>
      </c>
      <c r="I314">
        <v>9</v>
      </c>
      <c r="J314">
        <v>1791</v>
      </c>
    </row>
    <row r="315" spans="1:10" x14ac:dyDescent="0.25">
      <c r="A315" s="3" t="s">
        <v>360</v>
      </c>
      <c r="B315" s="4">
        <v>43197</v>
      </c>
      <c r="C315">
        <v>2</v>
      </c>
      <c r="D315" t="s">
        <v>106</v>
      </c>
      <c r="E315" t="s">
        <v>68</v>
      </c>
      <c r="F315" t="s">
        <v>18</v>
      </c>
      <c r="G315" t="s">
        <v>14</v>
      </c>
      <c r="H315">
        <v>199</v>
      </c>
      <c r="I315">
        <v>5</v>
      </c>
      <c r="J315">
        <v>995</v>
      </c>
    </row>
    <row r="316" spans="1:10" x14ac:dyDescent="0.25">
      <c r="A316" s="3" t="s">
        <v>361</v>
      </c>
      <c r="B316" s="4">
        <v>43198</v>
      </c>
      <c r="C316">
        <v>19</v>
      </c>
      <c r="D316" t="s">
        <v>56</v>
      </c>
      <c r="E316" t="s">
        <v>27</v>
      </c>
      <c r="F316" t="s">
        <v>28</v>
      </c>
      <c r="G316" t="s">
        <v>14</v>
      </c>
      <c r="H316">
        <v>199</v>
      </c>
      <c r="I316">
        <v>9</v>
      </c>
      <c r="J316">
        <v>1791</v>
      </c>
    </row>
    <row r="317" spans="1:10" x14ac:dyDescent="0.25">
      <c r="A317" s="3" t="s">
        <v>362</v>
      </c>
      <c r="B317" s="4">
        <v>43198</v>
      </c>
      <c r="C317">
        <v>19</v>
      </c>
      <c r="D317" t="s">
        <v>56</v>
      </c>
      <c r="E317" t="s">
        <v>27</v>
      </c>
      <c r="F317" t="s">
        <v>28</v>
      </c>
      <c r="G317" t="s">
        <v>14</v>
      </c>
      <c r="H317">
        <v>199</v>
      </c>
      <c r="I317">
        <v>8</v>
      </c>
      <c r="J317">
        <v>1592</v>
      </c>
    </row>
    <row r="318" spans="1:10" x14ac:dyDescent="0.25">
      <c r="A318" s="3" t="s">
        <v>363</v>
      </c>
      <c r="B318" s="4">
        <v>43199</v>
      </c>
      <c r="C318">
        <v>2</v>
      </c>
      <c r="D318" t="s">
        <v>106</v>
      </c>
      <c r="E318" t="s">
        <v>17</v>
      </c>
      <c r="F318" t="s">
        <v>18</v>
      </c>
      <c r="G318" t="s">
        <v>14</v>
      </c>
      <c r="H318">
        <v>199</v>
      </c>
      <c r="I318">
        <v>3</v>
      </c>
      <c r="J318">
        <v>597</v>
      </c>
    </row>
    <row r="319" spans="1:10" x14ac:dyDescent="0.25">
      <c r="A319" s="3" t="s">
        <v>364</v>
      </c>
      <c r="B319" s="4">
        <v>43199</v>
      </c>
      <c r="C319">
        <v>5</v>
      </c>
      <c r="D319" t="s">
        <v>60</v>
      </c>
      <c r="E319" t="s">
        <v>68</v>
      </c>
      <c r="F319" t="s">
        <v>18</v>
      </c>
      <c r="G319" t="s">
        <v>14</v>
      </c>
      <c r="H319">
        <v>199</v>
      </c>
      <c r="I319">
        <v>4</v>
      </c>
      <c r="J319">
        <v>796</v>
      </c>
    </row>
    <row r="320" spans="1:10" x14ac:dyDescent="0.25">
      <c r="A320" s="3" t="s">
        <v>365</v>
      </c>
      <c r="B320" s="4">
        <v>43200</v>
      </c>
      <c r="C320">
        <v>14</v>
      </c>
      <c r="D320" t="s">
        <v>38</v>
      </c>
      <c r="E320" t="s">
        <v>12</v>
      </c>
      <c r="F320" t="s">
        <v>13</v>
      </c>
      <c r="G320" t="s">
        <v>31</v>
      </c>
      <c r="H320">
        <v>69</v>
      </c>
      <c r="I320">
        <v>3</v>
      </c>
      <c r="J320">
        <v>207</v>
      </c>
    </row>
    <row r="321" spans="1:10" x14ac:dyDescent="0.25">
      <c r="A321" s="3" t="s">
        <v>366</v>
      </c>
      <c r="B321" s="4">
        <v>43201</v>
      </c>
      <c r="C321">
        <v>12</v>
      </c>
      <c r="D321" t="s">
        <v>66</v>
      </c>
      <c r="E321" t="s">
        <v>63</v>
      </c>
      <c r="F321" t="s">
        <v>13</v>
      </c>
      <c r="G321" t="s">
        <v>31</v>
      </c>
      <c r="H321">
        <v>69</v>
      </c>
      <c r="I321">
        <v>0</v>
      </c>
      <c r="J321">
        <v>0</v>
      </c>
    </row>
    <row r="322" spans="1:10" x14ac:dyDescent="0.25">
      <c r="A322" s="3" t="s">
        <v>367</v>
      </c>
      <c r="B322" s="4">
        <v>43202</v>
      </c>
      <c r="C322">
        <v>9</v>
      </c>
      <c r="D322" t="s">
        <v>21</v>
      </c>
      <c r="E322" t="s">
        <v>22</v>
      </c>
      <c r="F322" t="s">
        <v>23</v>
      </c>
      <c r="G322" t="s">
        <v>41</v>
      </c>
      <c r="H322">
        <v>399</v>
      </c>
      <c r="I322">
        <v>1</v>
      </c>
      <c r="J322">
        <v>399</v>
      </c>
    </row>
    <row r="323" spans="1:10" x14ac:dyDescent="0.25">
      <c r="A323" s="3" t="s">
        <v>368</v>
      </c>
      <c r="B323" s="4">
        <v>43203</v>
      </c>
      <c r="C323">
        <v>2</v>
      </c>
      <c r="D323" t="s">
        <v>106</v>
      </c>
      <c r="E323" t="s">
        <v>17</v>
      </c>
      <c r="F323" t="s">
        <v>18</v>
      </c>
      <c r="G323" t="s">
        <v>19</v>
      </c>
      <c r="H323">
        <v>289</v>
      </c>
      <c r="I323">
        <v>8</v>
      </c>
      <c r="J323">
        <v>2312</v>
      </c>
    </row>
    <row r="324" spans="1:10" x14ac:dyDescent="0.25">
      <c r="A324" s="3" t="s">
        <v>369</v>
      </c>
      <c r="B324" s="4">
        <v>43203</v>
      </c>
      <c r="C324">
        <v>19</v>
      </c>
      <c r="D324" t="s">
        <v>56</v>
      </c>
      <c r="E324" t="s">
        <v>27</v>
      </c>
      <c r="F324" t="s">
        <v>28</v>
      </c>
      <c r="G324" t="s">
        <v>19</v>
      </c>
      <c r="H324">
        <v>289</v>
      </c>
      <c r="I324">
        <v>3</v>
      </c>
      <c r="J324">
        <v>867</v>
      </c>
    </row>
    <row r="325" spans="1:10" x14ac:dyDescent="0.25">
      <c r="A325" s="3" t="s">
        <v>370</v>
      </c>
      <c r="B325" s="4">
        <v>43204</v>
      </c>
      <c r="C325">
        <v>17</v>
      </c>
      <c r="D325" t="s">
        <v>35</v>
      </c>
      <c r="E325" t="s">
        <v>36</v>
      </c>
      <c r="F325" t="s">
        <v>28</v>
      </c>
      <c r="G325" t="s">
        <v>24</v>
      </c>
      <c r="H325">
        <v>159</v>
      </c>
      <c r="I325">
        <v>4</v>
      </c>
      <c r="J325">
        <v>636</v>
      </c>
    </row>
    <row r="326" spans="1:10" x14ac:dyDescent="0.25">
      <c r="A326" s="3" t="s">
        <v>371</v>
      </c>
      <c r="B326" s="4">
        <v>43204</v>
      </c>
      <c r="C326">
        <v>14</v>
      </c>
      <c r="D326" t="s">
        <v>38</v>
      </c>
      <c r="E326" t="s">
        <v>63</v>
      </c>
      <c r="F326" t="s">
        <v>13</v>
      </c>
      <c r="G326" t="s">
        <v>41</v>
      </c>
      <c r="H326">
        <v>399</v>
      </c>
      <c r="I326">
        <v>3</v>
      </c>
      <c r="J326">
        <v>1197</v>
      </c>
    </row>
    <row r="327" spans="1:10" x14ac:dyDescent="0.25">
      <c r="A327" s="3" t="s">
        <v>372</v>
      </c>
      <c r="B327" s="4">
        <v>43204</v>
      </c>
      <c r="C327">
        <v>7</v>
      </c>
      <c r="D327" t="s">
        <v>88</v>
      </c>
      <c r="E327" t="s">
        <v>22</v>
      </c>
      <c r="F327" t="s">
        <v>23</v>
      </c>
      <c r="G327" t="s">
        <v>31</v>
      </c>
      <c r="H327">
        <v>69</v>
      </c>
      <c r="I327">
        <v>2</v>
      </c>
      <c r="J327">
        <v>138</v>
      </c>
    </row>
    <row r="328" spans="1:10" x14ac:dyDescent="0.25">
      <c r="A328" s="3" t="s">
        <v>373</v>
      </c>
      <c r="B328" s="4">
        <v>43204</v>
      </c>
      <c r="C328">
        <v>9</v>
      </c>
      <c r="D328" t="s">
        <v>21</v>
      </c>
      <c r="E328" t="s">
        <v>46</v>
      </c>
      <c r="F328" t="s">
        <v>23</v>
      </c>
      <c r="G328" t="s">
        <v>14</v>
      </c>
      <c r="H328">
        <v>199</v>
      </c>
      <c r="I328">
        <v>9</v>
      </c>
      <c r="J328">
        <v>1791</v>
      </c>
    </row>
    <row r="329" spans="1:10" x14ac:dyDescent="0.25">
      <c r="A329" s="3" t="s">
        <v>374</v>
      </c>
      <c r="B329" s="4">
        <v>43204</v>
      </c>
      <c r="C329">
        <v>8</v>
      </c>
      <c r="D329" t="s">
        <v>45</v>
      </c>
      <c r="E329" t="s">
        <v>22</v>
      </c>
      <c r="F329" t="s">
        <v>23</v>
      </c>
      <c r="G329" t="s">
        <v>14</v>
      </c>
      <c r="H329">
        <v>199</v>
      </c>
      <c r="I329">
        <v>2</v>
      </c>
      <c r="J329">
        <v>398</v>
      </c>
    </row>
    <row r="330" spans="1:10" x14ac:dyDescent="0.25">
      <c r="A330" s="3" t="s">
        <v>375</v>
      </c>
      <c r="B330" s="4">
        <v>43204</v>
      </c>
      <c r="C330">
        <v>14</v>
      </c>
      <c r="D330" t="s">
        <v>38</v>
      </c>
      <c r="E330" t="s">
        <v>12</v>
      </c>
      <c r="F330" t="s">
        <v>13</v>
      </c>
      <c r="G330" t="s">
        <v>19</v>
      </c>
      <c r="H330">
        <v>289</v>
      </c>
      <c r="I330">
        <v>4</v>
      </c>
      <c r="J330">
        <v>1156</v>
      </c>
    </row>
    <row r="331" spans="1:10" x14ac:dyDescent="0.25">
      <c r="A331" s="3" t="s">
        <v>376</v>
      </c>
      <c r="B331" s="4">
        <v>43204</v>
      </c>
      <c r="C331">
        <v>7</v>
      </c>
      <c r="D331" t="s">
        <v>88</v>
      </c>
      <c r="E331" t="s">
        <v>46</v>
      </c>
      <c r="F331" t="s">
        <v>23</v>
      </c>
      <c r="G331" t="s">
        <v>41</v>
      </c>
      <c r="H331">
        <v>399</v>
      </c>
      <c r="I331">
        <v>8</v>
      </c>
      <c r="J331">
        <v>3192</v>
      </c>
    </row>
    <row r="332" spans="1:10" x14ac:dyDescent="0.25">
      <c r="A332" s="3" t="s">
        <v>377</v>
      </c>
      <c r="B332" s="4">
        <v>43204</v>
      </c>
      <c r="C332">
        <v>10</v>
      </c>
      <c r="D332" t="s">
        <v>58</v>
      </c>
      <c r="E332" t="s">
        <v>46</v>
      </c>
      <c r="F332" t="s">
        <v>23</v>
      </c>
      <c r="G332" t="s">
        <v>41</v>
      </c>
      <c r="H332">
        <v>399</v>
      </c>
      <c r="I332">
        <v>9</v>
      </c>
      <c r="J332">
        <v>3591</v>
      </c>
    </row>
    <row r="333" spans="1:10" x14ac:dyDescent="0.25">
      <c r="A333" s="3" t="s">
        <v>378</v>
      </c>
      <c r="B333" s="4">
        <v>43204</v>
      </c>
      <c r="C333">
        <v>6</v>
      </c>
      <c r="D333" t="s">
        <v>48</v>
      </c>
      <c r="E333" t="s">
        <v>46</v>
      </c>
      <c r="F333" t="s">
        <v>23</v>
      </c>
      <c r="G333" t="s">
        <v>14</v>
      </c>
      <c r="H333">
        <v>199</v>
      </c>
      <c r="I333">
        <v>8</v>
      </c>
      <c r="J333">
        <v>1592</v>
      </c>
    </row>
    <row r="334" spans="1:10" x14ac:dyDescent="0.25">
      <c r="A334" s="3" t="s">
        <v>379</v>
      </c>
      <c r="B334" s="4">
        <v>43204</v>
      </c>
      <c r="C334">
        <v>18</v>
      </c>
      <c r="D334" t="s">
        <v>26</v>
      </c>
      <c r="E334" t="s">
        <v>27</v>
      </c>
      <c r="F334" t="s">
        <v>28</v>
      </c>
      <c r="G334" t="s">
        <v>41</v>
      </c>
      <c r="H334">
        <v>399</v>
      </c>
      <c r="I334">
        <v>4</v>
      </c>
      <c r="J334">
        <v>1596</v>
      </c>
    </row>
    <row r="335" spans="1:10" x14ac:dyDescent="0.25">
      <c r="A335" s="3" t="s">
        <v>380</v>
      </c>
      <c r="B335" s="4">
        <v>43205</v>
      </c>
      <c r="C335">
        <v>4</v>
      </c>
      <c r="D335" t="s">
        <v>51</v>
      </c>
      <c r="E335" t="s">
        <v>68</v>
      </c>
      <c r="F335" t="s">
        <v>18</v>
      </c>
      <c r="G335" t="s">
        <v>19</v>
      </c>
      <c r="H335">
        <v>289</v>
      </c>
      <c r="I335">
        <v>6</v>
      </c>
      <c r="J335">
        <v>1734</v>
      </c>
    </row>
    <row r="336" spans="1:10" x14ac:dyDescent="0.25">
      <c r="A336" s="3" t="s">
        <v>381</v>
      </c>
      <c r="B336" s="4">
        <v>43205</v>
      </c>
      <c r="C336">
        <v>2</v>
      </c>
      <c r="D336" t="s">
        <v>106</v>
      </c>
      <c r="E336" t="s">
        <v>68</v>
      </c>
      <c r="F336" t="s">
        <v>18</v>
      </c>
      <c r="G336" t="s">
        <v>31</v>
      </c>
      <c r="H336">
        <v>69</v>
      </c>
      <c r="I336">
        <v>9</v>
      </c>
      <c r="J336">
        <v>621</v>
      </c>
    </row>
    <row r="337" spans="1:10" x14ac:dyDescent="0.25">
      <c r="A337" s="3" t="s">
        <v>382</v>
      </c>
      <c r="B337" s="4">
        <v>43206</v>
      </c>
      <c r="C337">
        <v>4</v>
      </c>
      <c r="D337" t="s">
        <v>51</v>
      </c>
      <c r="E337" t="s">
        <v>17</v>
      </c>
      <c r="F337" t="s">
        <v>18</v>
      </c>
      <c r="G337" t="s">
        <v>24</v>
      </c>
      <c r="H337">
        <v>159</v>
      </c>
      <c r="I337">
        <v>9</v>
      </c>
      <c r="J337">
        <v>1431</v>
      </c>
    </row>
    <row r="338" spans="1:10" x14ac:dyDescent="0.25">
      <c r="A338" s="3" t="s">
        <v>383</v>
      </c>
      <c r="B338" s="4">
        <v>43207</v>
      </c>
      <c r="C338">
        <v>11</v>
      </c>
      <c r="D338" t="s">
        <v>11</v>
      </c>
      <c r="E338" t="s">
        <v>63</v>
      </c>
      <c r="F338" t="s">
        <v>13</v>
      </c>
      <c r="G338" t="s">
        <v>31</v>
      </c>
      <c r="H338">
        <v>69</v>
      </c>
      <c r="I338">
        <v>8</v>
      </c>
      <c r="J338">
        <v>552</v>
      </c>
    </row>
    <row r="339" spans="1:10" x14ac:dyDescent="0.25">
      <c r="A339" s="3" t="s">
        <v>384</v>
      </c>
      <c r="B339" s="4">
        <v>43207</v>
      </c>
      <c r="C339">
        <v>13</v>
      </c>
      <c r="D339" t="s">
        <v>33</v>
      </c>
      <c r="E339" t="s">
        <v>12</v>
      </c>
      <c r="F339" t="s">
        <v>13</v>
      </c>
      <c r="G339" t="s">
        <v>41</v>
      </c>
      <c r="H339">
        <v>399</v>
      </c>
      <c r="I339">
        <v>8</v>
      </c>
      <c r="J339">
        <v>3192</v>
      </c>
    </row>
    <row r="340" spans="1:10" x14ac:dyDescent="0.25">
      <c r="A340" s="3" t="s">
        <v>385</v>
      </c>
      <c r="B340" s="4">
        <v>43208</v>
      </c>
      <c r="C340">
        <v>8</v>
      </c>
      <c r="D340" t="s">
        <v>45</v>
      </c>
      <c r="E340" t="s">
        <v>22</v>
      </c>
      <c r="F340" t="s">
        <v>23</v>
      </c>
      <c r="G340" t="s">
        <v>31</v>
      </c>
      <c r="H340">
        <v>69</v>
      </c>
      <c r="I340">
        <v>6</v>
      </c>
      <c r="J340">
        <v>414</v>
      </c>
    </row>
    <row r="341" spans="1:10" x14ac:dyDescent="0.25">
      <c r="A341" s="3" t="s">
        <v>386</v>
      </c>
      <c r="B341" s="4">
        <v>43209</v>
      </c>
      <c r="C341">
        <v>8</v>
      </c>
      <c r="D341" t="s">
        <v>45</v>
      </c>
      <c r="E341" t="s">
        <v>46</v>
      </c>
      <c r="F341" t="s">
        <v>23</v>
      </c>
      <c r="G341" t="s">
        <v>24</v>
      </c>
      <c r="H341">
        <v>159</v>
      </c>
      <c r="I341">
        <v>6</v>
      </c>
      <c r="J341">
        <v>954</v>
      </c>
    </row>
    <row r="342" spans="1:10" x14ac:dyDescent="0.25">
      <c r="A342" s="3" t="s">
        <v>387</v>
      </c>
      <c r="B342" s="4">
        <v>43209</v>
      </c>
      <c r="C342">
        <v>1</v>
      </c>
      <c r="D342" t="s">
        <v>16</v>
      </c>
      <c r="E342" t="s">
        <v>17</v>
      </c>
      <c r="F342" t="s">
        <v>18</v>
      </c>
      <c r="G342" t="s">
        <v>19</v>
      </c>
      <c r="H342">
        <v>289</v>
      </c>
      <c r="I342">
        <v>3</v>
      </c>
      <c r="J342">
        <v>867</v>
      </c>
    </row>
    <row r="343" spans="1:10" x14ac:dyDescent="0.25">
      <c r="A343" s="3" t="s">
        <v>388</v>
      </c>
      <c r="B343" s="4">
        <v>43209</v>
      </c>
      <c r="C343">
        <v>19</v>
      </c>
      <c r="D343" t="s">
        <v>56</v>
      </c>
      <c r="E343" t="s">
        <v>36</v>
      </c>
      <c r="F343" t="s">
        <v>28</v>
      </c>
      <c r="G343" t="s">
        <v>31</v>
      </c>
      <c r="H343">
        <v>69</v>
      </c>
      <c r="I343">
        <v>1</v>
      </c>
      <c r="J343">
        <v>69</v>
      </c>
    </row>
    <row r="344" spans="1:10" x14ac:dyDescent="0.25">
      <c r="A344" s="3" t="s">
        <v>389</v>
      </c>
      <c r="B344" s="4">
        <v>43209</v>
      </c>
      <c r="C344">
        <v>5</v>
      </c>
      <c r="D344" t="s">
        <v>60</v>
      </c>
      <c r="E344" t="s">
        <v>17</v>
      </c>
      <c r="F344" t="s">
        <v>18</v>
      </c>
      <c r="G344" t="s">
        <v>24</v>
      </c>
      <c r="H344">
        <v>159</v>
      </c>
      <c r="I344">
        <v>0</v>
      </c>
      <c r="J344">
        <v>0</v>
      </c>
    </row>
    <row r="345" spans="1:10" x14ac:dyDescent="0.25">
      <c r="A345" s="3" t="s">
        <v>390</v>
      </c>
      <c r="B345" s="4">
        <v>43209</v>
      </c>
      <c r="C345">
        <v>9</v>
      </c>
      <c r="D345" t="s">
        <v>21</v>
      </c>
      <c r="E345" t="s">
        <v>22</v>
      </c>
      <c r="F345" t="s">
        <v>23</v>
      </c>
      <c r="G345" t="s">
        <v>14</v>
      </c>
      <c r="H345">
        <v>199</v>
      </c>
      <c r="I345">
        <v>6</v>
      </c>
      <c r="J345">
        <v>1194</v>
      </c>
    </row>
    <row r="346" spans="1:10" x14ac:dyDescent="0.25">
      <c r="A346" s="3" t="s">
        <v>391</v>
      </c>
      <c r="B346" s="4">
        <v>43209</v>
      </c>
      <c r="C346">
        <v>13</v>
      </c>
      <c r="D346" t="s">
        <v>33</v>
      </c>
      <c r="E346" t="s">
        <v>12</v>
      </c>
      <c r="F346" t="s">
        <v>13</v>
      </c>
      <c r="G346" t="s">
        <v>14</v>
      </c>
      <c r="H346">
        <v>199</v>
      </c>
      <c r="I346">
        <v>2</v>
      </c>
      <c r="J346">
        <v>398</v>
      </c>
    </row>
    <row r="347" spans="1:10" x14ac:dyDescent="0.25">
      <c r="A347" s="3" t="s">
        <v>392</v>
      </c>
      <c r="B347" s="4">
        <v>43209</v>
      </c>
      <c r="C347">
        <v>17</v>
      </c>
      <c r="D347" t="s">
        <v>35</v>
      </c>
      <c r="E347" t="s">
        <v>27</v>
      </c>
      <c r="F347" t="s">
        <v>28</v>
      </c>
      <c r="G347" t="s">
        <v>31</v>
      </c>
      <c r="H347">
        <v>69</v>
      </c>
      <c r="I347">
        <v>2</v>
      </c>
      <c r="J347">
        <v>138</v>
      </c>
    </row>
    <row r="348" spans="1:10" x14ac:dyDescent="0.25">
      <c r="A348" s="3" t="s">
        <v>393</v>
      </c>
      <c r="B348" s="4">
        <v>43209</v>
      </c>
      <c r="C348">
        <v>18</v>
      </c>
      <c r="D348" t="s">
        <v>26</v>
      </c>
      <c r="E348" t="s">
        <v>27</v>
      </c>
      <c r="F348" t="s">
        <v>28</v>
      </c>
      <c r="G348" t="s">
        <v>14</v>
      </c>
      <c r="H348">
        <v>199</v>
      </c>
      <c r="I348">
        <v>0</v>
      </c>
      <c r="J348">
        <v>0</v>
      </c>
    </row>
    <row r="349" spans="1:10" x14ac:dyDescent="0.25">
      <c r="A349" s="3" t="s">
        <v>394</v>
      </c>
      <c r="B349" s="4">
        <v>43209</v>
      </c>
      <c r="C349">
        <v>19</v>
      </c>
      <c r="D349" t="s">
        <v>56</v>
      </c>
      <c r="E349" t="s">
        <v>27</v>
      </c>
      <c r="F349" t="s">
        <v>28</v>
      </c>
      <c r="G349" t="s">
        <v>19</v>
      </c>
      <c r="H349">
        <v>289</v>
      </c>
      <c r="I349">
        <v>1</v>
      </c>
      <c r="J349">
        <v>289</v>
      </c>
    </row>
    <row r="350" spans="1:10" x14ac:dyDescent="0.25">
      <c r="A350" s="3" t="s">
        <v>395</v>
      </c>
      <c r="B350" s="4">
        <v>43209</v>
      </c>
      <c r="C350">
        <v>13</v>
      </c>
      <c r="D350" t="s">
        <v>33</v>
      </c>
      <c r="E350" t="s">
        <v>63</v>
      </c>
      <c r="F350" t="s">
        <v>13</v>
      </c>
      <c r="G350" t="s">
        <v>24</v>
      </c>
      <c r="H350">
        <v>159</v>
      </c>
      <c r="I350">
        <v>5</v>
      </c>
      <c r="J350">
        <v>795</v>
      </c>
    </row>
    <row r="351" spans="1:10" x14ac:dyDescent="0.25">
      <c r="A351" s="3" t="s">
        <v>396</v>
      </c>
      <c r="B351" s="4">
        <v>43209</v>
      </c>
      <c r="C351">
        <v>3</v>
      </c>
      <c r="D351" t="s">
        <v>43</v>
      </c>
      <c r="E351" t="s">
        <v>17</v>
      </c>
      <c r="F351" t="s">
        <v>18</v>
      </c>
      <c r="G351" t="s">
        <v>41</v>
      </c>
      <c r="H351">
        <v>399</v>
      </c>
      <c r="I351">
        <v>1</v>
      </c>
      <c r="J351">
        <v>399</v>
      </c>
    </row>
    <row r="352" spans="1:10" x14ac:dyDescent="0.25">
      <c r="A352" s="3" t="s">
        <v>397</v>
      </c>
      <c r="B352" s="4">
        <v>43209</v>
      </c>
      <c r="C352">
        <v>4</v>
      </c>
      <c r="D352" t="s">
        <v>51</v>
      </c>
      <c r="E352" t="s">
        <v>68</v>
      </c>
      <c r="F352" t="s">
        <v>18</v>
      </c>
      <c r="G352" t="s">
        <v>31</v>
      </c>
      <c r="H352">
        <v>69</v>
      </c>
      <c r="I352">
        <v>6</v>
      </c>
      <c r="J352">
        <v>414</v>
      </c>
    </row>
    <row r="353" spans="1:10" x14ac:dyDescent="0.25">
      <c r="A353" s="3" t="s">
        <v>398</v>
      </c>
      <c r="B353" s="4">
        <v>43209</v>
      </c>
      <c r="C353">
        <v>10</v>
      </c>
      <c r="D353" t="s">
        <v>58</v>
      </c>
      <c r="E353" t="s">
        <v>46</v>
      </c>
      <c r="F353" t="s">
        <v>23</v>
      </c>
      <c r="G353" t="s">
        <v>24</v>
      </c>
      <c r="H353">
        <v>159</v>
      </c>
      <c r="I353">
        <v>9</v>
      </c>
      <c r="J353">
        <v>1431</v>
      </c>
    </row>
    <row r="354" spans="1:10" x14ac:dyDescent="0.25">
      <c r="A354" s="3" t="s">
        <v>399</v>
      </c>
      <c r="B354" s="4">
        <v>43210</v>
      </c>
      <c r="C354">
        <v>4</v>
      </c>
      <c r="D354" t="s">
        <v>51</v>
      </c>
      <c r="E354" t="s">
        <v>17</v>
      </c>
      <c r="F354" t="s">
        <v>18</v>
      </c>
      <c r="G354" t="s">
        <v>41</v>
      </c>
      <c r="H354">
        <v>399</v>
      </c>
      <c r="I354">
        <v>1</v>
      </c>
      <c r="J354">
        <v>399</v>
      </c>
    </row>
    <row r="355" spans="1:10" x14ac:dyDescent="0.25">
      <c r="A355" s="3" t="s">
        <v>400</v>
      </c>
      <c r="B355" s="4">
        <v>43210</v>
      </c>
      <c r="C355">
        <v>5</v>
      </c>
      <c r="D355" t="s">
        <v>60</v>
      </c>
      <c r="E355" t="s">
        <v>17</v>
      </c>
      <c r="F355" t="s">
        <v>18</v>
      </c>
      <c r="G355" t="s">
        <v>31</v>
      </c>
      <c r="H355">
        <v>69</v>
      </c>
      <c r="I355">
        <v>1</v>
      </c>
      <c r="J355">
        <v>69</v>
      </c>
    </row>
    <row r="356" spans="1:10" x14ac:dyDescent="0.25">
      <c r="A356" s="3" t="s">
        <v>401</v>
      </c>
      <c r="B356" s="4">
        <v>43210</v>
      </c>
      <c r="C356">
        <v>17</v>
      </c>
      <c r="D356" t="s">
        <v>35</v>
      </c>
      <c r="E356" t="s">
        <v>27</v>
      </c>
      <c r="F356" t="s">
        <v>28</v>
      </c>
      <c r="G356" t="s">
        <v>41</v>
      </c>
      <c r="H356">
        <v>399</v>
      </c>
      <c r="I356">
        <v>6</v>
      </c>
      <c r="J356">
        <v>2394</v>
      </c>
    </row>
    <row r="357" spans="1:10" x14ac:dyDescent="0.25">
      <c r="A357" s="3" t="s">
        <v>402</v>
      </c>
      <c r="B357" s="4">
        <v>43211</v>
      </c>
      <c r="C357">
        <v>18</v>
      </c>
      <c r="D357" t="s">
        <v>26</v>
      </c>
      <c r="E357" t="s">
        <v>36</v>
      </c>
      <c r="F357" t="s">
        <v>28</v>
      </c>
      <c r="G357" t="s">
        <v>14</v>
      </c>
      <c r="H357">
        <v>199</v>
      </c>
      <c r="I357">
        <v>8</v>
      </c>
      <c r="J357">
        <v>1592</v>
      </c>
    </row>
    <row r="358" spans="1:10" x14ac:dyDescent="0.25">
      <c r="A358" s="3" t="s">
        <v>403</v>
      </c>
      <c r="B358" s="4">
        <v>43211</v>
      </c>
      <c r="C358">
        <v>3</v>
      </c>
      <c r="D358" t="s">
        <v>43</v>
      </c>
      <c r="E358" t="s">
        <v>68</v>
      </c>
      <c r="F358" t="s">
        <v>18</v>
      </c>
      <c r="G358" t="s">
        <v>41</v>
      </c>
      <c r="H358">
        <v>399</v>
      </c>
      <c r="I358">
        <v>2</v>
      </c>
      <c r="J358">
        <v>798</v>
      </c>
    </row>
    <row r="359" spans="1:10" x14ac:dyDescent="0.25">
      <c r="A359" s="3" t="s">
        <v>404</v>
      </c>
      <c r="B359" s="4">
        <v>43212</v>
      </c>
      <c r="C359">
        <v>2</v>
      </c>
      <c r="D359" t="s">
        <v>106</v>
      </c>
      <c r="E359" t="s">
        <v>17</v>
      </c>
      <c r="F359" t="s">
        <v>18</v>
      </c>
      <c r="G359" t="s">
        <v>31</v>
      </c>
      <c r="H359">
        <v>69</v>
      </c>
      <c r="I359">
        <v>2</v>
      </c>
      <c r="J359">
        <v>138</v>
      </c>
    </row>
    <row r="360" spans="1:10" x14ac:dyDescent="0.25">
      <c r="A360" s="3" t="s">
        <v>405</v>
      </c>
      <c r="B360" s="4">
        <v>43212</v>
      </c>
      <c r="C360">
        <v>1</v>
      </c>
      <c r="D360" t="s">
        <v>16</v>
      </c>
      <c r="E360" t="s">
        <v>68</v>
      </c>
      <c r="F360" t="s">
        <v>18</v>
      </c>
      <c r="G360" t="s">
        <v>41</v>
      </c>
      <c r="H360">
        <v>399</v>
      </c>
      <c r="I360">
        <v>5</v>
      </c>
      <c r="J360">
        <v>1995</v>
      </c>
    </row>
    <row r="361" spans="1:10" x14ac:dyDescent="0.25">
      <c r="A361" s="3" t="s">
        <v>406</v>
      </c>
      <c r="B361" s="4">
        <v>43212</v>
      </c>
      <c r="C361">
        <v>19</v>
      </c>
      <c r="D361" t="s">
        <v>56</v>
      </c>
      <c r="E361" t="s">
        <v>27</v>
      </c>
      <c r="F361" t="s">
        <v>28</v>
      </c>
      <c r="G361" t="s">
        <v>14</v>
      </c>
      <c r="H361">
        <v>199</v>
      </c>
      <c r="I361">
        <v>9</v>
      </c>
      <c r="J361">
        <v>1791</v>
      </c>
    </row>
    <row r="362" spans="1:10" x14ac:dyDescent="0.25">
      <c r="A362" s="3" t="s">
        <v>407</v>
      </c>
      <c r="B362" s="4">
        <v>43212</v>
      </c>
      <c r="C362">
        <v>10</v>
      </c>
      <c r="D362" t="s">
        <v>58</v>
      </c>
      <c r="E362" t="s">
        <v>22</v>
      </c>
      <c r="F362" t="s">
        <v>23</v>
      </c>
      <c r="G362" t="s">
        <v>31</v>
      </c>
      <c r="H362">
        <v>69</v>
      </c>
      <c r="I362">
        <v>7</v>
      </c>
      <c r="J362">
        <v>483</v>
      </c>
    </row>
    <row r="363" spans="1:10" x14ac:dyDescent="0.25">
      <c r="A363" s="3" t="s">
        <v>408</v>
      </c>
      <c r="B363" s="4">
        <v>43212</v>
      </c>
      <c r="C363">
        <v>5</v>
      </c>
      <c r="D363" t="s">
        <v>60</v>
      </c>
      <c r="E363" t="s">
        <v>17</v>
      </c>
      <c r="F363" t="s">
        <v>18</v>
      </c>
      <c r="G363" t="s">
        <v>41</v>
      </c>
      <c r="H363">
        <v>399</v>
      </c>
      <c r="I363">
        <v>2</v>
      </c>
      <c r="J363">
        <v>798</v>
      </c>
    </row>
    <row r="364" spans="1:10" x14ac:dyDescent="0.25">
      <c r="A364" s="3" t="s">
        <v>409</v>
      </c>
      <c r="B364" s="4">
        <v>43212</v>
      </c>
      <c r="C364">
        <v>5</v>
      </c>
      <c r="D364" t="s">
        <v>60</v>
      </c>
      <c r="E364" t="s">
        <v>68</v>
      </c>
      <c r="F364" t="s">
        <v>18</v>
      </c>
      <c r="G364" t="s">
        <v>24</v>
      </c>
      <c r="H364">
        <v>159</v>
      </c>
      <c r="I364">
        <v>5</v>
      </c>
      <c r="J364">
        <v>795</v>
      </c>
    </row>
    <row r="365" spans="1:10" x14ac:dyDescent="0.25">
      <c r="A365" s="3" t="s">
        <v>410</v>
      </c>
      <c r="B365" s="4">
        <v>43212</v>
      </c>
      <c r="C365">
        <v>16</v>
      </c>
      <c r="D365" t="s">
        <v>30</v>
      </c>
      <c r="E365" t="s">
        <v>36</v>
      </c>
      <c r="F365" t="s">
        <v>28</v>
      </c>
      <c r="G365" t="s">
        <v>24</v>
      </c>
      <c r="H365">
        <v>159</v>
      </c>
      <c r="I365">
        <v>9</v>
      </c>
      <c r="J365">
        <v>1431</v>
      </c>
    </row>
    <row r="366" spans="1:10" x14ac:dyDescent="0.25">
      <c r="A366" s="3" t="s">
        <v>411</v>
      </c>
      <c r="B366" s="4">
        <v>43213</v>
      </c>
      <c r="C366">
        <v>7</v>
      </c>
      <c r="D366" t="s">
        <v>88</v>
      </c>
      <c r="E366" t="s">
        <v>22</v>
      </c>
      <c r="F366" t="s">
        <v>23</v>
      </c>
      <c r="G366" t="s">
        <v>19</v>
      </c>
      <c r="H366">
        <v>289</v>
      </c>
      <c r="I366">
        <v>9</v>
      </c>
      <c r="J366">
        <v>2601</v>
      </c>
    </row>
    <row r="367" spans="1:10" x14ac:dyDescent="0.25">
      <c r="A367" s="3" t="s">
        <v>412</v>
      </c>
      <c r="B367" s="4">
        <v>43213</v>
      </c>
      <c r="C367">
        <v>7</v>
      </c>
      <c r="D367" t="s">
        <v>88</v>
      </c>
      <c r="E367" t="s">
        <v>46</v>
      </c>
      <c r="F367" t="s">
        <v>23</v>
      </c>
      <c r="G367" t="s">
        <v>31</v>
      </c>
      <c r="H367">
        <v>69</v>
      </c>
      <c r="I367">
        <v>0</v>
      </c>
      <c r="J367">
        <v>0</v>
      </c>
    </row>
    <row r="368" spans="1:10" x14ac:dyDescent="0.25">
      <c r="A368" s="3" t="s">
        <v>413</v>
      </c>
      <c r="B368" s="4">
        <v>43214</v>
      </c>
      <c r="C368">
        <v>7</v>
      </c>
      <c r="D368" t="s">
        <v>88</v>
      </c>
      <c r="E368" t="s">
        <v>22</v>
      </c>
      <c r="F368" t="s">
        <v>23</v>
      </c>
      <c r="G368" t="s">
        <v>19</v>
      </c>
      <c r="H368">
        <v>289</v>
      </c>
      <c r="I368">
        <v>2</v>
      </c>
      <c r="J368">
        <v>578</v>
      </c>
    </row>
    <row r="369" spans="1:10" x14ac:dyDescent="0.25">
      <c r="A369" s="3" t="s">
        <v>414</v>
      </c>
      <c r="B369" s="4">
        <v>43214</v>
      </c>
      <c r="C369">
        <v>8</v>
      </c>
      <c r="D369" t="s">
        <v>45</v>
      </c>
      <c r="E369" t="s">
        <v>22</v>
      </c>
      <c r="F369" t="s">
        <v>23</v>
      </c>
      <c r="G369" t="s">
        <v>19</v>
      </c>
      <c r="H369">
        <v>289</v>
      </c>
      <c r="I369">
        <v>6</v>
      </c>
      <c r="J369">
        <v>1734</v>
      </c>
    </row>
    <row r="370" spans="1:10" x14ac:dyDescent="0.25">
      <c r="A370" s="3" t="s">
        <v>415</v>
      </c>
      <c r="B370" s="4">
        <v>43214</v>
      </c>
      <c r="C370">
        <v>6</v>
      </c>
      <c r="D370" t="s">
        <v>48</v>
      </c>
      <c r="E370" t="s">
        <v>46</v>
      </c>
      <c r="F370" t="s">
        <v>23</v>
      </c>
      <c r="G370" t="s">
        <v>24</v>
      </c>
      <c r="H370">
        <v>159</v>
      </c>
      <c r="I370">
        <v>7</v>
      </c>
      <c r="J370">
        <v>1113</v>
      </c>
    </row>
    <row r="371" spans="1:10" x14ac:dyDescent="0.25">
      <c r="A371" s="3" t="s">
        <v>416</v>
      </c>
      <c r="B371" s="4">
        <v>43214</v>
      </c>
      <c r="C371">
        <v>15</v>
      </c>
      <c r="D371" t="s">
        <v>118</v>
      </c>
      <c r="E371" t="s">
        <v>63</v>
      </c>
      <c r="F371" t="s">
        <v>13</v>
      </c>
      <c r="G371" t="s">
        <v>14</v>
      </c>
      <c r="H371">
        <v>199</v>
      </c>
      <c r="I371">
        <v>4</v>
      </c>
      <c r="J371">
        <v>796</v>
      </c>
    </row>
    <row r="372" spans="1:10" x14ac:dyDescent="0.25">
      <c r="A372" s="3" t="s">
        <v>417</v>
      </c>
      <c r="B372" s="4">
        <v>43214</v>
      </c>
      <c r="C372">
        <v>18</v>
      </c>
      <c r="D372" t="s">
        <v>26</v>
      </c>
      <c r="E372" t="s">
        <v>36</v>
      </c>
      <c r="F372" t="s">
        <v>28</v>
      </c>
      <c r="G372" t="s">
        <v>24</v>
      </c>
      <c r="H372">
        <v>159</v>
      </c>
      <c r="I372">
        <v>8</v>
      </c>
      <c r="J372">
        <v>1272</v>
      </c>
    </row>
    <row r="373" spans="1:10" x14ac:dyDescent="0.25">
      <c r="A373" s="3" t="s">
        <v>418</v>
      </c>
      <c r="B373" s="4">
        <v>43214</v>
      </c>
      <c r="C373">
        <v>7</v>
      </c>
      <c r="D373" t="s">
        <v>88</v>
      </c>
      <c r="E373" t="s">
        <v>22</v>
      </c>
      <c r="F373" t="s">
        <v>23</v>
      </c>
      <c r="G373" t="s">
        <v>19</v>
      </c>
      <c r="H373">
        <v>289</v>
      </c>
      <c r="I373">
        <v>8</v>
      </c>
      <c r="J373">
        <v>2312</v>
      </c>
    </row>
    <row r="374" spans="1:10" x14ac:dyDescent="0.25">
      <c r="A374" s="3" t="s">
        <v>419</v>
      </c>
      <c r="B374" s="4">
        <v>43214</v>
      </c>
      <c r="C374">
        <v>15</v>
      </c>
      <c r="D374" t="s">
        <v>118</v>
      </c>
      <c r="E374" t="s">
        <v>12</v>
      </c>
      <c r="F374" t="s">
        <v>13</v>
      </c>
      <c r="G374" t="s">
        <v>14</v>
      </c>
      <c r="H374">
        <v>199</v>
      </c>
      <c r="I374">
        <v>6</v>
      </c>
      <c r="J374">
        <v>1194</v>
      </c>
    </row>
    <row r="375" spans="1:10" x14ac:dyDescent="0.25">
      <c r="A375" s="3" t="s">
        <v>420</v>
      </c>
      <c r="B375" s="4">
        <v>43215</v>
      </c>
      <c r="C375">
        <v>5</v>
      </c>
      <c r="D375" t="s">
        <v>60</v>
      </c>
      <c r="E375" t="s">
        <v>17</v>
      </c>
      <c r="F375" t="s">
        <v>18</v>
      </c>
      <c r="G375" t="s">
        <v>41</v>
      </c>
      <c r="H375">
        <v>399</v>
      </c>
      <c r="I375">
        <v>3</v>
      </c>
      <c r="J375">
        <v>1197</v>
      </c>
    </row>
    <row r="376" spans="1:10" x14ac:dyDescent="0.25">
      <c r="A376" s="3" t="s">
        <v>421</v>
      </c>
      <c r="B376" s="4">
        <v>43215</v>
      </c>
      <c r="C376">
        <v>15</v>
      </c>
      <c r="D376" t="s">
        <v>118</v>
      </c>
      <c r="E376" t="s">
        <v>63</v>
      </c>
      <c r="F376" t="s">
        <v>13</v>
      </c>
      <c r="G376" t="s">
        <v>24</v>
      </c>
      <c r="H376">
        <v>159</v>
      </c>
      <c r="I376">
        <v>4</v>
      </c>
      <c r="J376">
        <v>636</v>
      </c>
    </row>
    <row r="377" spans="1:10" x14ac:dyDescent="0.25">
      <c r="A377" s="3" t="s">
        <v>422</v>
      </c>
      <c r="B377" s="4">
        <v>43215</v>
      </c>
      <c r="C377">
        <v>16</v>
      </c>
      <c r="D377" t="s">
        <v>30</v>
      </c>
      <c r="E377" t="s">
        <v>36</v>
      </c>
      <c r="F377" t="s">
        <v>28</v>
      </c>
      <c r="G377" t="s">
        <v>31</v>
      </c>
      <c r="H377">
        <v>69</v>
      </c>
      <c r="I377">
        <v>3</v>
      </c>
      <c r="J377">
        <v>207</v>
      </c>
    </row>
    <row r="378" spans="1:10" x14ac:dyDescent="0.25">
      <c r="A378" s="3" t="s">
        <v>423</v>
      </c>
      <c r="B378" s="4">
        <v>43215</v>
      </c>
      <c r="C378">
        <v>12</v>
      </c>
      <c r="D378" t="s">
        <v>66</v>
      </c>
      <c r="E378" t="s">
        <v>63</v>
      </c>
      <c r="F378" t="s">
        <v>13</v>
      </c>
      <c r="G378" t="s">
        <v>14</v>
      </c>
      <c r="H378">
        <v>199</v>
      </c>
      <c r="I378">
        <v>6</v>
      </c>
      <c r="J378">
        <v>1194</v>
      </c>
    </row>
    <row r="379" spans="1:10" x14ac:dyDescent="0.25">
      <c r="A379" s="3" t="s">
        <v>424</v>
      </c>
      <c r="B379" s="4">
        <v>43215</v>
      </c>
      <c r="C379">
        <v>11</v>
      </c>
      <c r="D379" t="s">
        <v>11</v>
      </c>
      <c r="E379" t="s">
        <v>12</v>
      </c>
      <c r="F379" t="s">
        <v>13</v>
      </c>
      <c r="G379" t="s">
        <v>41</v>
      </c>
      <c r="H379">
        <v>399</v>
      </c>
      <c r="I379">
        <v>3</v>
      </c>
      <c r="J379">
        <v>1197</v>
      </c>
    </row>
    <row r="380" spans="1:10" x14ac:dyDescent="0.25">
      <c r="A380" s="3" t="s">
        <v>425</v>
      </c>
      <c r="B380" s="4">
        <v>43215</v>
      </c>
      <c r="C380">
        <v>15</v>
      </c>
      <c r="D380" t="s">
        <v>118</v>
      </c>
      <c r="E380" t="s">
        <v>12</v>
      </c>
      <c r="F380" t="s">
        <v>13</v>
      </c>
      <c r="G380" t="s">
        <v>24</v>
      </c>
      <c r="H380">
        <v>159</v>
      </c>
      <c r="I380">
        <v>0</v>
      </c>
      <c r="J380">
        <v>0</v>
      </c>
    </row>
    <row r="381" spans="1:10" x14ac:dyDescent="0.25">
      <c r="A381" s="3" t="s">
        <v>426</v>
      </c>
      <c r="B381" s="4">
        <v>43216</v>
      </c>
      <c r="C381">
        <v>19</v>
      </c>
      <c r="D381" t="s">
        <v>56</v>
      </c>
      <c r="E381" t="s">
        <v>36</v>
      </c>
      <c r="F381" t="s">
        <v>28</v>
      </c>
      <c r="G381" t="s">
        <v>24</v>
      </c>
      <c r="H381">
        <v>159</v>
      </c>
      <c r="I381">
        <v>5</v>
      </c>
      <c r="J381">
        <v>795</v>
      </c>
    </row>
    <row r="382" spans="1:10" x14ac:dyDescent="0.25">
      <c r="A382" s="3" t="s">
        <v>427</v>
      </c>
      <c r="B382" s="4">
        <v>43217</v>
      </c>
      <c r="C382">
        <v>5</v>
      </c>
      <c r="D382" t="s">
        <v>60</v>
      </c>
      <c r="E382" t="s">
        <v>17</v>
      </c>
      <c r="F382" t="s">
        <v>18</v>
      </c>
      <c r="G382" t="s">
        <v>31</v>
      </c>
      <c r="H382">
        <v>69</v>
      </c>
      <c r="I382">
        <v>5</v>
      </c>
      <c r="J382">
        <v>345</v>
      </c>
    </row>
    <row r="383" spans="1:10" x14ac:dyDescent="0.25">
      <c r="A383" s="3" t="s">
        <v>428</v>
      </c>
      <c r="B383" s="4">
        <v>43218</v>
      </c>
      <c r="C383">
        <v>7</v>
      </c>
      <c r="D383" t="s">
        <v>88</v>
      </c>
      <c r="E383" t="s">
        <v>46</v>
      </c>
      <c r="F383" t="s">
        <v>23</v>
      </c>
      <c r="G383" t="s">
        <v>31</v>
      </c>
      <c r="H383">
        <v>69</v>
      </c>
      <c r="I383">
        <v>8</v>
      </c>
      <c r="J383">
        <v>552</v>
      </c>
    </row>
    <row r="384" spans="1:10" x14ac:dyDescent="0.25">
      <c r="A384" s="3" t="s">
        <v>429</v>
      </c>
      <c r="B384" s="4">
        <v>43218</v>
      </c>
      <c r="C384">
        <v>2</v>
      </c>
      <c r="D384" t="s">
        <v>106</v>
      </c>
      <c r="E384" t="s">
        <v>17</v>
      </c>
      <c r="F384" t="s">
        <v>18</v>
      </c>
      <c r="G384" t="s">
        <v>24</v>
      </c>
      <c r="H384">
        <v>159</v>
      </c>
      <c r="I384">
        <v>7</v>
      </c>
      <c r="J384">
        <v>1113</v>
      </c>
    </row>
    <row r="385" spans="1:10" x14ac:dyDescent="0.25">
      <c r="A385" s="3" t="s">
        <v>430</v>
      </c>
      <c r="B385" s="4">
        <v>43218</v>
      </c>
      <c r="C385">
        <v>1</v>
      </c>
      <c r="D385" t="s">
        <v>16</v>
      </c>
      <c r="E385" t="s">
        <v>68</v>
      </c>
      <c r="F385" t="s">
        <v>18</v>
      </c>
      <c r="G385" t="s">
        <v>24</v>
      </c>
      <c r="H385">
        <v>159</v>
      </c>
      <c r="I385">
        <v>5</v>
      </c>
      <c r="J385">
        <v>795</v>
      </c>
    </row>
    <row r="386" spans="1:10" x14ac:dyDescent="0.25">
      <c r="A386" s="3" t="s">
        <v>431</v>
      </c>
      <c r="B386" s="4">
        <v>43218</v>
      </c>
      <c r="C386">
        <v>17</v>
      </c>
      <c r="D386" t="s">
        <v>35</v>
      </c>
      <c r="E386" t="s">
        <v>36</v>
      </c>
      <c r="F386" t="s">
        <v>28</v>
      </c>
      <c r="G386" t="s">
        <v>19</v>
      </c>
      <c r="H386">
        <v>289</v>
      </c>
      <c r="I386">
        <v>3</v>
      </c>
      <c r="J386">
        <v>867</v>
      </c>
    </row>
    <row r="387" spans="1:10" x14ac:dyDescent="0.25">
      <c r="A387" s="3" t="s">
        <v>432</v>
      </c>
      <c r="B387" s="4">
        <v>43218</v>
      </c>
      <c r="C387">
        <v>3</v>
      </c>
      <c r="D387" t="s">
        <v>43</v>
      </c>
      <c r="E387" t="s">
        <v>17</v>
      </c>
      <c r="F387" t="s">
        <v>18</v>
      </c>
      <c r="G387" t="s">
        <v>41</v>
      </c>
      <c r="H387">
        <v>399</v>
      </c>
      <c r="I387">
        <v>2</v>
      </c>
      <c r="J387">
        <v>798</v>
      </c>
    </row>
    <row r="388" spans="1:10" x14ac:dyDescent="0.25">
      <c r="A388" s="3" t="s">
        <v>433</v>
      </c>
      <c r="B388" s="4">
        <v>43218</v>
      </c>
      <c r="C388">
        <v>9</v>
      </c>
      <c r="D388" t="s">
        <v>21</v>
      </c>
      <c r="E388" t="s">
        <v>46</v>
      </c>
      <c r="F388" t="s">
        <v>23</v>
      </c>
      <c r="G388" t="s">
        <v>24</v>
      </c>
      <c r="H388">
        <v>159</v>
      </c>
      <c r="I388">
        <v>8</v>
      </c>
      <c r="J388">
        <v>1272</v>
      </c>
    </row>
    <row r="389" spans="1:10" x14ac:dyDescent="0.25">
      <c r="A389" s="3" t="s">
        <v>434</v>
      </c>
      <c r="B389" s="4">
        <v>43218</v>
      </c>
      <c r="C389">
        <v>20</v>
      </c>
      <c r="D389" t="s">
        <v>40</v>
      </c>
      <c r="E389" t="s">
        <v>36</v>
      </c>
      <c r="F389" t="s">
        <v>28</v>
      </c>
      <c r="G389" t="s">
        <v>31</v>
      </c>
      <c r="H389">
        <v>69</v>
      </c>
      <c r="I389">
        <v>4</v>
      </c>
      <c r="J389">
        <v>276</v>
      </c>
    </row>
    <row r="390" spans="1:10" x14ac:dyDescent="0.25">
      <c r="A390" s="3" t="s">
        <v>435</v>
      </c>
      <c r="B390" s="4">
        <v>43218</v>
      </c>
      <c r="C390">
        <v>13</v>
      </c>
      <c r="D390" t="s">
        <v>33</v>
      </c>
      <c r="E390" t="s">
        <v>63</v>
      </c>
      <c r="F390" t="s">
        <v>13</v>
      </c>
      <c r="G390" t="s">
        <v>19</v>
      </c>
      <c r="H390">
        <v>289</v>
      </c>
      <c r="I390">
        <v>3</v>
      </c>
      <c r="J390">
        <v>867</v>
      </c>
    </row>
    <row r="391" spans="1:10" x14ac:dyDescent="0.25">
      <c r="A391" s="3" t="s">
        <v>436</v>
      </c>
      <c r="B391" s="4">
        <v>43218</v>
      </c>
      <c r="C391">
        <v>1</v>
      </c>
      <c r="D391" t="s">
        <v>16</v>
      </c>
      <c r="E391" t="s">
        <v>68</v>
      </c>
      <c r="F391" t="s">
        <v>18</v>
      </c>
      <c r="G391" t="s">
        <v>19</v>
      </c>
      <c r="H391">
        <v>289</v>
      </c>
      <c r="I391">
        <v>4</v>
      </c>
      <c r="J391">
        <v>1156</v>
      </c>
    </row>
    <row r="392" spans="1:10" x14ac:dyDescent="0.25">
      <c r="A392" s="3" t="s">
        <v>437</v>
      </c>
      <c r="B392" s="4">
        <v>43218</v>
      </c>
      <c r="C392">
        <v>10</v>
      </c>
      <c r="D392" t="s">
        <v>58</v>
      </c>
      <c r="E392" t="s">
        <v>46</v>
      </c>
      <c r="F392" t="s">
        <v>23</v>
      </c>
      <c r="G392" t="s">
        <v>14</v>
      </c>
      <c r="H392">
        <v>199</v>
      </c>
      <c r="I392">
        <v>0</v>
      </c>
      <c r="J392">
        <v>0</v>
      </c>
    </row>
    <row r="393" spans="1:10" x14ac:dyDescent="0.25">
      <c r="A393" s="3" t="s">
        <v>438</v>
      </c>
      <c r="B393" s="4">
        <v>43219</v>
      </c>
      <c r="C393">
        <v>8</v>
      </c>
      <c r="D393" t="s">
        <v>45</v>
      </c>
      <c r="E393" t="s">
        <v>22</v>
      </c>
      <c r="F393" t="s">
        <v>23</v>
      </c>
      <c r="G393" t="s">
        <v>19</v>
      </c>
      <c r="H393">
        <v>289</v>
      </c>
      <c r="I393">
        <v>0</v>
      </c>
      <c r="J393">
        <v>0</v>
      </c>
    </row>
    <row r="394" spans="1:10" x14ac:dyDescent="0.25">
      <c r="A394" s="3" t="s">
        <v>439</v>
      </c>
      <c r="B394" s="4">
        <v>43219</v>
      </c>
      <c r="C394">
        <v>14</v>
      </c>
      <c r="D394" t="s">
        <v>38</v>
      </c>
      <c r="E394" t="s">
        <v>63</v>
      </c>
      <c r="F394" t="s">
        <v>13</v>
      </c>
      <c r="G394" t="s">
        <v>31</v>
      </c>
      <c r="H394">
        <v>69</v>
      </c>
      <c r="I394">
        <v>7</v>
      </c>
      <c r="J394">
        <v>483</v>
      </c>
    </row>
    <row r="395" spans="1:10" x14ac:dyDescent="0.25">
      <c r="A395" s="3" t="s">
        <v>440</v>
      </c>
      <c r="B395" s="4">
        <v>43220</v>
      </c>
      <c r="C395">
        <v>18</v>
      </c>
      <c r="D395" t="s">
        <v>26</v>
      </c>
      <c r="E395" t="s">
        <v>27</v>
      </c>
      <c r="F395" t="s">
        <v>28</v>
      </c>
      <c r="G395" t="s">
        <v>14</v>
      </c>
      <c r="H395">
        <v>199</v>
      </c>
      <c r="I395">
        <v>3</v>
      </c>
      <c r="J395">
        <v>597</v>
      </c>
    </row>
    <row r="396" spans="1:10" x14ac:dyDescent="0.25">
      <c r="A396" s="3" t="s">
        <v>441</v>
      </c>
      <c r="B396" s="4">
        <v>43221</v>
      </c>
      <c r="C396">
        <v>18</v>
      </c>
      <c r="D396" t="s">
        <v>26</v>
      </c>
      <c r="E396" t="s">
        <v>27</v>
      </c>
      <c r="F396" t="s">
        <v>28</v>
      </c>
      <c r="G396" t="s">
        <v>31</v>
      </c>
      <c r="H396">
        <v>69</v>
      </c>
      <c r="I396">
        <v>3</v>
      </c>
      <c r="J396">
        <v>207</v>
      </c>
    </row>
    <row r="397" spans="1:10" x14ac:dyDescent="0.25">
      <c r="A397" s="3" t="s">
        <v>442</v>
      </c>
      <c r="B397" s="4">
        <v>43222</v>
      </c>
      <c r="C397">
        <v>14</v>
      </c>
      <c r="D397" t="s">
        <v>38</v>
      </c>
      <c r="E397" t="s">
        <v>63</v>
      </c>
      <c r="F397" t="s">
        <v>13</v>
      </c>
      <c r="G397" t="s">
        <v>24</v>
      </c>
      <c r="H397">
        <v>159</v>
      </c>
      <c r="I397">
        <v>5</v>
      </c>
      <c r="J397">
        <v>795</v>
      </c>
    </row>
    <row r="398" spans="1:10" x14ac:dyDescent="0.25">
      <c r="A398" s="3" t="s">
        <v>443</v>
      </c>
      <c r="B398" s="4">
        <v>43222</v>
      </c>
      <c r="C398">
        <v>19</v>
      </c>
      <c r="D398" t="s">
        <v>56</v>
      </c>
      <c r="E398" t="s">
        <v>36</v>
      </c>
      <c r="F398" t="s">
        <v>28</v>
      </c>
      <c r="G398" t="s">
        <v>19</v>
      </c>
      <c r="H398">
        <v>289</v>
      </c>
      <c r="I398">
        <v>1</v>
      </c>
      <c r="J398">
        <v>289</v>
      </c>
    </row>
    <row r="399" spans="1:10" x14ac:dyDescent="0.25">
      <c r="A399" s="3" t="s">
        <v>444</v>
      </c>
      <c r="B399" s="4">
        <v>43223</v>
      </c>
      <c r="C399">
        <v>18</v>
      </c>
      <c r="D399" t="s">
        <v>26</v>
      </c>
      <c r="E399" t="s">
        <v>36</v>
      </c>
      <c r="F399" t="s">
        <v>28</v>
      </c>
      <c r="G399" t="s">
        <v>24</v>
      </c>
      <c r="H399">
        <v>159</v>
      </c>
      <c r="I399">
        <v>0</v>
      </c>
      <c r="J399">
        <v>0</v>
      </c>
    </row>
    <row r="400" spans="1:10" x14ac:dyDescent="0.25">
      <c r="A400" s="3" t="s">
        <v>445</v>
      </c>
      <c r="B400" s="4">
        <v>43223</v>
      </c>
      <c r="C400">
        <v>5</v>
      </c>
      <c r="D400" t="s">
        <v>60</v>
      </c>
      <c r="E400" t="s">
        <v>68</v>
      </c>
      <c r="F400" t="s">
        <v>18</v>
      </c>
      <c r="G400" t="s">
        <v>41</v>
      </c>
      <c r="H400">
        <v>399</v>
      </c>
      <c r="I400">
        <v>7</v>
      </c>
      <c r="J400">
        <v>2793</v>
      </c>
    </row>
    <row r="401" spans="1:10" x14ac:dyDescent="0.25">
      <c r="A401" s="3" t="s">
        <v>446</v>
      </c>
      <c r="B401" s="4">
        <v>43223</v>
      </c>
      <c r="C401">
        <v>19</v>
      </c>
      <c r="D401" t="s">
        <v>56</v>
      </c>
      <c r="E401" t="s">
        <v>27</v>
      </c>
      <c r="F401" t="s">
        <v>28</v>
      </c>
      <c r="G401" t="s">
        <v>19</v>
      </c>
      <c r="H401">
        <v>289</v>
      </c>
      <c r="I401">
        <v>6</v>
      </c>
      <c r="J401">
        <v>1734</v>
      </c>
    </row>
    <row r="402" spans="1:10" x14ac:dyDescent="0.25">
      <c r="A402" s="3" t="s">
        <v>447</v>
      </c>
      <c r="B402" s="4">
        <v>43224</v>
      </c>
      <c r="C402">
        <v>5</v>
      </c>
      <c r="D402" t="s">
        <v>60</v>
      </c>
      <c r="E402" t="s">
        <v>17</v>
      </c>
      <c r="F402" t="s">
        <v>18</v>
      </c>
      <c r="G402" t="s">
        <v>31</v>
      </c>
      <c r="H402">
        <v>69</v>
      </c>
      <c r="I402">
        <v>0</v>
      </c>
      <c r="J402">
        <v>0</v>
      </c>
    </row>
    <row r="403" spans="1:10" x14ac:dyDescent="0.25">
      <c r="A403" s="3" t="s">
        <v>448</v>
      </c>
      <c r="B403" s="4">
        <v>43225</v>
      </c>
      <c r="C403">
        <v>16</v>
      </c>
      <c r="D403" t="s">
        <v>30</v>
      </c>
      <c r="E403" t="s">
        <v>36</v>
      </c>
      <c r="F403" t="s">
        <v>28</v>
      </c>
      <c r="G403" t="s">
        <v>19</v>
      </c>
      <c r="H403">
        <v>289</v>
      </c>
      <c r="I403">
        <v>8</v>
      </c>
      <c r="J403">
        <v>2312</v>
      </c>
    </row>
    <row r="404" spans="1:10" x14ac:dyDescent="0.25">
      <c r="A404" s="3" t="s">
        <v>449</v>
      </c>
      <c r="B404" s="4">
        <v>43225</v>
      </c>
      <c r="C404">
        <v>12</v>
      </c>
      <c r="D404" t="s">
        <v>66</v>
      </c>
      <c r="E404" t="s">
        <v>63</v>
      </c>
      <c r="F404" t="s">
        <v>13</v>
      </c>
      <c r="G404" t="s">
        <v>41</v>
      </c>
      <c r="H404">
        <v>399</v>
      </c>
      <c r="I404">
        <v>6</v>
      </c>
      <c r="J404">
        <v>2394</v>
      </c>
    </row>
    <row r="405" spans="1:10" x14ac:dyDescent="0.25">
      <c r="A405" s="3" t="s">
        <v>450</v>
      </c>
      <c r="B405" s="4">
        <v>43226</v>
      </c>
      <c r="C405">
        <v>5</v>
      </c>
      <c r="D405" t="s">
        <v>60</v>
      </c>
      <c r="E405" t="s">
        <v>17</v>
      </c>
      <c r="F405" t="s">
        <v>18</v>
      </c>
      <c r="G405" t="s">
        <v>24</v>
      </c>
      <c r="H405">
        <v>159</v>
      </c>
      <c r="I405">
        <v>9</v>
      </c>
      <c r="J405">
        <v>1431</v>
      </c>
    </row>
    <row r="406" spans="1:10" x14ac:dyDescent="0.25">
      <c r="A406" s="3" t="s">
        <v>451</v>
      </c>
      <c r="B406" s="4">
        <v>43226</v>
      </c>
      <c r="C406">
        <v>1</v>
      </c>
      <c r="D406" t="s">
        <v>16</v>
      </c>
      <c r="E406" t="s">
        <v>17</v>
      </c>
      <c r="F406" t="s">
        <v>18</v>
      </c>
      <c r="G406" t="s">
        <v>24</v>
      </c>
      <c r="H406">
        <v>159</v>
      </c>
      <c r="I406">
        <v>5</v>
      </c>
      <c r="J406">
        <v>795</v>
      </c>
    </row>
    <row r="407" spans="1:10" x14ac:dyDescent="0.25">
      <c r="A407" s="3" t="s">
        <v>452</v>
      </c>
      <c r="B407" s="4">
        <v>43226</v>
      </c>
      <c r="C407">
        <v>6</v>
      </c>
      <c r="D407" t="s">
        <v>48</v>
      </c>
      <c r="E407" t="s">
        <v>46</v>
      </c>
      <c r="F407" t="s">
        <v>23</v>
      </c>
      <c r="G407" t="s">
        <v>24</v>
      </c>
      <c r="H407">
        <v>159</v>
      </c>
      <c r="I407">
        <v>8</v>
      </c>
      <c r="J407">
        <v>1272</v>
      </c>
    </row>
    <row r="408" spans="1:10" x14ac:dyDescent="0.25">
      <c r="A408" s="3" t="s">
        <v>453</v>
      </c>
      <c r="B408" s="4">
        <v>43226</v>
      </c>
      <c r="C408">
        <v>16</v>
      </c>
      <c r="D408" t="s">
        <v>30</v>
      </c>
      <c r="E408" t="s">
        <v>36</v>
      </c>
      <c r="F408" t="s">
        <v>28</v>
      </c>
      <c r="G408" t="s">
        <v>31</v>
      </c>
      <c r="H408">
        <v>69</v>
      </c>
      <c r="I408">
        <v>7</v>
      </c>
      <c r="J408">
        <v>483</v>
      </c>
    </row>
    <row r="409" spans="1:10" x14ac:dyDescent="0.25">
      <c r="A409" s="3" t="s">
        <v>454</v>
      </c>
      <c r="B409" s="4">
        <v>43226</v>
      </c>
      <c r="C409">
        <v>4</v>
      </c>
      <c r="D409" t="s">
        <v>51</v>
      </c>
      <c r="E409" t="s">
        <v>68</v>
      </c>
      <c r="F409" t="s">
        <v>18</v>
      </c>
      <c r="G409" t="s">
        <v>19</v>
      </c>
      <c r="H409">
        <v>289</v>
      </c>
      <c r="I409">
        <v>6</v>
      </c>
      <c r="J409">
        <v>1734</v>
      </c>
    </row>
    <row r="410" spans="1:10" x14ac:dyDescent="0.25">
      <c r="A410" s="3" t="s">
        <v>455</v>
      </c>
      <c r="B410" s="4">
        <v>43226</v>
      </c>
      <c r="C410">
        <v>16</v>
      </c>
      <c r="D410" t="s">
        <v>30</v>
      </c>
      <c r="E410" t="s">
        <v>27</v>
      </c>
      <c r="F410" t="s">
        <v>28</v>
      </c>
      <c r="G410" t="s">
        <v>14</v>
      </c>
      <c r="H410">
        <v>199</v>
      </c>
      <c r="I410">
        <v>3</v>
      </c>
      <c r="J410">
        <v>597</v>
      </c>
    </row>
    <row r="411" spans="1:10" x14ac:dyDescent="0.25">
      <c r="A411" s="3" t="s">
        <v>456</v>
      </c>
      <c r="B411" s="4">
        <v>43226</v>
      </c>
      <c r="C411">
        <v>16</v>
      </c>
      <c r="D411" t="s">
        <v>30</v>
      </c>
      <c r="E411" t="s">
        <v>36</v>
      </c>
      <c r="F411" t="s">
        <v>28</v>
      </c>
      <c r="G411" t="s">
        <v>24</v>
      </c>
      <c r="H411">
        <v>159</v>
      </c>
      <c r="I411">
        <v>4</v>
      </c>
      <c r="J411">
        <v>636</v>
      </c>
    </row>
    <row r="412" spans="1:10" x14ac:dyDescent="0.25">
      <c r="A412" s="3" t="s">
        <v>457</v>
      </c>
      <c r="B412" s="4">
        <v>43226</v>
      </c>
      <c r="C412">
        <v>8</v>
      </c>
      <c r="D412" t="s">
        <v>45</v>
      </c>
      <c r="E412" t="s">
        <v>46</v>
      </c>
      <c r="F412" t="s">
        <v>23</v>
      </c>
      <c r="G412" t="s">
        <v>24</v>
      </c>
      <c r="H412">
        <v>159</v>
      </c>
      <c r="I412">
        <v>4</v>
      </c>
      <c r="J412">
        <v>636</v>
      </c>
    </row>
    <row r="413" spans="1:10" x14ac:dyDescent="0.25">
      <c r="A413" s="3" t="s">
        <v>458</v>
      </c>
      <c r="B413" s="4">
        <v>43226</v>
      </c>
      <c r="C413">
        <v>13</v>
      </c>
      <c r="D413" t="s">
        <v>33</v>
      </c>
      <c r="E413" t="s">
        <v>12</v>
      </c>
      <c r="F413" t="s">
        <v>13</v>
      </c>
      <c r="G413" t="s">
        <v>31</v>
      </c>
      <c r="H413">
        <v>69</v>
      </c>
      <c r="I413">
        <v>7</v>
      </c>
      <c r="J413">
        <v>483</v>
      </c>
    </row>
    <row r="414" spans="1:10" x14ac:dyDescent="0.25">
      <c r="A414" s="3" t="s">
        <v>459</v>
      </c>
      <c r="B414" s="4">
        <v>43226</v>
      </c>
      <c r="C414">
        <v>3</v>
      </c>
      <c r="D414" t="s">
        <v>43</v>
      </c>
      <c r="E414" t="s">
        <v>68</v>
      </c>
      <c r="F414" t="s">
        <v>18</v>
      </c>
      <c r="G414" t="s">
        <v>14</v>
      </c>
      <c r="H414">
        <v>199</v>
      </c>
      <c r="I414">
        <v>1</v>
      </c>
      <c r="J414">
        <v>199</v>
      </c>
    </row>
    <row r="415" spans="1:10" x14ac:dyDescent="0.25">
      <c r="A415" s="3" t="s">
        <v>460</v>
      </c>
      <c r="B415" s="4">
        <v>43227</v>
      </c>
      <c r="C415">
        <v>19</v>
      </c>
      <c r="D415" t="s">
        <v>56</v>
      </c>
      <c r="E415" t="s">
        <v>27</v>
      </c>
      <c r="F415" t="s">
        <v>28</v>
      </c>
      <c r="G415" t="s">
        <v>31</v>
      </c>
      <c r="H415">
        <v>69</v>
      </c>
      <c r="I415">
        <v>6</v>
      </c>
      <c r="J415">
        <v>414</v>
      </c>
    </row>
    <row r="416" spans="1:10" x14ac:dyDescent="0.25">
      <c r="A416" s="3" t="s">
        <v>461</v>
      </c>
      <c r="B416" s="4">
        <v>43228</v>
      </c>
      <c r="C416">
        <v>17</v>
      </c>
      <c r="D416" t="s">
        <v>35</v>
      </c>
      <c r="E416" t="s">
        <v>36</v>
      </c>
      <c r="F416" t="s">
        <v>28</v>
      </c>
      <c r="G416" t="s">
        <v>24</v>
      </c>
      <c r="H416">
        <v>159</v>
      </c>
      <c r="I416">
        <v>7</v>
      </c>
      <c r="J416">
        <v>1113</v>
      </c>
    </row>
    <row r="417" spans="1:10" x14ac:dyDescent="0.25">
      <c r="A417" s="3" t="s">
        <v>462</v>
      </c>
      <c r="B417" s="4">
        <v>43228</v>
      </c>
      <c r="C417">
        <v>13</v>
      </c>
      <c r="D417" t="s">
        <v>33</v>
      </c>
      <c r="E417" t="s">
        <v>12</v>
      </c>
      <c r="F417" t="s">
        <v>13</v>
      </c>
      <c r="G417" t="s">
        <v>14</v>
      </c>
      <c r="H417">
        <v>199</v>
      </c>
      <c r="I417">
        <v>1</v>
      </c>
      <c r="J417">
        <v>199</v>
      </c>
    </row>
    <row r="418" spans="1:10" x14ac:dyDescent="0.25">
      <c r="A418" s="3" t="s">
        <v>463</v>
      </c>
      <c r="B418" s="4">
        <v>43229</v>
      </c>
      <c r="C418">
        <v>2</v>
      </c>
      <c r="D418" t="s">
        <v>106</v>
      </c>
      <c r="E418" t="s">
        <v>17</v>
      </c>
      <c r="F418" t="s">
        <v>18</v>
      </c>
      <c r="G418" t="s">
        <v>41</v>
      </c>
      <c r="H418">
        <v>399</v>
      </c>
      <c r="I418">
        <v>1</v>
      </c>
      <c r="J418">
        <v>399</v>
      </c>
    </row>
    <row r="419" spans="1:10" x14ac:dyDescent="0.25">
      <c r="A419" s="3" t="s">
        <v>464</v>
      </c>
      <c r="B419" s="4">
        <v>43230</v>
      </c>
      <c r="C419">
        <v>6</v>
      </c>
      <c r="D419" t="s">
        <v>48</v>
      </c>
      <c r="E419" t="s">
        <v>46</v>
      </c>
      <c r="F419" t="s">
        <v>23</v>
      </c>
      <c r="G419" t="s">
        <v>24</v>
      </c>
      <c r="H419">
        <v>159</v>
      </c>
      <c r="I419">
        <v>9</v>
      </c>
      <c r="J419">
        <v>1431</v>
      </c>
    </row>
    <row r="420" spans="1:10" x14ac:dyDescent="0.25">
      <c r="A420" s="3" t="s">
        <v>465</v>
      </c>
      <c r="B420" s="4">
        <v>43230</v>
      </c>
      <c r="C420">
        <v>14</v>
      </c>
      <c r="D420" t="s">
        <v>38</v>
      </c>
      <c r="E420" t="s">
        <v>12</v>
      </c>
      <c r="F420" t="s">
        <v>13</v>
      </c>
      <c r="G420" t="s">
        <v>14</v>
      </c>
      <c r="H420">
        <v>199</v>
      </c>
      <c r="I420">
        <v>3</v>
      </c>
      <c r="J420">
        <v>597</v>
      </c>
    </row>
    <row r="421" spans="1:10" x14ac:dyDescent="0.25">
      <c r="A421" s="3" t="s">
        <v>466</v>
      </c>
      <c r="B421" s="4">
        <v>43231</v>
      </c>
      <c r="C421">
        <v>18</v>
      </c>
      <c r="D421" t="s">
        <v>26</v>
      </c>
      <c r="E421" t="s">
        <v>36</v>
      </c>
      <c r="F421" t="s">
        <v>28</v>
      </c>
      <c r="G421" t="s">
        <v>24</v>
      </c>
      <c r="H421">
        <v>159</v>
      </c>
      <c r="I421">
        <v>9</v>
      </c>
      <c r="J421">
        <v>1431</v>
      </c>
    </row>
    <row r="422" spans="1:10" x14ac:dyDescent="0.25">
      <c r="A422" s="3" t="s">
        <v>467</v>
      </c>
      <c r="B422" s="4">
        <v>43231</v>
      </c>
      <c r="C422">
        <v>6</v>
      </c>
      <c r="D422" t="s">
        <v>48</v>
      </c>
      <c r="E422" t="s">
        <v>46</v>
      </c>
      <c r="F422" t="s">
        <v>23</v>
      </c>
      <c r="G422" t="s">
        <v>24</v>
      </c>
      <c r="H422">
        <v>159</v>
      </c>
      <c r="I422">
        <v>4</v>
      </c>
      <c r="J422">
        <v>636</v>
      </c>
    </row>
    <row r="423" spans="1:10" x14ac:dyDescent="0.25">
      <c r="A423" s="3" t="s">
        <v>468</v>
      </c>
      <c r="B423" s="4">
        <v>43232</v>
      </c>
      <c r="C423">
        <v>4</v>
      </c>
      <c r="D423" t="s">
        <v>51</v>
      </c>
      <c r="E423" t="s">
        <v>68</v>
      </c>
      <c r="F423" t="s">
        <v>18</v>
      </c>
      <c r="G423" t="s">
        <v>24</v>
      </c>
      <c r="H423">
        <v>159</v>
      </c>
      <c r="I423">
        <v>9</v>
      </c>
      <c r="J423">
        <v>1431</v>
      </c>
    </row>
    <row r="424" spans="1:10" x14ac:dyDescent="0.25">
      <c r="A424" s="3" t="s">
        <v>469</v>
      </c>
      <c r="B424" s="4">
        <v>43232</v>
      </c>
      <c r="C424">
        <v>5</v>
      </c>
      <c r="D424" t="s">
        <v>60</v>
      </c>
      <c r="E424" t="s">
        <v>68</v>
      </c>
      <c r="F424" t="s">
        <v>18</v>
      </c>
      <c r="G424" t="s">
        <v>31</v>
      </c>
      <c r="H424">
        <v>69</v>
      </c>
      <c r="I424">
        <v>4</v>
      </c>
      <c r="J424">
        <v>276</v>
      </c>
    </row>
    <row r="425" spans="1:10" x14ac:dyDescent="0.25">
      <c r="A425" s="3" t="s">
        <v>470</v>
      </c>
      <c r="B425" s="4">
        <v>43232</v>
      </c>
      <c r="C425">
        <v>1</v>
      </c>
      <c r="D425" t="s">
        <v>16</v>
      </c>
      <c r="E425" t="s">
        <v>68</v>
      </c>
      <c r="F425" t="s">
        <v>18</v>
      </c>
      <c r="G425" t="s">
        <v>31</v>
      </c>
      <c r="H425">
        <v>69</v>
      </c>
      <c r="I425">
        <v>8</v>
      </c>
      <c r="J425">
        <v>552</v>
      </c>
    </row>
    <row r="426" spans="1:10" x14ac:dyDescent="0.25">
      <c r="A426" s="3" t="s">
        <v>471</v>
      </c>
      <c r="B426" s="4">
        <v>43232</v>
      </c>
      <c r="C426">
        <v>1</v>
      </c>
      <c r="D426" t="s">
        <v>16</v>
      </c>
      <c r="E426" t="s">
        <v>68</v>
      </c>
      <c r="F426" t="s">
        <v>18</v>
      </c>
      <c r="G426" t="s">
        <v>19</v>
      </c>
      <c r="H426">
        <v>289</v>
      </c>
      <c r="I426">
        <v>7</v>
      </c>
      <c r="J426">
        <v>2023</v>
      </c>
    </row>
    <row r="427" spans="1:10" x14ac:dyDescent="0.25">
      <c r="A427" s="3" t="s">
        <v>472</v>
      </c>
      <c r="B427" s="4">
        <v>43232</v>
      </c>
      <c r="C427">
        <v>17</v>
      </c>
      <c r="D427" t="s">
        <v>35</v>
      </c>
      <c r="E427" t="s">
        <v>36</v>
      </c>
      <c r="F427" t="s">
        <v>28</v>
      </c>
      <c r="G427" t="s">
        <v>14</v>
      </c>
      <c r="H427">
        <v>199</v>
      </c>
      <c r="I427">
        <v>8</v>
      </c>
      <c r="J427">
        <v>1592</v>
      </c>
    </row>
    <row r="428" spans="1:10" x14ac:dyDescent="0.25">
      <c r="A428" s="3" t="s">
        <v>473</v>
      </c>
      <c r="B428" s="4">
        <v>43233</v>
      </c>
      <c r="C428">
        <v>5</v>
      </c>
      <c r="D428" t="s">
        <v>60</v>
      </c>
      <c r="E428" t="s">
        <v>17</v>
      </c>
      <c r="F428" t="s">
        <v>18</v>
      </c>
      <c r="G428" t="s">
        <v>14</v>
      </c>
      <c r="H428">
        <v>199</v>
      </c>
      <c r="I428">
        <v>6</v>
      </c>
      <c r="J428">
        <v>1194</v>
      </c>
    </row>
    <row r="429" spans="1:10" x14ac:dyDescent="0.25">
      <c r="A429" s="3" t="s">
        <v>474</v>
      </c>
      <c r="B429" s="4">
        <v>43233</v>
      </c>
      <c r="C429">
        <v>13</v>
      </c>
      <c r="D429" t="s">
        <v>33</v>
      </c>
      <c r="E429" t="s">
        <v>63</v>
      </c>
      <c r="F429" t="s">
        <v>13</v>
      </c>
      <c r="G429" t="s">
        <v>31</v>
      </c>
      <c r="H429">
        <v>69</v>
      </c>
      <c r="I429">
        <v>3</v>
      </c>
      <c r="J429">
        <v>207</v>
      </c>
    </row>
    <row r="430" spans="1:10" x14ac:dyDescent="0.25">
      <c r="A430" s="3" t="s">
        <v>475</v>
      </c>
      <c r="B430" s="4">
        <v>43234</v>
      </c>
      <c r="C430">
        <v>18</v>
      </c>
      <c r="D430" t="s">
        <v>26</v>
      </c>
      <c r="E430" t="s">
        <v>36</v>
      </c>
      <c r="F430" t="s">
        <v>28</v>
      </c>
      <c r="G430" t="s">
        <v>31</v>
      </c>
      <c r="H430">
        <v>69</v>
      </c>
      <c r="I430">
        <v>9</v>
      </c>
      <c r="J430">
        <v>621</v>
      </c>
    </row>
    <row r="431" spans="1:10" x14ac:dyDescent="0.25">
      <c r="A431" s="3" t="s">
        <v>476</v>
      </c>
      <c r="B431" s="4">
        <v>43235</v>
      </c>
      <c r="C431">
        <v>16</v>
      </c>
      <c r="D431" t="s">
        <v>30</v>
      </c>
      <c r="E431" t="s">
        <v>36</v>
      </c>
      <c r="F431" t="s">
        <v>28</v>
      </c>
      <c r="G431" t="s">
        <v>19</v>
      </c>
      <c r="H431">
        <v>289</v>
      </c>
      <c r="I431">
        <v>7</v>
      </c>
      <c r="J431">
        <v>2023</v>
      </c>
    </row>
    <row r="432" spans="1:10" x14ac:dyDescent="0.25">
      <c r="A432" s="3" t="s">
        <v>477</v>
      </c>
      <c r="B432" s="4">
        <v>43235</v>
      </c>
      <c r="C432">
        <v>4</v>
      </c>
      <c r="D432" t="s">
        <v>51</v>
      </c>
      <c r="E432" t="s">
        <v>68</v>
      </c>
      <c r="F432" t="s">
        <v>18</v>
      </c>
      <c r="G432" t="s">
        <v>19</v>
      </c>
      <c r="H432">
        <v>289</v>
      </c>
      <c r="I432">
        <v>6</v>
      </c>
      <c r="J432">
        <v>1734</v>
      </c>
    </row>
    <row r="433" spans="1:10" x14ac:dyDescent="0.25">
      <c r="A433" s="3" t="s">
        <v>478</v>
      </c>
      <c r="B433" s="4">
        <v>43235</v>
      </c>
      <c r="C433">
        <v>2</v>
      </c>
      <c r="D433" t="s">
        <v>106</v>
      </c>
      <c r="E433" t="s">
        <v>17</v>
      </c>
      <c r="F433" t="s">
        <v>18</v>
      </c>
      <c r="G433" t="s">
        <v>41</v>
      </c>
      <c r="H433">
        <v>399</v>
      </c>
      <c r="I433">
        <v>3</v>
      </c>
      <c r="J433">
        <v>1197</v>
      </c>
    </row>
    <row r="434" spans="1:10" x14ac:dyDescent="0.25">
      <c r="A434" s="3" t="s">
        <v>479</v>
      </c>
      <c r="B434" s="4">
        <v>43235</v>
      </c>
      <c r="C434">
        <v>3</v>
      </c>
      <c r="D434" t="s">
        <v>43</v>
      </c>
      <c r="E434" t="s">
        <v>17</v>
      </c>
      <c r="F434" t="s">
        <v>18</v>
      </c>
      <c r="G434" t="s">
        <v>19</v>
      </c>
      <c r="H434">
        <v>289</v>
      </c>
      <c r="I434">
        <v>0</v>
      </c>
      <c r="J434">
        <v>0</v>
      </c>
    </row>
    <row r="435" spans="1:10" x14ac:dyDescent="0.25">
      <c r="A435" s="3" t="s">
        <v>480</v>
      </c>
      <c r="B435" s="4">
        <v>43235</v>
      </c>
      <c r="C435">
        <v>9</v>
      </c>
      <c r="D435" t="s">
        <v>21</v>
      </c>
      <c r="E435" t="s">
        <v>22</v>
      </c>
      <c r="F435" t="s">
        <v>23</v>
      </c>
      <c r="G435" t="s">
        <v>19</v>
      </c>
      <c r="H435">
        <v>289</v>
      </c>
      <c r="I435">
        <v>5</v>
      </c>
      <c r="J435">
        <v>1445</v>
      </c>
    </row>
    <row r="436" spans="1:10" x14ac:dyDescent="0.25">
      <c r="A436" s="3" t="s">
        <v>481</v>
      </c>
      <c r="B436" s="4">
        <v>43235</v>
      </c>
      <c r="C436">
        <v>8</v>
      </c>
      <c r="D436" t="s">
        <v>45</v>
      </c>
      <c r="E436" t="s">
        <v>46</v>
      </c>
      <c r="F436" t="s">
        <v>23</v>
      </c>
      <c r="G436" t="s">
        <v>19</v>
      </c>
      <c r="H436">
        <v>289</v>
      </c>
      <c r="I436">
        <v>5</v>
      </c>
      <c r="J436">
        <v>1445</v>
      </c>
    </row>
    <row r="437" spans="1:10" x14ac:dyDescent="0.25">
      <c r="A437" s="3" t="s">
        <v>482</v>
      </c>
      <c r="B437" s="4">
        <v>43235</v>
      </c>
      <c r="C437">
        <v>17</v>
      </c>
      <c r="D437" t="s">
        <v>35</v>
      </c>
      <c r="E437" t="s">
        <v>36</v>
      </c>
      <c r="F437" t="s">
        <v>28</v>
      </c>
      <c r="G437" t="s">
        <v>14</v>
      </c>
      <c r="H437">
        <v>199</v>
      </c>
      <c r="I437">
        <v>0</v>
      </c>
      <c r="J437">
        <v>0</v>
      </c>
    </row>
    <row r="438" spans="1:10" x14ac:dyDescent="0.25">
      <c r="A438" s="3" t="s">
        <v>483</v>
      </c>
      <c r="B438" s="4">
        <v>43235</v>
      </c>
      <c r="C438">
        <v>2</v>
      </c>
      <c r="D438" t="s">
        <v>106</v>
      </c>
      <c r="E438" t="s">
        <v>68</v>
      </c>
      <c r="F438" t="s">
        <v>18</v>
      </c>
      <c r="G438" t="s">
        <v>31</v>
      </c>
      <c r="H438">
        <v>69</v>
      </c>
      <c r="I438">
        <v>7</v>
      </c>
      <c r="J438">
        <v>483</v>
      </c>
    </row>
    <row r="439" spans="1:10" x14ac:dyDescent="0.25">
      <c r="A439" s="3" t="s">
        <v>484</v>
      </c>
      <c r="B439" s="4">
        <v>43235</v>
      </c>
      <c r="C439">
        <v>2</v>
      </c>
      <c r="D439" t="s">
        <v>106</v>
      </c>
      <c r="E439" t="s">
        <v>68</v>
      </c>
      <c r="F439" t="s">
        <v>18</v>
      </c>
      <c r="G439" t="s">
        <v>31</v>
      </c>
      <c r="H439">
        <v>69</v>
      </c>
      <c r="I439">
        <v>6</v>
      </c>
      <c r="J439">
        <v>414</v>
      </c>
    </row>
    <row r="440" spans="1:10" x14ac:dyDescent="0.25">
      <c r="A440" s="3" t="s">
        <v>485</v>
      </c>
      <c r="B440" s="4">
        <v>43235</v>
      </c>
      <c r="C440">
        <v>16</v>
      </c>
      <c r="D440" t="s">
        <v>30</v>
      </c>
      <c r="E440" t="s">
        <v>36</v>
      </c>
      <c r="F440" t="s">
        <v>28</v>
      </c>
      <c r="G440" t="s">
        <v>24</v>
      </c>
      <c r="H440">
        <v>159</v>
      </c>
      <c r="I440">
        <v>1</v>
      </c>
      <c r="J440">
        <v>159</v>
      </c>
    </row>
    <row r="441" spans="1:10" x14ac:dyDescent="0.25">
      <c r="A441" s="3" t="s">
        <v>486</v>
      </c>
      <c r="B441" s="4">
        <v>43235</v>
      </c>
      <c r="C441">
        <v>19</v>
      </c>
      <c r="D441" t="s">
        <v>56</v>
      </c>
      <c r="E441" t="s">
        <v>36</v>
      </c>
      <c r="F441" t="s">
        <v>28</v>
      </c>
      <c r="G441" t="s">
        <v>31</v>
      </c>
      <c r="H441">
        <v>69</v>
      </c>
      <c r="I441">
        <v>8</v>
      </c>
      <c r="J441">
        <v>552</v>
      </c>
    </row>
    <row r="442" spans="1:10" x14ac:dyDescent="0.25">
      <c r="A442" s="3" t="s">
        <v>487</v>
      </c>
      <c r="B442" s="4">
        <v>43235</v>
      </c>
      <c r="C442">
        <v>18</v>
      </c>
      <c r="D442" t="s">
        <v>26</v>
      </c>
      <c r="E442" t="s">
        <v>36</v>
      </c>
      <c r="F442" t="s">
        <v>28</v>
      </c>
      <c r="G442" t="s">
        <v>14</v>
      </c>
      <c r="H442">
        <v>199</v>
      </c>
      <c r="I442">
        <v>6</v>
      </c>
      <c r="J442">
        <v>1194</v>
      </c>
    </row>
    <row r="443" spans="1:10" x14ac:dyDescent="0.25">
      <c r="A443" s="3" t="s">
        <v>488</v>
      </c>
      <c r="B443" s="4">
        <v>43235</v>
      </c>
      <c r="C443">
        <v>1</v>
      </c>
      <c r="D443" t="s">
        <v>16</v>
      </c>
      <c r="E443" t="s">
        <v>17</v>
      </c>
      <c r="F443" t="s">
        <v>18</v>
      </c>
      <c r="G443" t="s">
        <v>41</v>
      </c>
      <c r="H443">
        <v>399</v>
      </c>
      <c r="I443">
        <v>1</v>
      </c>
      <c r="J443">
        <v>399</v>
      </c>
    </row>
    <row r="444" spans="1:10" x14ac:dyDescent="0.25">
      <c r="A444" s="3" t="s">
        <v>489</v>
      </c>
      <c r="B444" s="4">
        <v>43235</v>
      </c>
      <c r="C444">
        <v>14</v>
      </c>
      <c r="D444" t="s">
        <v>38</v>
      </c>
      <c r="E444" t="s">
        <v>12</v>
      </c>
      <c r="F444" t="s">
        <v>13</v>
      </c>
      <c r="G444" t="s">
        <v>31</v>
      </c>
      <c r="H444">
        <v>69</v>
      </c>
      <c r="I444">
        <v>6</v>
      </c>
      <c r="J444">
        <v>414</v>
      </c>
    </row>
    <row r="445" spans="1:10" x14ac:dyDescent="0.25">
      <c r="A445" s="3" t="s">
        <v>490</v>
      </c>
      <c r="B445" s="4">
        <v>43236</v>
      </c>
      <c r="C445">
        <v>17</v>
      </c>
      <c r="D445" t="s">
        <v>35</v>
      </c>
      <c r="E445" t="s">
        <v>36</v>
      </c>
      <c r="F445" t="s">
        <v>28</v>
      </c>
      <c r="G445" t="s">
        <v>31</v>
      </c>
      <c r="H445">
        <v>69</v>
      </c>
      <c r="I445">
        <v>7</v>
      </c>
      <c r="J445">
        <v>483</v>
      </c>
    </row>
    <row r="446" spans="1:10" x14ac:dyDescent="0.25">
      <c r="A446" s="3" t="s">
        <v>491</v>
      </c>
      <c r="B446" s="4">
        <v>43236</v>
      </c>
      <c r="C446">
        <v>9</v>
      </c>
      <c r="D446" t="s">
        <v>21</v>
      </c>
      <c r="E446" t="s">
        <v>46</v>
      </c>
      <c r="F446" t="s">
        <v>23</v>
      </c>
      <c r="G446" t="s">
        <v>14</v>
      </c>
      <c r="H446">
        <v>199</v>
      </c>
      <c r="I446">
        <v>2</v>
      </c>
      <c r="J446">
        <v>398</v>
      </c>
    </row>
    <row r="447" spans="1:10" x14ac:dyDescent="0.25">
      <c r="A447" s="3" t="s">
        <v>492</v>
      </c>
      <c r="B447" s="4">
        <v>43236</v>
      </c>
      <c r="C447">
        <v>18</v>
      </c>
      <c r="D447" t="s">
        <v>26</v>
      </c>
      <c r="E447" t="s">
        <v>36</v>
      </c>
      <c r="F447" t="s">
        <v>28</v>
      </c>
      <c r="G447" t="s">
        <v>31</v>
      </c>
      <c r="H447">
        <v>69</v>
      </c>
      <c r="I447">
        <v>7</v>
      </c>
      <c r="J447">
        <v>483</v>
      </c>
    </row>
    <row r="448" spans="1:10" x14ac:dyDescent="0.25">
      <c r="A448" s="3" t="s">
        <v>493</v>
      </c>
      <c r="B448" s="4">
        <v>43236</v>
      </c>
      <c r="C448">
        <v>16</v>
      </c>
      <c r="D448" t="s">
        <v>30</v>
      </c>
      <c r="E448" t="s">
        <v>36</v>
      </c>
      <c r="F448" t="s">
        <v>28</v>
      </c>
      <c r="G448" t="s">
        <v>41</v>
      </c>
      <c r="H448">
        <v>399</v>
      </c>
      <c r="I448">
        <v>5</v>
      </c>
      <c r="J448">
        <v>1995</v>
      </c>
    </row>
    <row r="449" spans="1:10" x14ac:dyDescent="0.25">
      <c r="A449" s="3" t="s">
        <v>494</v>
      </c>
      <c r="B449" s="4">
        <v>43236</v>
      </c>
      <c r="C449">
        <v>10</v>
      </c>
      <c r="D449" t="s">
        <v>58</v>
      </c>
      <c r="E449" t="s">
        <v>22</v>
      </c>
      <c r="F449" t="s">
        <v>23</v>
      </c>
      <c r="G449" t="s">
        <v>24</v>
      </c>
      <c r="H449">
        <v>159</v>
      </c>
      <c r="I449">
        <v>1</v>
      </c>
      <c r="J449">
        <v>159</v>
      </c>
    </row>
    <row r="450" spans="1:10" x14ac:dyDescent="0.25">
      <c r="A450" s="3" t="s">
        <v>495</v>
      </c>
      <c r="B450" s="4">
        <v>43236</v>
      </c>
      <c r="C450">
        <v>10</v>
      </c>
      <c r="D450" t="s">
        <v>58</v>
      </c>
      <c r="E450" t="s">
        <v>22</v>
      </c>
      <c r="F450" t="s">
        <v>23</v>
      </c>
      <c r="G450" t="s">
        <v>19</v>
      </c>
      <c r="H450">
        <v>289</v>
      </c>
      <c r="I450">
        <v>6</v>
      </c>
      <c r="J450">
        <v>1734</v>
      </c>
    </row>
    <row r="451" spans="1:10" x14ac:dyDescent="0.25">
      <c r="A451" s="3" t="s">
        <v>496</v>
      </c>
      <c r="B451" s="4">
        <v>43236</v>
      </c>
      <c r="C451">
        <v>5</v>
      </c>
      <c r="D451" t="s">
        <v>60</v>
      </c>
      <c r="E451" t="s">
        <v>68</v>
      </c>
      <c r="F451" t="s">
        <v>18</v>
      </c>
      <c r="G451" t="s">
        <v>19</v>
      </c>
      <c r="H451">
        <v>289</v>
      </c>
      <c r="I451">
        <v>8</v>
      </c>
      <c r="J451">
        <v>2312</v>
      </c>
    </row>
    <row r="452" spans="1:10" x14ac:dyDescent="0.25">
      <c r="A452" s="3" t="s">
        <v>497</v>
      </c>
      <c r="B452" s="4">
        <v>43236</v>
      </c>
      <c r="C452">
        <v>10</v>
      </c>
      <c r="D452" t="s">
        <v>58</v>
      </c>
      <c r="E452" t="s">
        <v>22</v>
      </c>
      <c r="F452" t="s">
        <v>23</v>
      </c>
      <c r="G452" t="s">
        <v>31</v>
      </c>
      <c r="H452">
        <v>69</v>
      </c>
      <c r="I452">
        <v>7</v>
      </c>
      <c r="J452">
        <v>483</v>
      </c>
    </row>
    <row r="453" spans="1:10" x14ac:dyDescent="0.25">
      <c r="A453" s="3" t="s">
        <v>498</v>
      </c>
      <c r="B453" s="4">
        <v>43236</v>
      </c>
      <c r="C453">
        <v>7</v>
      </c>
      <c r="D453" t="s">
        <v>88</v>
      </c>
      <c r="E453" t="s">
        <v>46</v>
      </c>
      <c r="F453" t="s">
        <v>23</v>
      </c>
      <c r="G453" t="s">
        <v>31</v>
      </c>
      <c r="H453">
        <v>69</v>
      </c>
      <c r="I453">
        <v>3</v>
      </c>
      <c r="J453">
        <v>207</v>
      </c>
    </row>
    <row r="454" spans="1:10" x14ac:dyDescent="0.25">
      <c r="A454" s="3" t="s">
        <v>499</v>
      </c>
      <c r="B454" s="4">
        <v>43236</v>
      </c>
      <c r="C454">
        <v>6</v>
      </c>
      <c r="D454" t="s">
        <v>48</v>
      </c>
      <c r="E454" t="s">
        <v>46</v>
      </c>
      <c r="F454" t="s">
        <v>23</v>
      </c>
      <c r="G454" t="s">
        <v>41</v>
      </c>
      <c r="H454">
        <v>399</v>
      </c>
      <c r="I454">
        <v>3</v>
      </c>
      <c r="J454">
        <v>1197</v>
      </c>
    </row>
    <row r="455" spans="1:10" x14ac:dyDescent="0.25">
      <c r="A455" s="3" t="s">
        <v>500</v>
      </c>
      <c r="B455" s="4">
        <v>43236</v>
      </c>
      <c r="C455">
        <v>13</v>
      </c>
      <c r="D455" t="s">
        <v>33</v>
      </c>
      <c r="E455" t="s">
        <v>12</v>
      </c>
      <c r="F455" t="s">
        <v>13</v>
      </c>
      <c r="G455" t="s">
        <v>24</v>
      </c>
      <c r="H455">
        <v>159</v>
      </c>
      <c r="I455">
        <v>8</v>
      </c>
      <c r="J455">
        <v>1272</v>
      </c>
    </row>
    <row r="456" spans="1:10" x14ac:dyDescent="0.25">
      <c r="A456" s="3" t="s">
        <v>501</v>
      </c>
      <c r="B456" s="4">
        <v>43237</v>
      </c>
      <c r="C456">
        <v>14</v>
      </c>
      <c r="D456" t="s">
        <v>38</v>
      </c>
      <c r="E456" t="s">
        <v>63</v>
      </c>
      <c r="F456" t="s">
        <v>13</v>
      </c>
      <c r="G456" t="s">
        <v>31</v>
      </c>
      <c r="H456">
        <v>69</v>
      </c>
      <c r="I456">
        <v>9</v>
      </c>
      <c r="J456">
        <v>621</v>
      </c>
    </row>
    <row r="457" spans="1:10" x14ac:dyDescent="0.25">
      <c r="A457" s="3" t="s">
        <v>502</v>
      </c>
      <c r="B457" s="4">
        <v>43237</v>
      </c>
      <c r="C457">
        <v>3</v>
      </c>
      <c r="D457" t="s">
        <v>43</v>
      </c>
      <c r="E457" t="s">
        <v>17</v>
      </c>
      <c r="F457" t="s">
        <v>18</v>
      </c>
      <c r="G457" t="s">
        <v>41</v>
      </c>
      <c r="H457">
        <v>399</v>
      </c>
      <c r="I457">
        <v>7</v>
      </c>
      <c r="J457">
        <v>2793</v>
      </c>
    </row>
    <row r="458" spans="1:10" x14ac:dyDescent="0.25">
      <c r="A458" s="3" t="s">
        <v>503</v>
      </c>
      <c r="B458" s="4">
        <v>43237</v>
      </c>
      <c r="C458">
        <v>3</v>
      </c>
      <c r="D458" t="s">
        <v>43</v>
      </c>
      <c r="E458" t="s">
        <v>17</v>
      </c>
      <c r="F458" t="s">
        <v>18</v>
      </c>
      <c r="G458" t="s">
        <v>24</v>
      </c>
      <c r="H458">
        <v>159</v>
      </c>
      <c r="I458">
        <v>9</v>
      </c>
      <c r="J458">
        <v>1431</v>
      </c>
    </row>
    <row r="459" spans="1:10" x14ac:dyDescent="0.25">
      <c r="A459" s="3" t="s">
        <v>504</v>
      </c>
      <c r="B459" s="4">
        <v>43237</v>
      </c>
      <c r="C459">
        <v>12</v>
      </c>
      <c r="D459" t="s">
        <v>66</v>
      </c>
      <c r="E459" t="s">
        <v>63</v>
      </c>
      <c r="F459" t="s">
        <v>13</v>
      </c>
      <c r="G459" t="s">
        <v>14</v>
      </c>
      <c r="H459">
        <v>199</v>
      </c>
      <c r="I459">
        <v>3</v>
      </c>
      <c r="J459">
        <v>597</v>
      </c>
    </row>
    <row r="460" spans="1:10" x14ac:dyDescent="0.25">
      <c r="A460" s="3" t="s">
        <v>505</v>
      </c>
      <c r="B460" s="4">
        <v>43237</v>
      </c>
      <c r="C460">
        <v>5</v>
      </c>
      <c r="D460" t="s">
        <v>60</v>
      </c>
      <c r="E460" t="s">
        <v>68</v>
      </c>
      <c r="F460" t="s">
        <v>18</v>
      </c>
      <c r="G460" t="s">
        <v>24</v>
      </c>
      <c r="H460">
        <v>159</v>
      </c>
      <c r="I460">
        <v>1</v>
      </c>
      <c r="J460">
        <v>159</v>
      </c>
    </row>
    <row r="461" spans="1:10" x14ac:dyDescent="0.25">
      <c r="A461" s="3" t="s">
        <v>506</v>
      </c>
      <c r="B461" s="4">
        <v>43238</v>
      </c>
      <c r="C461">
        <v>11</v>
      </c>
      <c r="D461" t="s">
        <v>11</v>
      </c>
      <c r="E461" t="s">
        <v>63</v>
      </c>
      <c r="F461" t="s">
        <v>13</v>
      </c>
      <c r="G461" t="s">
        <v>24</v>
      </c>
      <c r="H461">
        <v>159</v>
      </c>
      <c r="I461">
        <v>4</v>
      </c>
      <c r="J461">
        <v>636</v>
      </c>
    </row>
    <row r="462" spans="1:10" x14ac:dyDescent="0.25">
      <c r="A462" s="3" t="s">
        <v>507</v>
      </c>
      <c r="B462" s="4">
        <v>43238</v>
      </c>
      <c r="C462">
        <v>7</v>
      </c>
      <c r="D462" t="s">
        <v>88</v>
      </c>
      <c r="E462" t="s">
        <v>46</v>
      </c>
      <c r="F462" t="s">
        <v>23</v>
      </c>
      <c r="G462" t="s">
        <v>41</v>
      </c>
      <c r="H462">
        <v>399</v>
      </c>
      <c r="I462">
        <v>0</v>
      </c>
      <c r="J462">
        <v>0</v>
      </c>
    </row>
    <row r="463" spans="1:10" x14ac:dyDescent="0.25">
      <c r="A463" s="3" t="s">
        <v>508</v>
      </c>
      <c r="B463" s="4">
        <v>43238</v>
      </c>
      <c r="C463">
        <v>1</v>
      </c>
      <c r="D463" t="s">
        <v>16</v>
      </c>
      <c r="E463" t="s">
        <v>17</v>
      </c>
      <c r="F463" t="s">
        <v>18</v>
      </c>
      <c r="G463" t="s">
        <v>41</v>
      </c>
      <c r="H463">
        <v>399</v>
      </c>
      <c r="I463">
        <v>3</v>
      </c>
      <c r="J463">
        <v>1197</v>
      </c>
    </row>
    <row r="464" spans="1:10" x14ac:dyDescent="0.25">
      <c r="A464" s="3" t="s">
        <v>509</v>
      </c>
      <c r="B464" s="4">
        <v>43239</v>
      </c>
      <c r="C464">
        <v>10</v>
      </c>
      <c r="D464" t="s">
        <v>58</v>
      </c>
      <c r="E464" t="s">
        <v>22</v>
      </c>
      <c r="F464" t="s">
        <v>23</v>
      </c>
      <c r="G464" t="s">
        <v>41</v>
      </c>
      <c r="H464">
        <v>399</v>
      </c>
      <c r="I464">
        <v>9</v>
      </c>
      <c r="J464">
        <v>3591</v>
      </c>
    </row>
    <row r="465" spans="1:10" x14ac:dyDescent="0.25">
      <c r="A465" s="3" t="s">
        <v>510</v>
      </c>
      <c r="B465" s="4">
        <v>43239</v>
      </c>
      <c r="C465">
        <v>4</v>
      </c>
      <c r="D465" t="s">
        <v>51</v>
      </c>
      <c r="E465" t="s">
        <v>68</v>
      </c>
      <c r="F465" t="s">
        <v>18</v>
      </c>
      <c r="G465" t="s">
        <v>19</v>
      </c>
      <c r="H465">
        <v>289</v>
      </c>
      <c r="I465">
        <v>2</v>
      </c>
      <c r="J465">
        <v>578</v>
      </c>
    </row>
    <row r="466" spans="1:10" x14ac:dyDescent="0.25">
      <c r="A466" s="3" t="s">
        <v>511</v>
      </c>
      <c r="B466" s="4">
        <v>43239</v>
      </c>
      <c r="C466">
        <v>11</v>
      </c>
      <c r="D466" t="s">
        <v>11</v>
      </c>
      <c r="E466" t="s">
        <v>63</v>
      </c>
      <c r="F466" t="s">
        <v>13</v>
      </c>
      <c r="G466" t="s">
        <v>24</v>
      </c>
      <c r="H466">
        <v>159</v>
      </c>
      <c r="I466">
        <v>9</v>
      </c>
      <c r="J466">
        <v>1431</v>
      </c>
    </row>
    <row r="467" spans="1:10" x14ac:dyDescent="0.25">
      <c r="A467" s="3" t="s">
        <v>512</v>
      </c>
      <c r="B467" s="4">
        <v>43239</v>
      </c>
      <c r="C467">
        <v>2</v>
      </c>
      <c r="D467" t="s">
        <v>106</v>
      </c>
      <c r="E467" t="s">
        <v>17</v>
      </c>
      <c r="F467" t="s">
        <v>18</v>
      </c>
      <c r="G467" t="s">
        <v>24</v>
      </c>
      <c r="H467">
        <v>159</v>
      </c>
      <c r="I467">
        <v>3</v>
      </c>
      <c r="J467">
        <v>477</v>
      </c>
    </row>
    <row r="468" spans="1:10" x14ac:dyDescent="0.25">
      <c r="A468" s="3" t="s">
        <v>513</v>
      </c>
      <c r="B468" s="4">
        <v>43239</v>
      </c>
      <c r="C468">
        <v>4</v>
      </c>
      <c r="D468" t="s">
        <v>51</v>
      </c>
      <c r="E468" t="s">
        <v>17</v>
      </c>
      <c r="F468" t="s">
        <v>18</v>
      </c>
      <c r="G468" t="s">
        <v>14</v>
      </c>
      <c r="H468">
        <v>199</v>
      </c>
      <c r="I468">
        <v>0</v>
      </c>
      <c r="J468">
        <v>0</v>
      </c>
    </row>
    <row r="469" spans="1:10" x14ac:dyDescent="0.25">
      <c r="A469" s="3" t="s">
        <v>514</v>
      </c>
      <c r="B469" s="4">
        <v>43239</v>
      </c>
      <c r="C469">
        <v>18</v>
      </c>
      <c r="D469" t="s">
        <v>26</v>
      </c>
      <c r="E469" t="s">
        <v>36</v>
      </c>
      <c r="F469" t="s">
        <v>28</v>
      </c>
      <c r="G469" t="s">
        <v>24</v>
      </c>
      <c r="H469">
        <v>159</v>
      </c>
      <c r="I469">
        <v>9</v>
      </c>
      <c r="J469">
        <v>1431</v>
      </c>
    </row>
    <row r="470" spans="1:10" x14ac:dyDescent="0.25">
      <c r="A470" s="3" t="s">
        <v>515</v>
      </c>
      <c r="B470" s="4">
        <v>43240</v>
      </c>
      <c r="C470">
        <v>2</v>
      </c>
      <c r="D470" t="s">
        <v>106</v>
      </c>
      <c r="E470" t="s">
        <v>17</v>
      </c>
      <c r="F470" t="s">
        <v>18</v>
      </c>
      <c r="G470" t="s">
        <v>19</v>
      </c>
      <c r="H470">
        <v>289</v>
      </c>
      <c r="I470">
        <v>1</v>
      </c>
      <c r="J470">
        <v>289</v>
      </c>
    </row>
    <row r="471" spans="1:10" x14ac:dyDescent="0.25">
      <c r="A471" s="3" t="s">
        <v>516</v>
      </c>
      <c r="B471" s="4">
        <v>43240</v>
      </c>
      <c r="C471">
        <v>14</v>
      </c>
      <c r="D471" t="s">
        <v>38</v>
      </c>
      <c r="E471" t="s">
        <v>12</v>
      </c>
      <c r="F471" t="s">
        <v>13</v>
      </c>
      <c r="G471" t="s">
        <v>41</v>
      </c>
      <c r="H471">
        <v>399</v>
      </c>
      <c r="I471">
        <v>9</v>
      </c>
      <c r="J471">
        <v>3591</v>
      </c>
    </row>
    <row r="472" spans="1:10" x14ac:dyDescent="0.25">
      <c r="A472" s="3" t="s">
        <v>517</v>
      </c>
      <c r="B472" s="4">
        <v>43241</v>
      </c>
      <c r="C472">
        <v>5</v>
      </c>
      <c r="D472" t="s">
        <v>60</v>
      </c>
      <c r="E472" t="s">
        <v>68</v>
      </c>
      <c r="F472" t="s">
        <v>18</v>
      </c>
      <c r="G472" t="s">
        <v>19</v>
      </c>
      <c r="H472">
        <v>289</v>
      </c>
      <c r="I472">
        <v>4</v>
      </c>
      <c r="J472">
        <v>1156</v>
      </c>
    </row>
    <row r="473" spans="1:10" x14ac:dyDescent="0.25">
      <c r="A473" s="3" t="s">
        <v>518</v>
      </c>
      <c r="B473" s="4">
        <v>43242</v>
      </c>
      <c r="C473">
        <v>5</v>
      </c>
      <c r="D473" t="s">
        <v>60</v>
      </c>
      <c r="E473" t="s">
        <v>17</v>
      </c>
      <c r="F473" t="s">
        <v>18</v>
      </c>
      <c r="G473" t="s">
        <v>41</v>
      </c>
      <c r="H473">
        <v>399</v>
      </c>
      <c r="I473">
        <v>3</v>
      </c>
      <c r="J473">
        <v>1197</v>
      </c>
    </row>
    <row r="474" spans="1:10" x14ac:dyDescent="0.25">
      <c r="A474" s="3" t="s">
        <v>519</v>
      </c>
      <c r="B474" s="4">
        <v>43243</v>
      </c>
      <c r="C474">
        <v>13</v>
      </c>
      <c r="D474" t="s">
        <v>33</v>
      </c>
      <c r="E474" t="s">
        <v>12</v>
      </c>
      <c r="F474" t="s">
        <v>13</v>
      </c>
      <c r="G474" t="s">
        <v>19</v>
      </c>
      <c r="H474">
        <v>289</v>
      </c>
      <c r="I474">
        <v>8</v>
      </c>
      <c r="J474">
        <v>2312</v>
      </c>
    </row>
    <row r="475" spans="1:10" x14ac:dyDescent="0.25">
      <c r="A475" s="3" t="s">
        <v>520</v>
      </c>
      <c r="B475" s="4">
        <v>43243</v>
      </c>
      <c r="C475">
        <v>18</v>
      </c>
      <c r="D475" t="s">
        <v>26</v>
      </c>
      <c r="E475" t="s">
        <v>36</v>
      </c>
      <c r="F475" t="s">
        <v>28</v>
      </c>
      <c r="G475" t="s">
        <v>41</v>
      </c>
      <c r="H475">
        <v>399</v>
      </c>
      <c r="I475">
        <v>3</v>
      </c>
      <c r="J475">
        <v>1197</v>
      </c>
    </row>
    <row r="476" spans="1:10" x14ac:dyDescent="0.25">
      <c r="A476" s="3" t="s">
        <v>521</v>
      </c>
      <c r="B476" s="4">
        <v>43243</v>
      </c>
      <c r="C476">
        <v>13</v>
      </c>
      <c r="D476" t="s">
        <v>33</v>
      </c>
      <c r="E476" t="s">
        <v>12</v>
      </c>
      <c r="F476" t="s">
        <v>13</v>
      </c>
      <c r="G476" t="s">
        <v>14</v>
      </c>
      <c r="H476">
        <v>199</v>
      </c>
      <c r="I476">
        <v>2</v>
      </c>
      <c r="J476">
        <v>398</v>
      </c>
    </row>
    <row r="477" spans="1:10" x14ac:dyDescent="0.25">
      <c r="A477" s="3" t="s">
        <v>522</v>
      </c>
      <c r="B477" s="4">
        <v>43243</v>
      </c>
      <c r="C477">
        <v>8</v>
      </c>
      <c r="D477" t="s">
        <v>45</v>
      </c>
      <c r="E477" t="s">
        <v>22</v>
      </c>
      <c r="F477" t="s">
        <v>23</v>
      </c>
      <c r="G477" t="s">
        <v>24</v>
      </c>
      <c r="H477">
        <v>159</v>
      </c>
      <c r="I477">
        <v>3</v>
      </c>
      <c r="J477">
        <v>477</v>
      </c>
    </row>
    <row r="478" spans="1:10" x14ac:dyDescent="0.25">
      <c r="A478" s="3" t="s">
        <v>523</v>
      </c>
      <c r="B478" s="4">
        <v>43243</v>
      </c>
      <c r="C478">
        <v>7</v>
      </c>
      <c r="D478" t="s">
        <v>88</v>
      </c>
      <c r="E478" t="s">
        <v>22</v>
      </c>
      <c r="F478" t="s">
        <v>23</v>
      </c>
      <c r="G478" t="s">
        <v>19</v>
      </c>
      <c r="H478">
        <v>289</v>
      </c>
      <c r="I478">
        <v>5</v>
      </c>
      <c r="J478">
        <v>1445</v>
      </c>
    </row>
    <row r="479" spans="1:10" x14ac:dyDescent="0.25">
      <c r="A479" s="3" t="s">
        <v>524</v>
      </c>
      <c r="B479" s="4">
        <v>43243</v>
      </c>
      <c r="C479">
        <v>6</v>
      </c>
      <c r="D479" t="s">
        <v>48</v>
      </c>
      <c r="E479" t="s">
        <v>22</v>
      </c>
      <c r="F479" t="s">
        <v>23</v>
      </c>
      <c r="G479" t="s">
        <v>24</v>
      </c>
      <c r="H479">
        <v>159</v>
      </c>
      <c r="I479">
        <v>3</v>
      </c>
      <c r="J479">
        <v>477</v>
      </c>
    </row>
    <row r="480" spans="1:10" x14ac:dyDescent="0.25">
      <c r="A480" s="3" t="s">
        <v>525</v>
      </c>
      <c r="B480" s="4">
        <v>43243</v>
      </c>
      <c r="C480">
        <v>7</v>
      </c>
      <c r="D480" t="s">
        <v>88</v>
      </c>
      <c r="E480" t="s">
        <v>22</v>
      </c>
      <c r="F480" t="s">
        <v>23</v>
      </c>
      <c r="G480" t="s">
        <v>24</v>
      </c>
      <c r="H480">
        <v>159</v>
      </c>
      <c r="I480">
        <v>2</v>
      </c>
      <c r="J480">
        <v>318</v>
      </c>
    </row>
    <row r="481" spans="1:10" x14ac:dyDescent="0.25">
      <c r="A481" s="3" t="s">
        <v>526</v>
      </c>
      <c r="B481" s="4">
        <v>43243</v>
      </c>
      <c r="C481">
        <v>18</v>
      </c>
      <c r="D481" t="s">
        <v>26</v>
      </c>
      <c r="E481" t="s">
        <v>27</v>
      </c>
      <c r="F481" t="s">
        <v>28</v>
      </c>
      <c r="G481" t="s">
        <v>31</v>
      </c>
      <c r="H481">
        <v>69</v>
      </c>
      <c r="I481">
        <v>9</v>
      </c>
      <c r="J481">
        <v>621</v>
      </c>
    </row>
    <row r="482" spans="1:10" x14ac:dyDescent="0.25">
      <c r="A482" s="3" t="s">
        <v>527</v>
      </c>
      <c r="B482" s="4">
        <v>43244</v>
      </c>
      <c r="C482">
        <v>17</v>
      </c>
      <c r="D482" t="s">
        <v>35</v>
      </c>
      <c r="E482" t="s">
        <v>27</v>
      </c>
      <c r="F482" t="s">
        <v>28</v>
      </c>
      <c r="G482" t="s">
        <v>19</v>
      </c>
      <c r="H482">
        <v>289</v>
      </c>
      <c r="I482">
        <v>3</v>
      </c>
      <c r="J482">
        <v>867</v>
      </c>
    </row>
    <row r="483" spans="1:10" x14ac:dyDescent="0.25">
      <c r="A483" s="3" t="s">
        <v>528</v>
      </c>
      <c r="B483" s="4">
        <v>43244</v>
      </c>
      <c r="C483">
        <v>11</v>
      </c>
      <c r="D483" t="s">
        <v>11</v>
      </c>
      <c r="E483" t="s">
        <v>12</v>
      </c>
      <c r="F483" t="s">
        <v>13</v>
      </c>
      <c r="G483" t="s">
        <v>31</v>
      </c>
      <c r="H483">
        <v>69</v>
      </c>
      <c r="I483">
        <v>6</v>
      </c>
      <c r="J483">
        <v>414</v>
      </c>
    </row>
    <row r="484" spans="1:10" x14ac:dyDescent="0.25">
      <c r="A484" s="3" t="s">
        <v>529</v>
      </c>
      <c r="B484" s="4">
        <v>43244</v>
      </c>
      <c r="C484">
        <v>16</v>
      </c>
      <c r="D484" t="s">
        <v>30</v>
      </c>
      <c r="E484" t="s">
        <v>27</v>
      </c>
      <c r="F484" t="s">
        <v>28</v>
      </c>
      <c r="G484" t="s">
        <v>31</v>
      </c>
      <c r="H484">
        <v>69</v>
      </c>
      <c r="I484">
        <v>6</v>
      </c>
      <c r="J484">
        <v>414</v>
      </c>
    </row>
    <row r="485" spans="1:10" x14ac:dyDescent="0.25">
      <c r="A485" s="3" t="s">
        <v>530</v>
      </c>
      <c r="B485" s="4">
        <v>43244</v>
      </c>
      <c r="C485">
        <v>4</v>
      </c>
      <c r="D485" t="s">
        <v>51</v>
      </c>
      <c r="E485" t="s">
        <v>68</v>
      </c>
      <c r="F485" t="s">
        <v>18</v>
      </c>
      <c r="G485" t="s">
        <v>14</v>
      </c>
      <c r="H485">
        <v>199</v>
      </c>
      <c r="I485">
        <v>4</v>
      </c>
      <c r="J485">
        <v>796</v>
      </c>
    </row>
    <row r="486" spans="1:10" x14ac:dyDescent="0.25">
      <c r="A486" s="3" t="s">
        <v>531</v>
      </c>
      <c r="B486" s="4">
        <v>43245</v>
      </c>
      <c r="C486">
        <v>16</v>
      </c>
      <c r="D486" t="s">
        <v>30</v>
      </c>
      <c r="E486" t="s">
        <v>27</v>
      </c>
      <c r="F486" t="s">
        <v>28</v>
      </c>
      <c r="G486" t="s">
        <v>14</v>
      </c>
      <c r="H486">
        <v>199</v>
      </c>
      <c r="I486">
        <v>7</v>
      </c>
      <c r="J486">
        <v>1393</v>
      </c>
    </row>
    <row r="487" spans="1:10" x14ac:dyDescent="0.25">
      <c r="A487" s="3" t="s">
        <v>532</v>
      </c>
      <c r="B487" s="4">
        <v>43245</v>
      </c>
      <c r="C487">
        <v>8</v>
      </c>
      <c r="D487" t="s">
        <v>45</v>
      </c>
      <c r="E487" t="s">
        <v>22</v>
      </c>
      <c r="F487" t="s">
        <v>23</v>
      </c>
      <c r="G487" t="s">
        <v>24</v>
      </c>
      <c r="H487">
        <v>159</v>
      </c>
      <c r="I487">
        <v>4</v>
      </c>
      <c r="J487">
        <v>636</v>
      </c>
    </row>
    <row r="488" spans="1:10" x14ac:dyDescent="0.25">
      <c r="A488" s="3" t="s">
        <v>533</v>
      </c>
      <c r="B488" s="4">
        <v>43245</v>
      </c>
      <c r="C488">
        <v>4</v>
      </c>
      <c r="D488" t="s">
        <v>51</v>
      </c>
      <c r="E488" t="s">
        <v>68</v>
      </c>
      <c r="F488" t="s">
        <v>18</v>
      </c>
      <c r="G488" t="s">
        <v>19</v>
      </c>
      <c r="H488">
        <v>289</v>
      </c>
      <c r="I488">
        <v>4</v>
      </c>
      <c r="J488">
        <v>1156</v>
      </c>
    </row>
    <row r="489" spans="1:10" x14ac:dyDescent="0.25">
      <c r="A489" s="3" t="s">
        <v>534</v>
      </c>
      <c r="B489" s="4">
        <v>43245</v>
      </c>
      <c r="C489">
        <v>20</v>
      </c>
      <c r="D489" t="s">
        <v>40</v>
      </c>
      <c r="E489" t="s">
        <v>27</v>
      </c>
      <c r="F489" t="s">
        <v>28</v>
      </c>
      <c r="G489" t="s">
        <v>24</v>
      </c>
      <c r="H489">
        <v>159</v>
      </c>
      <c r="I489">
        <v>2</v>
      </c>
      <c r="J489">
        <v>318</v>
      </c>
    </row>
    <row r="490" spans="1:10" x14ac:dyDescent="0.25">
      <c r="A490" s="3" t="s">
        <v>535</v>
      </c>
      <c r="B490" s="4">
        <v>43245</v>
      </c>
      <c r="C490">
        <v>13</v>
      </c>
      <c r="D490" t="s">
        <v>33</v>
      </c>
      <c r="E490" t="s">
        <v>12</v>
      </c>
      <c r="F490" t="s">
        <v>13</v>
      </c>
      <c r="G490" t="s">
        <v>24</v>
      </c>
      <c r="H490">
        <v>159</v>
      </c>
      <c r="I490">
        <v>7</v>
      </c>
      <c r="J490">
        <v>1113</v>
      </c>
    </row>
    <row r="491" spans="1:10" x14ac:dyDescent="0.25">
      <c r="A491" s="3" t="s">
        <v>536</v>
      </c>
      <c r="B491" s="4">
        <v>43245</v>
      </c>
      <c r="C491">
        <v>13</v>
      </c>
      <c r="D491" t="s">
        <v>33</v>
      </c>
      <c r="E491" t="s">
        <v>12</v>
      </c>
      <c r="F491" t="s">
        <v>13</v>
      </c>
      <c r="G491" t="s">
        <v>24</v>
      </c>
      <c r="H491">
        <v>159</v>
      </c>
      <c r="I491">
        <v>4</v>
      </c>
      <c r="J491">
        <v>636</v>
      </c>
    </row>
    <row r="492" spans="1:10" x14ac:dyDescent="0.25">
      <c r="A492" s="3" t="s">
        <v>537</v>
      </c>
      <c r="B492" s="4">
        <v>43245</v>
      </c>
      <c r="C492">
        <v>17</v>
      </c>
      <c r="D492" t="s">
        <v>35</v>
      </c>
      <c r="E492" t="s">
        <v>36</v>
      </c>
      <c r="F492" t="s">
        <v>28</v>
      </c>
      <c r="G492" t="s">
        <v>31</v>
      </c>
      <c r="H492">
        <v>69</v>
      </c>
      <c r="I492">
        <v>3</v>
      </c>
      <c r="J492">
        <v>207</v>
      </c>
    </row>
    <row r="493" spans="1:10" x14ac:dyDescent="0.25">
      <c r="A493" s="3" t="s">
        <v>538</v>
      </c>
      <c r="B493" s="4">
        <v>43245</v>
      </c>
      <c r="C493">
        <v>3</v>
      </c>
      <c r="D493" t="s">
        <v>43</v>
      </c>
      <c r="E493" t="s">
        <v>17</v>
      </c>
      <c r="F493" t="s">
        <v>18</v>
      </c>
      <c r="G493" t="s">
        <v>19</v>
      </c>
      <c r="H493">
        <v>289</v>
      </c>
      <c r="I493">
        <v>6</v>
      </c>
      <c r="J493">
        <v>1734</v>
      </c>
    </row>
    <row r="494" spans="1:10" x14ac:dyDescent="0.25">
      <c r="A494" s="3" t="s">
        <v>539</v>
      </c>
      <c r="B494" s="4">
        <v>43246</v>
      </c>
      <c r="C494">
        <v>9</v>
      </c>
      <c r="D494" t="s">
        <v>21</v>
      </c>
      <c r="E494" t="s">
        <v>46</v>
      </c>
      <c r="F494" t="s">
        <v>23</v>
      </c>
      <c r="G494" t="s">
        <v>41</v>
      </c>
      <c r="H494">
        <v>399</v>
      </c>
      <c r="I494">
        <v>2</v>
      </c>
      <c r="J494">
        <v>798</v>
      </c>
    </row>
    <row r="495" spans="1:10" x14ac:dyDescent="0.25">
      <c r="A495" s="3" t="s">
        <v>540</v>
      </c>
      <c r="B495" s="4">
        <v>43246</v>
      </c>
      <c r="C495">
        <v>16</v>
      </c>
      <c r="D495" t="s">
        <v>30</v>
      </c>
      <c r="E495" t="s">
        <v>36</v>
      </c>
      <c r="F495" t="s">
        <v>28</v>
      </c>
      <c r="G495" t="s">
        <v>24</v>
      </c>
      <c r="H495">
        <v>159</v>
      </c>
      <c r="I495">
        <v>9</v>
      </c>
      <c r="J495">
        <v>1431</v>
      </c>
    </row>
    <row r="496" spans="1:10" x14ac:dyDescent="0.25">
      <c r="A496" s="3" t="s">
        <v>541</v>
      </c>
      <c r="B496" s="4">
        <v>43246</v>
      </c>
      <c r="C496">
        <v>13</v>
      </c>
      <c r="D496" t="s">
        <v>33</v>
      </c>
      <c r="E496" t="s">
        <v>12</v>
      </c>
      <c r="F496" t="s">
        <v>13</v>
      </c>
      <c r="G496" t="s">
        <v>14</v>
      </c>
      <c r="H496">
        <v>199</v>
      </c>
      <c r="I496">
        <v>5</v>
      </c>
      <c r="J496">
        <v>995</v>
      </c>
    </row>
    <row r="497" spans="1:10" x14ac:dyDescent="0.25">
      <c r="A497" s="3" t="s">
        <v>542</v>
      </c>
      <c r="B497" s="4">
        <v>43246</v>
      </c>
      <c r="C497">
        <v>9</v>
      </c>
      <c r="D497" t="s">
        <v>21</v>
      </c>
      <c r="E497" t="s">
        <v>22</v>
      </c>
      <c r="F497" t="s">
        <v>23</v>
      </c>
      <c r="G497" t="s">
        <v>19</v>
      </c>
      <c r="H497">
        <v>289</v>
      </c>
      <c r="I497">
        <v>6</v>
      </c>
      <c r="J497">
        <v>1734</v>
      </c>
    </row>
    <row r="498" spans="1:10" x14ac:dyDescent="0.25">
      <c r="A498" s="3" t="s">
        <v>543</v>
      </c>
      <c r="B498" s="4">
        <v>43246</v>
      </c>
      <c r="C498">
        <v>4</v>
      </c>
      <c r="D498" t="s">
        <v>51</v>
      </c>
      <c r="E498" t="s">
        <v>68</v>
      </c>
      <c r="F498" t="s">
        <v>18</v>
      </c>
      <c r="G498" t="s">
        <v>19</v>
      </c>
      <c r="H498">
        <v>289</v>
      </c>
      <c r="I498">
        <v>1</v>
      </c>
      <c r="J498">
        <v>289</v>
      </c>
    </row>
    <row r="499" spans="1:10" x14ac:dyDescent="0.25">
      <c r="A499" s="3" t="s">
        <v>544</v>
      </c>
      <c r="B499" s="4">
        <v>43246</v>
      </c>
      <c r="C499">
        <v>8</v>
      </c>
      <c r="D499" t="s">
        <v>45</v>
      </c>
      <c r="E499" t="s">
        <v>46</v>
      </c>
      <c r="F499" t="s">
        <v>23</v>
      </c>
      <c r="G499" t="s">
        <v>31</v>
      </c>
      <c r="H499">
        <v>69</v>
      </c>
      <c r="I499">
        <v>8</v>
      </c>
      <c r="J499">
        <v>552</v>
      </c>
    </row>
    <row r="500" spans="1:10" x14ac:dyDescent="0.25">
      <c r="A500" s="3" t="s">
        <v>545</v>
      </c>
      <c r="B500" s="4">
        <v>43246</v>
      </c>
      <c r="C500">
        <v>18</v>
      </c>
      <c r="D500" t="s">
        <v>26</v>
      </c>
      <c r="E500" t="s">
        <v>27</v>
      </c>
      <c r="F500" t="s">
        <v>28</v>
      </c>
      <c r="G500" t="s">
        <v>14</v>
      </c>
      <c r="H500">
        <v>199</v>
      </c>
      <c r="I500">
        <v>8</v>
      </c>
      <c r="J500">
        <v>1592</v>
      </c>
    </row>
    <row r="501" spans="1:10" x14ac:dyDescent="0.25">
      <c r="A501" s="3" t="s">
        <v>546</v>
      </c>
      <c r="B501" s="4">
        <v>43246</v>
      </c>
      <c r="C501">
        <v>4</v>
      </c>
      <c r="D501" t="s">
        <v>51</v>
      </c>
      <c r="E501" t="s">
        <v>17</v>
      </c>
      <c r="F501" t="s">
        <v>18</v>
      </c>
      <c r="G501" t="s">
        <v>19</v>
      </c>
      <c r="H501">
        <v>289</v>
      </c>
      <c r="I501">
        <v>6</v>
      </c>
      <c r="J501">
        <v>1734</v>
      </c>
    </row>
    <row r="502" spans="1:10" x14ac:dyDescent="0.25">
      <c r="A502" s="3" t="s">
        <v>547</v>
      </c>
      <c r="B502" s="4">
        <v>43247</v>
      </c>
      <c r="C502">
        <v>2</v>
      </c>
      <c r="D502" t="s">
        <v>106</v>
      </c>
      <c r="E502" t="s">
        <v>17</v>
      </c>
      <c r="F502" t="s">
        <v>18</v>
      </c>
      <c r="G502" t="s">
        <v>14</v>
      </c>
      <c r="H502">
        <v>199</v>
      </c>
      <c r="I502">
        <v>5</v>
      </c>
      <c r="J502">
        <v>995</v>
      </c>
    </row>
    <row r="503" spans="1:10" x14ac:dyDescent="0.25">
      <c r="A503" s="3" t="s">
        <v>548</v>
      </c>
      <c r="B503" s="4">
        <v>43247</v>
      </c>
      <c r="C503">
        <v>2</v>
      </c>
      <c r="D503" t="s">
        <v>106</v>
      </c>
      <c r="E503" t="s">
        <v>17</v>
      </c>
      <c r="F503" t="s">
        <v>18</v>
      </c>
      <c r="G503" t="s">
        <v>14</v>
      </c>
      <c r="H503">
        <v>199</v>
      </c>
      <c r="I503">
        <v>0</v>
      </c>
      <c r="J503">
        <v>0</v>
      </c>
    </row>
    <row r="504" spans="1:10" x14ac:dyDescent="0.25">
      <c r="A504" s="3" t="s">
        <v>549</v>
      </c>
      <c r="B504" s="4">
        <v>43247</v>
      </c>
      <c r="C504">
        <v>10</v>
      </c>
      <c r="D504" t="s">
        <v>58</v>
      </c>
      <c r="E504" t="s">
        <v>46</v>
      </c>
      <c r="F504" t="s">
        <v>23</v>
      </c>
      <c r="G504" t="s">
        <v>19</v>
      </c>
      <c r="H504">
        <v>289</v>
      </c>
      <c r="I504">
        <v>8</v>
      </c>
      <c r="J504">
        <v>2312</v>
      </c>
    </row>
    <row r="505" spans="1:10" x14ac:dyDescent="0.25">
      <c r="A505" s="3" t="s">
        <v>550</v>
      </c>
      <c r="B505" s="4">
        <v>43248</v>
      </c>
      <c r="C505">
        <v>9</v>
      </c>
      <c r="D505" t="s">
        <v>21</v>
      </c>
      <c r="E505" t="s">
        <v>22</v>
      </c>
      <c r="F505" t="s">
        <v>23</v>
      </c>
      <c r="G505" t="s">
        <v>14</v>
      </c>
      <c r="H505">
        <v>199</v>
      </c>
      <c r="I505">
        <v>6</v>
      </c>
      <c r="J505">
        <v>1194</v>
      </c>
    </row>
    <row r="506" spans="1:10" x14ac:dyDescent="0.25">
      <c r="A506" s="3" t="s">
        <v>551</v>
      </c>
      <c r="B506" s="4">
        <v>43249</v>
      </c>
      <c r="C506">
        <v>12</v>
      </c>
      <c r="D506" t="s">
        <v>66</v>
      </c>
      <c r="E506" t="s">
        <v>63</v>
      </c>
      <c r="F506" t="s">
        <v>13</v>
      </c>
      <c r="G506" t="s">
        <v>14</v>
      </c>
      <c r="H506">
        <v>199</v>
      </c>
      <c r="I506">
        <v>2</v>
      </c>
      <c r="J506">
        <v>398</v>
      </c>
    </row>
    <row r="507" spans="1:10" x14ac:dyDescent="0.25">
      <c r="A507" s="3" t="s">
        <v>552</v>
      </c>
      <c r="B507" s="4">
        <v>43249</v>
      </c>
      <c r="C507">
        <v>17</v>
      </c>
      <c r="D507" t="s">
        <v>35</v>
      </c>
      <c r="E507" t="s">
        <v>27</v>
      </c>
      <c r="F507" t="s">
        <v>28</v>
      </c>
      <c r="G507" t="s">
        <v>31</v>
      </c>
      <c r="H507">
        <v>69</v>
      </c>
      <c r="I507">
        <v>4</v>
      </c>
      <c r="J507">
        <v>276</v>
      </c>
    </row>
    <row r="508" spans="1:10" x14ac:dyDescent="0.25">
      <c r="A508" s="3" t="s">
        <v>553</v>
      </c>
      <c r="B508" s="4">
        <v>43249</v>
      </c>
      <c r="C508">
        <v>2</v>
      </c>
      <c r="D508" t="s">
        <v>106</v>
      </c>
      <c r="E508" t="s">
        <v>68</v>
      </c>
      <c r="F508" t="s">
        <v>18</v>
      </c>
      <c r="G508" t="s">
        <v>41</v>
      </c>
      <c r="H508">
        <v>399</v>
      </c>
      <c r="I508">
        <v>9</v>
      </c>
      <c r="J508">
        <v>3591</v>
      </c>
    </row>
    <row r="509" spans="1:10" x14ac:dyDescent="0.25">
      <c r="A509" s="3" t="s">
        <v>554</v>
      </c>
      <c r="B509" s="4">
        <v>43249</v>
      </c>
      <c r="C509">
        <v>19</v>
      </c>
      <c r="D509" t="s">
        <v>56</v>
      </c>
      <c r="E509" t="s">
        <v>36</v>
      </c>
      <c r="F509" t="s">
        <v>28</v>
      </c>
      <c r="G509" t="s">
        <v>41</v>
      </c>
      <c r="H509">
        <v>399</v>
      </c>
      <c r="I509">
        <v>6</v>
      </c>
      <c r="J509">
        <v>2394</v>
      </c>
    </row>
    <row r="510" spans="1:10" x14ac:dyDescent="0.25">
      <c r="A510" s="3" t="s">
        <v>555</v>
      </c>
      <c r="B510" s="4">
        <v>43250</v>
      </c>
      <c r="C510">
        <v>19</v>
      </c>
      <c r="D510" t="s">
        <v>56</v>
      </c>
      <c r="E510" t="s">
        <v>27</v>
      </c>
      <c r="F510" t="s">
        <v>28</v>
      </c>
      <c r="G510" t="s">
        <v>24</v>
      </c>
      <c r="H510">
        <v>159</v>
      </c>
      <c r="I510">
        <v>8</v>
      </c>
      <c r="J510">
        <v>1272</v>
      </c>
    </row>
    <row r="511" spans="1:10" x14ac:dyDescent="0.25">
      <c r="A511" s="3" t="s">
        <v>556</v>
      </c>
      <c r="B511" s="4">
        <v>43250</v>
      </c>
      <c r="C511">
        <v>2</v>
      </c>
      <c r="D511" t="s">
        <v>106</v>
      </c>
      <c r="E511" t="s">
        <v>17</v>
      </c>
      <c r="F511" t="s">
        <v>18</v>
      </c>
      <c r="G511" t="s">
        <v>31</v>
      </c>
      <c r="H511">
        <v>69</v>
      </c>
      <c r="I511">
        <v>5</v>
      </c>
      <c r="J511">
        <v>345</v>
      </c>
    </row>
    <row r="512" spans="1:10" x14ac:dyDescent="0.25">
      <c r="A512" s="3" t="s">
        <v>557</v>
      </c>
      <c r="B512" s="4">
        <v>43250</v>
      </c>
      <c r="C512">
        <v>19</v>
      </c>
      <c r="D512" t="s">
        <v>56</v>
      </c>
      <c r="E512" t="s">
        <v>27</v>
      </c>
      <c r="F512" t="s">
        <v>28</v>
      </c>
      <c r="G512" t="s">
        <v>19</v>
      </c>
      <c r="H512">
        <v>289</v>
      </c>
      <c r="I512">
        <v>9</v>
      </c>
      <c r="J512">
        <v>2601</v>
      </c>
    </row>
    <row r="513" spans="1:10" x14ac:dyDescent="0.25">
      <c r="A513" s="3" t="s">
        <v>558</v>
      </c>
      <c r="B513" s="4">
        <v>43250</v>
      </c>
      <c r="C513">
        <v>2</v>
      </c>
      <c r="D513" t="s">
        <v>106</v>
      </c>
      <c r="E513" t="s">
        <v>68</v>
      </c>
      <c r="F513" t="s">
        <v>18</v>
      </c>
      <c r="G513" t="s">
        <v>31</v>
      </c>
      <c r="H513">
        <v>69</v>
      </c>
      <c r="I513">
        <v>9</v>
      </c>
      <c r="J513">
        <v>621</v>
      </c>
    </row>
    <row r="514" spans="1:10" x14ac:dyDescent="0.25">
      <c r="A514" s="3" t="s">
        <v>559</v>
      </c>
      <c r="B514" s="4">
        <v>43251</v>
      </c>
      <c r="C514">
        <v>14</v>
      </c>
      <c r="D514" t="s">
        <v>38</v>
      </c>
      <c r="E514" t="s">
        <v>63</v>
      </c>
      <c r="F514" t="s">
        <v>13</v>
      </c>
      <c r="G514" t="s">
        <v>31</v>
      </c>
      <c r="H514">
        <v>69</v>
      </c>
      <c r="I514">
        <v>3</v>
      </c>
      <c r="J514">
        <v>207</v>
      </c>
    </row>
    <row r="515" spans="1:10" x14ac:dyDescent="0.25">
      <c r="A515" s="3" t="s">
        <v>560</v>
      </c>
      <c r="B515" s="4">
        <v>43252</v>
      </c>
      <c r="C515">
        <v>14</v>
      </c>
      <c r="D515" t="s">
        <v>38</v>
      </c>
      <c r="E515" t="s">
        <v>12</v>
      </c>
      <c r="F515" t="s">
        <v>13</v>
      </c>
      <c r="G515" t="s">
        <v>31</v>
      </c>
      <c r="H515">
        <v>69</v>
      </c>
      <c r="I515">
        <v>0</v>
      </c>
      <c r="J515">
        <v>0</v>
      </c>
    </row>
    <row r="516" spans="1:10" x14ac:dyDescent="0.25">
      <c r="A516" s="3" t="s">
        <v>561</v>
      </c>
      <c r="B516" s="4">
        <v>43252</v>
      </c>
      <c r="C516">
        <v>8</v>
      </c>
      <c r="D516" t="s">
        <v>45</v>
      </c>
      <c r="E516" t="s">
        <v>46</v>
      </c>
      <c r="F516" t="s">
        <v>23</v>
      </c>
      <c r="G516" t="s">
        <v>19</v>
      </c>
      <c r="H516">
        <v>289</v>
      </c>
      <c r="I516">
        <v>4</v>
      </c>
      <c r="J516">
        <v>1156</v>
      </c>
    </row>
    <row r="517" spans="1:10" x14ac:dyDescent="0.25">
      <c r="A517" s="3" t="s">
        <v>562</v>
      </c>
      <c r="B517" s="4">
        <v>43252</v>
      </c>
      <c r="C517">
        <v>4</v>
      </c>
      <c r="D517" t="s">
        <v>51</v>
      </c>
      <c r="E517" t="s">
        <v>68</v>
      </c>
      <c r="F517" t="s">
        <v>18</v>
      </c>
      <c r="G517" t="s">
        <v>19</v>
      </c>
      <c r="H517">
        <v>289</v>
      </c>
      <c r="I517">
        <v>3</v>
      </c>
      <c r="J517">
        <v>867</v>
      </c>
    </row>
    <row r="518" spans="1:10" x14ac:dyDescent="0.25">
      <c r="A518" s="3" t="s">
        <v>563</v>
      </c>
      <c r="B518" s="4">
        <v>43253</v>
      </c>
      <c r="C518">
        <v>19</v>
      </c>
      <c r="D518" t="s">
        <v>56</v>
      </c>
      <c r="E518" t="s">
        <v>27</v>
      </c>
      <c r="F518" t="s">
        <v>28</v>
      </c>
      <c r="G518" t="s">
        <v>19</v>
      </c>
      <c r="H518">
        <v>289</v>
      </c>
      <c r="I518">
        <v>4</v>
      </c>
      <c r="J518">
        <v>1156</v>
      </c>
    </row>
    <row r="519" spans="1:10" x14ac:dyDescent="0.25">
      <c r="A519" s="3" t="s">
        <v>564</v>
      </c>
      <c r="B519" s="4">
        <v>43253</v>
      </c>
      <c r="C519">
        <v>9</v>
      </c>
      <c r="D519" t="s">
        <v>21</v>
      </c>
      <c r="E519" t="s">
        <v>22</v>
      </c>
      <c r="F519" t="s">
        <v>23</v>
      </c>
      <c r="G519" t="s">
        <v>14</v>
      </c>
      <c r="H519">
        <v>199</v>
      </c>
      <c r="I519">
        <v>7</v>
      </c>
      <c r="J519">
        <v>1393</v>
      </c>
    </row>
    <row r="520" spans="1:10" x14ac:dyDescent="0.25">
      <c r="A520" s="3" t="s">
        <v>565</v>
      </c>
      <c r="B520" s="4">
        <v>43254</v>
      </c>
      <c r="C520">
        <v>5</v>
      </c>
      <c r="D520" t="s">
        <v>60</v>
      </c>
      <c r="E520" t="s">
        <v>68</v>
      </c>
      <c r="F520" t="s">
        <v>18</v>
      </c>
      <c r="G520" t="s">
        <v>14</v>
      </c>
      <c r="H520">
        <v>199</v>
      </c>
      <c r="I520">
        <v>9</v>
      </c>
      <c r="J520">
        <v>1791</v>
      </c>
    </row>
    <row r="521" spans="1:10" x14ac:dyDescent="0.25">
      <c r="A521" s="3" t="s">
        <v>566</v>
      </c>
      <c r="B521" s="4">
        <v>43254</v>
      </c>
      <c r="C521">
        <v>18</v>
      </c>
      <c r="D521" t="s">
        <v>26</v>
      </c>
      <c r="E521" t="s">
        <v>27</v>
      </c>
      <c r="F521" t="s">
        <v>28</v>
      </c>
      <c r="G521" t="s">
        <v>41</v>
      </c>
      <c r="H521">
        <v>399</v>
      </c>
      <c r="I521">
        <v>7</v>
      </c>
      <c r="J521">
        <v>2793</v>
      </c>
    </row>
    <row r="522" spans="1:10" x14ac:dyDescent="0.25">
      <c r="A522" s="3" t="s">
        <v>567</v>
      </c>
      <c r="B522" s="4">
        <v>43254</v>
      </c>
      <c r="C522">
        <v>5</v>
      </c>
      <c r="D522" t="s">
        <v>60</v>
      </c>
      <c r="E522" t="s">
        <v>68</v>
      </c>
      <c r="F522" t="s">
        <v>18</v>
      </c>
      <c r="G522" t="s">
        <v>19</v>
      </c>
      <c r="H522">
        <v>289</v>
      </c>
      <c r="I522">
        <v>3</v>
      </c>
      <c r="J522">
        <v>867</v>
      </c>
    </row>
    <row r="523" spans="1:10" x14ac:dyDescent="0.25">
      <c r="A523" s="3" t="s">
        <v>568</v>
      </c>
      <c r="B523" s="4">
        <v>43254</v>
      </c>
      <c r="C523">
        <v>12</v>
      </c>
      <c r="D523" t="s">
        <v>66</v>
      </c>
      <c r="E523" t="s">
        <v>63</v>
      </c>
      <c r="F523" t="s">
        <v>13</v>
      </c>
      <c r="G523" t="s">
        <v>14</v>
      </c>
      <c r="H523">
        <v>199</v>
      </c>
      <c r="I523">
        <v>9</v>
      </c>
      <c r="J523">
        <v>1791</v>
      </c>
    </row>
    <row r="524" spans="1:10" x14ac:dyDescent="0.25">
      <c r="A524" s="3" t="s">
        <v>569</v>
      </c>
      <c r="B524" s="4">
        <v>43254</v>
      </c>
      <c r="C524">
        <v>18</v>
      </c>
      <c r="D524" t="s">
        <v>26</v>
      </c>
      <c r="E524" t="s">
        <v>27</v>
      </c>
      <c r="F524" t="s">
        <v>28</v>
      </c>
      <c r="G524" t="s">
        <v>19</v>
      </c>
      <c r="H524">
        <v>289</v>
      </c>
      <c r="I524">
        <v>7</v>
      </c>
      <c r="J524">
        <v>2023</v>
      </c>
    </row>
    <row r="525" spans="1:10" x14ac:dyDescent="0.25">
      <c r="A525" s="3" t="s">
        <v>570</v>
      </c>
      <c r="B525" s="4">
        <v>43254</v>
      </c>
      <c r="C525">
        <v>4</v>
      </c>
      <c r="D525" t="s">
        <v>51</v>
      </c>
      <c r="E525" t="s">
        <v>17</v>
      </c>
      <c r="F525" t="s">
        <v>18</v>
      </c>
      <c r="G525" t="s">
        <v>31</v>
      </c>
      <c r="H525">
        <v>69</v>
      </c>
      <c r="I525">
        <v>9</v>
      </c>
      <c r="J525">
        <v>621</v>
      </c>
    </row>
    <row r="526" spans="1:10" x14ac:dyDescent="0.25">
      <c r="A526" s="3" t="s">
        <v>571</v>
      </c>
      <c r="B526" s="4">
        <v>43254</v>
      </c>
      <c r="C526">
        <v>7</v>
      </c>
      <c r="D526" t="s">
        <v>88</v>
      </c>
      <c r="E526" t="s">
        <v>22</v>
      </c>
      <c r="F526" t="s">
        <v>23</v>
      </c>
      <c r="G526" t="s">
        <v>24</v>
      </c>
      <c r="H526">
        <v>159</v>
      </c>
      <c r="I526">
        <v>3</v>
      </c>
      <c r="J526">
        <v>477</v>
      </c>
    </row>
    <row r="527" spans="1:10" x14ac:dyDescent="0.25">
      <c r="A527" s="3" t="s">
        <v>572</v>
      </c>
      <c r="B527" s="4">
        <v>43254</v>
      </c>
      <c r="C527">
        <v>20</v>
      </c>
      <c r="D527" t="s">
        <v>40</v>
      </c>
      <c r="E527" t="s">
        <v>36</v>
      </c>
      <c r="F527" t="s">
        <v>28</v>
      </c>
      <c r="G527" t="s">
        <v>19</v>
      </c>
      <c r="H527">
        <v>289</v>
      </c>
      <c r="I527">
        <v>7</v>
      </c>
      <c r="J527">
        <v>2023</v>
      </c>
    </row>
    <row r="528" spans="1:10" x14ac:dyDescent="0.25">
      <c r="A528" s="3" t="s">
        <v>573</v>
      </c>
      <c r="B528" s="4">
        <v>43254</v>
      </c>
      <c r="C528">
        <v>1</v>
      </c>
      <c r="D528" t="s">
        <v>16</v>
      </c>
      <c r="E528" t="s">
        <v>68</v>
      </c>
      <c r="F528" t="s">
        <v>18</v>
      </c>
      <c r="G528" t="s">
        <v>19</v>
      </c>
      <c r="H528">
        <v>289</v>
      </c>
      <c r="I528">
        <v>7</v>
      </c>
      <c r="J528">
        <v>2023</v>
      </c>
    </row>
    <row r="529" spans="1:10" x14ac:dyDescent="0.25">
      <c r="A529" s="3" t="s">
        <v>574</v>
      </c>
      <c r="B529" s="4">
        <v>43254</v>
      </c>
      <c r="C529">
        <v>4</v>
      </c>
      <c r="D529" t="s">
        <v>51</v>
      </c>
      <c r="E529" t="s">
        <v>17</v>
      </c>
      <c r="F529" t="s">
        <v>18</v>
      </c>
      <c r="G529" t="s">
        <v>19</v>
      </c>
      <c r="H529">
        <v>289</v>
      </c>
      <c r="I529">
        <v>9</v>
      </c>
      <c r="J529">
        <v>2601</v>
      </c>
    </row>
    <row r="530" spans="1:10" x14ac:dyDescent="0.25">
      <c r="A530" s="3" t="s">
        <v>575</v>
      </c>
      <c r="B530" s="4">
        <v>43254</v>
      </c>
      <c r="C530">
        <v>13</v>
      </c>
      <c r="D530" t="s">
        <v>33</v>
      </c>
      <c r="E530" t="s">
        <v>63</v>
      </c>
      <c r="F530" t="s">
        <v>13</v>
      </c>
      <c r="G530" t="s">
        <v>14</v>
      </c>
      <c r="H530">
        <v>199</v>
      </c>
      <c r="I530">
        <v>8</v>
      </c>
      <c r="J530">
        <v>1592</v>
      </c>
    </row>
    <row r="531" spans="1:10" x14ac:dyDescent="0.25">
      <c r="A531" s="3" t="s">
        <v>576</v>
      </c>
      <c r="B531" s="4">
        <v>43254</v>
      </c>
      <c r="C531">
        <v>16</v>
      </c>
      <c r="D531" t="s">
        <v>30</v>
      </c>
      <c r="E531" t="s">
        <v>36</v>
      </c>
      <c r="F531" t="s">
        <v>28</v>
      </c>
      <c r="G531" t="s">
        <v>41</v>
      </c>
      <c r="H531">
        <v>399</v>
      </c>
      <c r="I531">
        <v>7</v>
      </c>
      <c r="J531">
        <v>2793</v>
      </c>
    </row>
    <row r="532" spans="1:10" x14ac:dyDescent="0.25">
      <c r="A532" s="3" t="s">
        <v>577</v>
      </c>
      <c r="B532" s="4">
        <v>43255</v>
      </c>
      <c r="C532">
        <v>8</v>
      </c>
      <c r="D532" t="s">
        <v>45</v>
      </c>
      <c r="E532" t="s">
        <v>22</v>
      </c>
      <c r="F532" t="s">
        <v>23</v>
      </c>
      <c r="G532" t="s">
        <v>14</v>
      </c>
      <c r="H532">
        <v>199</v>
      </c>
      <c r="I532">
        <v>3</v>
      </c>
      <c r="J532">
        <v>597</v>
      </c>
    </row>
    <row r="533" spans="1:10" x14ac:dyDescent="0.25">
      <c r="A533" s="3" t="s">
        <v>578</v>
      </c>
      <c r="B533" s="4">
        <v>43255</v>
      </c>
      <c r="C533">
        <v>11</v>
      </c>
      <c r="D533" t="s">
        <v>11</v>
      </c>
      <c r="E533" t="s">
        <v>63</v>
      </c>
      <c r="F533" t="s">
        <v>13</v>
      </c>
      <c r="G533" t="s">
        <v>41</v>
      </c>
      <c r="H533">
        <v>399</v>
      </c>
      <c r="I533">
        <v>8</v>
      </c>
      <c r="J533">
        <v>3192</v>
      </c>
    </row>
    <row r="534" spans="1:10" x14ac:dyDescent="0.25">
      <c r="A534" s="3" t="s">
        <v>579</v>
      </c>
      <c r="B534" s="4">
        <v>43256</v>
      </c>
      <c r="C534">
        <v>8</v>
      </c>
      <c r="D534" t="s">
        <v>45</v>
      </c>
      <c r="E534" t="s">
        <v>46</v>
      </c>
      <c r="F534" t="s">
        <v>23</v>
      </c>
      <c r="G534" t="s">
        <v>14</v>
      </c>
      <c r="H534">
        <v>199</v>
      </c>
      <c r="I534">
        <v>5</v>
      </c>
      <c r="J534">
        <v>995</v>
      </c>
    </row>
    <row r="535" spans="1:10" x14ac:dyDescent="0.25">
      <c r="A535" s="3" t="s">
        <v>580</v>
      </c>
      <c r="B535" s="4">
        <v>43256</v>
      </c>
      <c r="C535">
        <v>7</v>
      </c>
      <c r="D535" t="s">
        <v>88</v>
      </c>
      <c r="E535" t="s">
        <v>46</v>
      </c>
      <c r="F535" t="s">
        <v>23</v>
      </c>
      <c r="G535" t="s">
        <v>24</v>
      </c>
      <c r="H535">
        <v>159</v>
      </c>
      <c r="I535">
        <v>9</v>
      </c>
      <c r="J535">
        <v>1431</v>
      </c>
    </row>
    <row r="536" spans="1:10" x14ac:dyDescent="0.25">
      <c r="A536" s="3" t="s">
        <v>581</v>
      </c>
      <c r="B536" s="4">
        <v>43256</v>
      </c>
      <c r="C536">
        <v>19</v>
      </c>
      <c r="D536" t="s">
        <v>56</v>
      </c>
      <c r="E536" t="s">
        <v>27</v>
      </c>
      <c r="F536" t="s">
        <v>28</v>
      </c>
      <c r="G536" t="s">
        <v>14</v>
      </c>
      <c r="H536">
        <v>199</v>
      </c>
      <c r="I536">
        <v>2</v>
      </c>
      <c r="J536">
        <v>398</v>
      </c>
    </row>
    <row r="537" spans="1:10" x14ac:dyDescent="0.25">
      <c r="A537" s="3" t="s">
        <v>582</v>
      </c>
      <c r="B537" s="4">
        <v>43256</v>
      </c>
      <c r="C537">
        <v>17</v>
      </c>
      <c r="D537" t="s">
        <v>35</v>
      </c>
      <c r="E537" t="s">
        <v>36</v>
      </c>
      <c r="F537" t="s">
        <v>28</v>
      </c>
      <c r="G537" t="s">
        <v>31</v>
      </c>
      <c r="H537">
        <v>69</v>
      </c>
      <c r="I537">
        <v>0</v>
      </c>
      <c r="J537">
        <v>0</v>
      </c>
    </row>
    <row r="538" spans="1:10" x14ac:dyDescent="0.25">
      <c r="A538" s="3" t="s">
        <v>583</v>
      </c>
      <c r="B538" s="4">
        <v>43257</v>
      </c>
      <c r="C538">
        <v>9</v>
      </c>
      <c r="D538" t="s">
        <v>21</v>
      </c>
      <c r="E538" t="s">
        <v>46</v>
      </c>
      <c r="F538" t="s">
        <v>23</v>
      </c>
      <c r="G538" t="s">
        <v>14</v>
      </c>
      <c r="H538">
        <v>199</v>
      </c>
      <c r="I538">
        <v>1</v>
      </c>
      <c r="J538">
        <v>199</v>
      </c>
    </row>
    <row r="539" spans="1:10" x14ac:dyDescent="0.25">
      <c r="A539" s="3" t="s">
        <v>584</v>
      </c>
      <c r="B539" s="4">
        <v>43257</v>
      </c>
      <c r="C539">
        <v>8</v>
      </c>
      <c r="D539" t="s">
        <v>45</v>
      </c>
      <c r="E539" t="s">
        <v>46</v>
      </c>
      <c r="F539" t="s">
        <v>23</v>
      </c>
      <c r="G539" t="s">
        <v>14</v>
      </c>
      <c r="H539">
        <v>199</v>
      </c>
      <c r="I539">
        <v>2</v>
      </c>
      <c r="J539">
        <v>398</v>
      </c>
    </row>
    <row r="540" spans="1:10" x14ac:dyDescent="0.25">
      <c r="A540" s="3" t="s">
        <v>585</v>
      </c>
      <c r="B540" s="4">
        <v>43258</v>
      </c>
      <c r="C540">
        <v>19</v>
      </c>
      <c r="D540" t="s">
        <v>56</v>
      </c>
      <c r="E540" t="s">
        <v>27</v>
      </c>
      <c r="F540" t="s">
        <v>28</v>
      </c>
      <c r="G540" t="s">
        <v>14</v>
      </c>
      <c r="H540">
        <v>199</v>
      </c>
      <c r="I540">
        <v>0</v>
      </c>
      <c r="J540">
        <v>0</v>
      </c>
    </row>
    <row r="541" spans="1:10" x14ac:dyDescent="0.25">
      <c r="A541" s="3" t="s">
        <v>586</v>
      </c>
      <c r="B541" s="4">
        <v>43259</v>
      </c>
      <c r="C541">
        <v>9</v>
      </c>
      <c r="D541" t="s">
        <v>21</v>
      </c>
      <c r="E541" t="s">
        <v>46</v>
      </c>
      <c r="F541" t="s">
        <v>23</v>
      </c>
      <c r="G541" t="s">
        <v>24</v>
      </c>
      <c r="H541">
        <v>159</v>
      </c>
      <c r="I541">
        <v>3</v>
      </c>
      <c r="J541">
        <v>477</v>
      </c>
    </row>
    <row r="542" spans="1:10" x14ac:dyDescent="0.25">
      <c r="A542" s="3" t="s">
        <v>587</v>
      </c>
      <c r="B542" s="4">
        <v>43259</v>
      </c>
      <c r="C542">
        <v>9</v>
      </c>
      <c r="D542" t="s">
        <v>21</v>
      </c>
      <c r="E542" t="s">
        <v>46</v>
      </c>
      <c r="F542" t="s">
        <v>23</v>
      </c>
      <c r="G542" t="s">
        <v>19</v>
      </c>
      <c r="H542">
        <v>289</v>
      </c>
      <c r="I542">
        <v>9</v>
      </c>
      <c r="J542">
        <v>2601</v>
      </c>
    </row>
    <row r="543" spans="1:10" x14ac:dyDescent="0.25">
      <c r="A543" s="3" t="s">
        <v>588</v>
      </c>
      <c r="B543" s="4">
        <v>43259</v>
      </c>
      <c r="C543">
        <v>9</v>
      </c>
      <c r="D543" t="s">
        <v>21</v>
      </c>
      <c r="E543" t="s">
        <v>46</v>
      </c>
      <c r="F543" t="s">
        <v>23</v>
      </c>
      <c r="G543" t="s">
        <v>41</v>
      </c>
      <c r="H543">
        <v>399</v>
      </c>
      <c r="I543">
        <v>5</v>
      </c>
      <c r="J543">
        <v>1995</v>
      </c>
    </row>
    <row r="544" spans="1:10" x14ac:dyDescent="0.25">
      <c r="A544" s="3" t="s">
        <v>589</v>
      </c>
      <c r="B544" s="4">
        <v>43259</v>
      </c>
      <c r="C544">
        <v>20</v>
      </c>
      <c r="D544" t="s">
        <v>40</v>
      </c>
      <c r="E544" t="s">
        <v>36</v>
      </c>
      <c r="F544" t="s">
        <v>28</v>
      </c>
      <c r="G544" t="s">
        <v>24</v>
      </c>
      <c r="H544">
        <v>159</v>
      </c>
      <c r="I544">
        <v>5</v>
      </c>
      <c r="J544">
        <v>795</v>
      </c>
    </row>
    <row r="545" spans="1:10" x14ac:dyDescent="0.25">
      <c r="A545" s="3" t="s">
        <v>590</v>
      </c>
      <c r="B545" s="4">
        <v>43260</v>
      </c>
      <c r="C545">
        <v>9</v>
      </c>
      <c r="D545" t="s">
        <v>21</v>
      </c>
      <c r="E545" t="s">
        <v>46</v>
      </c>
      <c r="F545" t="s">
        <v>23</v>
      </c>
      <c r="G545" t="s">
        <v>19</v>
      </c>
      <c r="H545">
        <v>289</v>
      </c>
      <c r="I545">
        <v>6</v>
      </c>
      <c r="J545">
        <v>1734</v>
      </c>
    </row>
    <row r="546" spans="1:10" x14ac:dyDescent="0.25">
      <c r="A546" s="3" t="s">
        <v>591</v>
      </c>
      <c r="B546" s="4">
        <v>43260</v>
      </c>
      <c r="C546">
        <v>14</v>
      </c>
      <c r="D546" t="s">
        <v>38</v>
      </c>
      <c r="E546" t="s">
        <v>63</v>
      </c>
      <c r="F546" t="s">
        <v>13</v>
      </c>
      <c r="G546" t="s">
        <v>41</v>
      </c>
      <c r="H546">
        <v>399</v>
      </c>
      <c r="I546">
        <v>0</v>
      </c>
      <c r="J546">
        <v>0</v>
      </c>
    </row>
    <row r="547" spans="1:10" x14ac:dyDescent="0.25">
      <c r="A547" s="3" t="s">
        <v>592</v>
      </c>
      <c r="B547" s="4">
        <v>43261</v>
      </c>
      <c r="C547">
        <v>4</v>
      </c>
      <c r="D547" t="s">
        <v>51</v>
      </c>
      <c r="E547" t="s">
        <v>68</v>
      </c>
      <c r="F547" t="s">
        <v>18</v>
      </c>
      <c r="G547" t="s">
        <v>14</v>
      </c>
      <c r="H547">
        <v>199</v>
      </c>
      <c r="I547">
        <v>5</v>
      </c>
      <c r="J547">
        <v>995</v>
      </c>
    </row>
    <row r="548" spans="1:10" x14ac:dyDescent="0.25">
      <c r="A548" s="3" t="s">
        <v>593</v>
      </c>
      <c r="B548" s="4">
        <v>43262</v>
      </c>
      <c r="C548">
        <v>6</v>
      </c>
      <c r="D548" t="s">
        <v>48</v>
      </c>
      <c r="E548" t="s">
        <v>22</v>
      </c>
      <c r="F548" t="s">
        <v>23</v>
      </c>
      <c r="G548" t="s">
        <v>31</v>
      </c>
      <c r="H548">
        <v>69</v>
      </c>
      <c r="I548">
        <v>7</v>
      </c>
      <c r="J548">
        <v>483</v>
      </c>
    </row>
    <row r="549" spans="1:10" x14ac:dyDescent="0.25">
      <c r="A549" s="3" t="s">
        <v>594</v>
      </c>
      <c r="B549" s="4">
        <v>43262</v>
      </c>
      <c r="C549">
        <v>2</v>
      </c>
      <c r="D549" t="s">
        <v>106</v>
      </c>
      <c r="E549" t="s">
        <v>68</v>
      </c>
      <c r="F549" t="s">
        <v>18</v>
      </c>
      <c r="G549" t="s">
        <v>14</v>
      </c>
      <c r="H549">
        <v>199</v>
      </c>
      <c r="I549">
        <v>7</v>
      </c>
      <c r="J549">
        <v>1393</v>
      </c>
    </row>
    <row r="550" spans="1:10" x14ac:dyDescent="0.25">
      <c r="A550" s="3" t="s">
        <v>595</v>
      </c>
      <c r="B550" s="4">
        <v>43262</v>
      </c>
      <c r="C550">
        <v>17</v>
      </c>
      <c r="D550" t="s">
        <v>35</v>
      </c>
      <c r="E550" t="s">
        <v>27</v>
      </c>
      <c r="F550" t="s">
        <v>28</v>
      </c>
      <c r="G550" t="s">
        <v>14</v>
      </c>
      <c r="H550">
        <v>199</v>
      </c>
      <c r="I550">
        <v>2</v>
      </c>
      <c r="J550">
        <v>398</v>
      </c>
    </row>
    <row r="551" spans="1:10" x14ac:dyDescent="0.25">
      <c r="A551" s="3" t="s">
        <v>596</v>
      </c>
      <c r="B551" s="4">
        <v>43262</v>
      </c>
      <c r="C551">
        <v>18</v>
      </c>
      <c r="D551" t="s">
        <v>26</v>
      </c>
      <c r="E551" t="s">
        <v>27</v>
      </c>
      <c r="F551" t="s">
        <v>28</v>
      </c>
      <c r="G551" t="s">
        <v>24</v>
      </c>
      <c r="H551">
        <v>159</v>
      </c>
      <c r="I551">
        <v>0</v>
      </c>
      <c r="J551">
        <v>0</v>
      </c>
    </row>
    <row r="552" spans="1:10" x14ac:dyDescent="0.25">
      <c r="A552" s="3" t="s">
        <v>597</v>
      </c>
      <c r="B552" s="4">
        <v>43262</v>
      </c>
      <c r="C552">
        <v>5</v>
      </c>
      <c r="D552" t="s">
        <v>60</v>
      </c>
      <c r="E552" t="s">
        <v>17</v>
      </c>
      <c r="F552" t="s">
        <v>18</v>
      </c>
      <c r="G552" t="s">
        <v>31</v>
      </c>
      <c r="H552">
        <v>69</v>
      </c>
      <c r="I552">
        <v>5</v>
      </c>
      <c r="J552">
        <v>345</v>
      </c>
    </row>
    <row r="553" spans="1:10" x14ac:dyDescent="0.25">
      <c r="A553" s="3" t="s">
        <v>598</v>
      </c>
      <c r="B553" s="4">
        <v>43262</v>
      </c>
      <c r="C553">
        <v>2</v>
      </c>
      <c r="D553" t="s">
        <v>106</v>
      </c>
      <c r="E553" t="s">
        <v>68</v>
      </c>
      <c r="F553" t="s">
        <v>18</v>
      </c>
      <c r="G553" t="s">
        <v>19</v>
      </c>
      <c r="H553">
        <v>289</v>
      </c>
      <c r="I553">
        <v>5</v>
      </c>
      <c r="J553">
        <v>1445</v>
      </c>
    </row>
    <row r="554" spans="1:10" x14ac:dyDescent="0.25">
      <c r="A554" s="3" t="s">
        <v>599</v>
      </c>
      <c r="B554" s="4">
        <v>43262</v>
      </c>
      <c r="C554">
        <v>11</v>
      </c>
      <c r="D554" t="s">
        <v>11</v>
      </c>
      <c r="E554" t="s">
        <v>12</v>
      </c>
      <c r="F554" t="s">
        <v>13</v>
      </c>
      <c r="G554" t="s">
        <v>41</v>
      </c>
      <c r="H554">
        <v>399</v>
      </c>
      <c r="I554">
        <v>0</v>
      </c>
      <c r="J554">
        <v>0</v>
      </c>
    </row>
    <row r="555" spans="1:10" x14ac:dyDescent="0.25">
      <c r="A555" s="3" t="s">
        <v>600</v>
      </c>
      <c r="B555" s="4">
        <v>43263</v>
      </c>
      <c r="C555">
        <v>19</v>
      </c>
      <c r="D555" t="s">
        <v>56</v>
      </c>
      <c r="E555" t="s">
        <v>27</v>
      </c>
      <c r="F555" t="s">
        <v>28</v>
      </c>
      <c r="G555" t="s">
        <v>14</v>
      </c>
      <c r="H555">
        <v>199</v>
      </c>
      <c r="I555">
        <v>4</v>
      </c>
      <c r="J555">
        <v>796</v>
      </c>
    </row>
    <row r="556" spans="1:10" x14ac:dyDescent="0.25">
      <c r="A556" s="3" t="s">
        <v>601</v>
      </c>
      <c r="B556" s="4">
        <v>43263</v>
      </c>
      <c r="C556">
        <v>6</v>
      </c>
      <c r="D556" t="s">
        <v>48</v>
      </c>
      <c r="E556" t="s">
        <v>22</v>
      </c>
      <c r="F556" t="s">
        <v>23</v>
      </c>
      <c r="G556" t="s">
        <v>14</v>
      </c>
      <c r="H556">
        <v>199</v>
      </c>
      <c r="I556">
        <v>9</v>
      </c>
      <c r="J556">
        <v>1791</v>
      </c>
    </row>
    <row r="557" spans="1:10" x14ac:dyDescent="0.25">
      <c r="A557" s="3" t="s">
        <v>602</v>
      </c>
      <c r="B557" s="4">
        <v>43263</v>
      </c>
      <c r="C557">
        <v>10</v>
      </c>
      <c r="D557" t="s">
        <v>58</v>
      </c>
      <c r="E557" t="s">
        <v>46</v>
      </c>
      <c r="F557" t="s">
        <v>23</v>
      </c>
      <c r="G557" t="s">
        <v>41</v>
      </c>
      <c r="H557">
        <v>399</v>
      </c>
      <c r="I557">
        <v>0</v>
      </c>
      <c r="J557">
        <v>0</v>
      </c>
    </row>
    <row r="558" spans="1:10" x14ac:dyDescent="0.25">
      <c r="A558" s="3" t="s">
        <v>603</v>
      </c>
      <c r="B558" s="4">
        <v>43263</v>
      </c>
      <c r="C558">
        <v>5</v>
      </c>
      <c r="D558" t="s">
        <v>60</v>
      </c>
      <c r="E558" t="s">
        <v>68</v>
      </c>
      <c r="F558" t="s">
        <v>18</v>
      </c>
      <c r="G558" t="s">
        <v>24</v>
      </c>
      <c r="H558">
        <v>159</v>
      </c>
      <c r="I558">
        <v>1</v>
      </c>
      <c r="J558">
        <v>159</v>
      </c>
    </row>
    <row r="559" spans="1:10" x14ac:dyDescent="0.25">
      <c r="A559" s="3" t="s">
        <v>604</v>
      </c>
      <c r="B559" s="4">
        <v>43264</v>
      </c>
      <c r="C559">
        <v>14</v>
      </c>
      <c r="D559" t="s">
        <v>38</v>
      </c>
      <c r="E559" t="s">
        <v>63</v>
      </c>
      <c r="F559" t="s">
        <v>13</v>
      </c>
      <c r="G559" t="s">
        <v>41</v>
      </c>
      <c r="H559">
        <v>399</v>
      </c>
      <c r="I559">
        <v>9</v>
      </c>
      <c r="J559">
        <v>3591</v>
      </c>
    </row>
    <row r="560" spans="1:10" x14ac:dyDescent="0.25">
      <c r="A560" s="3" t="s">
        <v>605</v>
      </c>
      <c r="B560" s="4">
        <v>43264</v>
      </c>
      <c r="C560">
        <v>2</v>
      </c>
      <c r="D560" t="s">
        <v>106</v>
      </c>
      <c r="E560" t="s">
        <v>68</v>
      </c>
      <c r="F560" t="s">
        <v>18</v>
      </c>
      <c r="G560" t="s">
        <v>19</v>
      </c>
      <c r="H560">
        <v>289</v>
      </c>
      <c r="I560">
        <v>2</v>
      </c>
      <c r="J560">
        <v>578</v>
      </c>
    </row>
    <row r="561" spans="1:10" x14ac:dyDescent="0.25">
      <c r="A561" s="3" t="s">
        <v>606</v>
      </c>
      <c r="B561" s="4">
        <v>43264</v>
      </c>
      <c r="C561">
        <v>15</v>
      </c>
      <c r="D561" t="s">
        <v>118</v>
      </c>
      <c r="E561" t="s">
        <v>63</v>
      </c>
      <c r="F561" t="s">
        <v>13</v>
      </c>
      <c r="G561" t="s">
        <v>19</v>
      </c>
      <c r="H561">
        <v>289</v>
      </c>
      <c r="I561">
        <v>5</v>
      </c>
      <c r="J561">
        <v>1445</v>
      </c>
    </row>
    <row r="562" spans="1:10" x14ac:dyDescent="0.25">
      <c r="A562" s="3" t="s">
        <v>607</v>
      </c>
      <c r="B562" s="4">
        <v>43265</v>
      </c>
      <c r="C562">
        <v>13</v>
      </c>
      <c r="D562" t="s">
        <v>33</v>
      </c>
      <c r="E562" t="s">
        <v>12</v>
      </c>
      <c r="F562" t="s">
        <v>13</v>
      </c>
      <c r="G562" t="s">
        <v>19</v>
      </c>
      <c r="H562">
        <v>289</v>
      </c>
      <c r="I562">
        <v>3</v>
      </c>
      <c r="J562">
        <v>867</v>
      </c>
    </row>
    <row r="563" spans="1:10" x14ac:dyDescent="0.25">
      <c r="A563" s="3" t="s">
        <v>608</v>
      </c>
      <c r="B563" s="4">
        <v>43266</v>
      </c>
      <c r="C563">
        <v>17</v>
      </c>
      <c r="D563" t="s">
        <v>35</v>
      </c>
      <c r="E563" t="s">
        <v>36</v>
      </c>
      <c r="F563" t="s">
        <v>28</v>
      </c>
      <c r="G563" t="s">
        <v>19</v>
      </c>
      <c r="H563">
        <v>289</v>
      </c>
      <c r="I563">
        <v>6</v>
      </c>
      <c r="J563">
        <v>1734</v>
      </c>
    </row>
    <row r="564" spans="1:10" x14ac:dyDescent="0.25">
      <c r="A564" s="3" t="s">
        <v>609</v>
      </c>
      <c r="B564" s="4">
        <v>43267</v>
      </c>
      <c r="C564">
        <v>13</v>
      </c>
      <c r="D564" t="s">
        <v>33</v>
      </c>
      <c r="E564" t="s">
        <v>12</v>
      </c>
      <c r="F564" t="s">
        <v>13</v>
      </c>
      <c r="G564" t="s">
        <v>41</v>
      </c>
      <c r="H564">
        <v>399</v>
      </c>
      <c r="I564">
        <v>0</v>
      </c>
      <c r="J564">
        <v>0</v>
      </c>
    </row>
    <row r="565" spans="1:10" x14ac:dyDescent="0.25">
      <c r="A565" s="3" t="s">
        <v>610</v>
      </c>
      <c r="B565" s="4">
        <v>43267</v>
      </c>
      <c r="C565">
        <v>15</v>
      </c>
      <c r="D565" t="s">
        <v>118</v>
      </c>
      <c r="E565" t="s">
        <v>12</v>
      </c>
      <c r="F565" t="s">
        <v>13</v>
      </c>
      <c r="G565" t="s">
        <v>41</v>
      </c>
      <c r="H565">
        <v>399</v>
      </c>
      <c r="I565">
        <v>6</v>
      </c>
      <c r="J565">
        <v>2394</v>
      </c>
    </row>
    <row r="566" spans="1:10" x14ac:dyDescent="0.25">
      <c r="A566" s="3" t="s">
        <v>611</v>
      </c>
      <c r="B566" s="4">
        <v>43267</v>
      </c>
      <c r="C566">
        <v>1</v>
      </c>
      <c r="D566" t="s">
        <v>16</v>
      </c>
      <c r="E566" t="s">
        <v>17</v>
      </c>
      <c r="F566" t="s">
        <v>18</v>
      </c>
      <c r="G566" t="s">
        <v>14</v>
      </c>
      <c r="H566">
        <v>199</v>
      </c>
      <c r="I566">
        <v>0</v>
      </c>
      <c r="J566">
        <v>0</v>
      </c>
    </row>
    <row r="567" spans="1:10" x14ac:dyDescent="0.25">
      <c r="A567" s="3" t="s">
        <v>612</v>
      </c>
      <c r="B567" s="4">
        <v>43267</v>
      </c>
      <c r="C567">
        <v>10</v>
      </c>
      <c r="D567" t="s">
        <v>58</v>
      </c>
      <c r="E567" t="s">
        <v>22</v>
      </c>
      <c r="F567" t="s">
        <v>23</v>
      </c>
      <c r="G567" t="s">
        <v>24</v>
      </c>
      <c r="H567">
        <v>159</v>
      </c>
      <c r="I567">
        <v>8</v>
      </c>
      <c r="J567">
        <v>1272</v>
      </c>
    </row>
    <row r="568" spans="1:10" x14ac:dyDescent="0.25">
      <c r="A568" s="3" t="s">
        <v>613</v>
      </c>
      <c r="B568" s="4">
        <v>43267</v>
      </c>
      <c r="C568">
        <v>1</v>
      </c>
      <c r="D568" t="s">
        <v>16</v>
      </c>
      <c r="E568" t="s">
        <v>68</v>
      </c>
      <c r="F568" t="s">
        <v>18</v>
      </c>
      <c r="G568" t="s">
        <v>24</v>
      </c>
      <c r="H568">
        <v>159</v>
      </c>
      <c r="I568">
        <v>8</v>
      </c>
      <c r="J568">
        <v>1272</v>
      </c>
    </row>
    <row r="569" spans="1:10" x14ac:dyDescent="0.25">
      <c r="A569" s="3" t="s">
        <v>614</v>
      </c>
      <c r="B569" s="4">
        <v>43267</v>
      </c>
      <c r="C569">
        <v>14</v>
      </c>
      <c r="D569" t="s">
        <v>38</v>
      </c>
      <c r="E569" t="s">
        <v>63</v>
      </c>
      <c r="F569" t="s">
        <v>13</v>
      </c>
      <c r="G569" t="s">
        <v>41</v>
      </c>
      <c r="H569">
        <v>399</v>
      </c>
      <c r="I569">
        <v>0</v>
      </c>
      <c r="J569">
        <v>0</v>
      </c>
    </row>
    <row r="570" spans="1:10" x14ac:dyDescent="0.25">
      <c r="A570" s="3" t="s">
        <v>615</v>
      </c>
      <c r="B570" s="4">
        <v>43268</v>
      </c>
      <c r="C570">
        <v>18</v>
      </c>
      <c r="D570" t="s">
        <v>26</v>
      </c>
      <c r="E570" t="s">
        <v>27</v>
      </c>
      <c r="F570" t="s">
        <v>28</v>
      </c>
      <c r="G570" t="s">
        <v>24</v>
      </c>
      <c r="H570">
        <v>159</v>
      </c>
      <c r="I570">
        <v>7</v>
      </c>
      <c r="J570">
        <v>1113</v>
      </c>
    </row>
    <row r="571" spans="1:10" x14ac:dyDescent="0.25">
      <c r="A571" s="3" t="s">
        <v>616</v>
      </c>
      <c r="B571" s="4">
        <v>43269</v>
      </c>
      <c r="C571">
        <v>3</v>
      </c>
      <c r="D571" t="s">
        <v>43</v>
      </c>
      <c r="E571" t="s">
        <v>68</v>
      </c>
      <c r="F571" t="s">
        <v>18</v>
      </c>
      <c r="G571" t="s">
        <v>19</v>
      </c>
      <c r="H571">
        <v>289</v>
      </c>
      <c r="I571">
        <v>3</v>
      </c>
      <c r="J571">
        <v>867</v>
      </c>
    </row>
    <row r="572" spans="1:10" x14ac:dyDescent="0.25">
      <c r="A572" s="3" t="s">
        <v>617</v>
      </c>
      <c r="B572" s="4">
        <v>43269</v>
      </c>
      <c r="C572">
        <v>3</v>
      </c>
      <c r="D572" t="s">
        <v>43</v>
      </c>
      <c r="E572" t="s">
        <v>68</v>
      </c>
      <c r="F572" t="s">
        <v>18</v>
      </c>
      <c r="G572" t="s">
        <v>19</v>
      </c>
      <c r="H572">
        <v>289</v>
      </c>
      <c r="I572">
        <v>1</v>
      </c>
      <c r="J572">
        <v>289</v>
      </c>
    </row>
    <row r="573" spans="1:10" x14ac:dyDescent="0.25">
      <c r="A573" s="3" t="s">
        <v>618</v>
      </c>
      <c r="B573" s="4">
        <v>43269</v>
      </c>
      <c r="C573">
        <v>11</v>
      </c>
      <c r="D573" t="s">
        <v>11</v>
      </c>
      <c r="E573" t="s">
        <v>63</v>
      </c>
      <c r="F573" t="s">
        <v>13</v>
      </c>
      <c r="G573" t="s">
        <v>24</v>
      </c>
      <c r="H573">
        <v>159</v>
      </c>
      <c r="I573">
        <v>4</v>
      </c>
      <c r="J573">
        <v>636</v>
      </c>
    </row>
    <row r="574" spans="1:10" x14ac:dyDescent="0.25">
      <c r="A574" s="3" t="s">
        <v>619</v>
      </c>
      <c r="B574" s="4">
        <v>43270</v>
      </c>
      <c r="C574">
        <v>20</v>
      </c>
      <c r="D574" t="s">
        <v>40</v>
      </c>
      <c r="E574" t="s">
        <v>27</v>
      </c>
      <c r="F574" t="s">
        <v>28</v>
      </c>
      <c r="G574" t="s">
        <v>41</v>
      </c>
      <c r="H574">
        <v>399</v>
      </c>
      <c r="I574">
        <v>5</v>
      </c>
      <c r="J574">
        <v>1995</v>
      </c>
    </row>
    <row r="575" spans="1:10" x14ac:dyDescent="0.25">
      <c r="A575" s="3" t="s">
        <v>620</v>
      </c>
      <c r="B575" s="4">
        <v>43271</v>
      </c>
      <c r="C575">
        <v>5</v>
      </c>
      <c r="D575" t="s">
        <v>60</v>
      </c>
      <c r="E575" t="s">
        <v>17</v>
      </c>
      <c r="F575" t="s">
        <v>18</v>
      </c>
      <c r="G575" t="s">
        <v>24</v>
      </c>
      <c r="H575">
        <v>159</v>
      </c>
      <c r="I575">
        <v>3</v>
      </c>
      <c r="J575">
        <v>477</v>
      </c>
    </row>
    <row r="576" spans="1:10" x14ac:dyDescent="0.25">
      <c r="A576" s="3" t="s">
        <v>621</v>
      </c>
      <c r="B576" s="4">
        <v>43271</v>
      </c>
      <c r="C576">
        <v>18</v>
      </c>
      <c r="D576" t="s">
        <v>26</v>
      </c>
      <c r="E576" t="s">
        <v>36</v>
      </c>
      <c r="F576" t="s">
        <v>28</v>
      </c>
      <c r="G576" t="s">
        <v>31</v>
      </c>
      <c r="H576">
        <v>69</v>
      </c>
      <c r="I576">
        <v>1</v>
      </c>
      <c r="J576">
        <v>69</v>
      </c>
    </row>
    <row r="577" spans="1:10" x14ac:dyDescent="0.25">
      <c r="A577" s="3" t="s">
        <v>622</v>
      </c>
      <c r="B577" s="4">
        <v>43271</v>
      </c>
      <c r="C577">
        <v>4</v>
      </c>
      <c r="D577" t="s">
        <v>51</v>
      </c>
      <c r="E577" t="s">
        <v>68</v>
      </c>
      <c r="F577" t="s">
        <v>18</v>
      </c>
      <c r="G577" t="s">
        <v>31</v>
      </c>
      <c r="H577">
        <v>69</v>
      </c>
      <c r="I577">
        <v>3</v>
      </c>
      <c r="J577">
        <v>207</v>
      </c>
    </row>
    <row r="578" spans="1:10" x14ac:dyDescent="0.25">
      <c r="A578" s="3" t="s">
        <v>623</v>
      </c>
      <c r="B578" s="4">
        <v>43271</v>
      </c>
      <c r="C578">
        <v>12</v>
      </c>
      <c r="D578" t="s">
        <v>66</v>
      </c>
      <c r="E578" t="s">
        <v>12</v>
      </c>
      <c r="F578" t="s">
        <v>13</v>
      </c>
      <c r="G578" t="s">
        <v>24</v>
      </c>
      <c r="H578">
        <v>159</v>
      </c>
      <c r="I578">
        <v>6</v>
      </c>
      <c r="J578">
        <v>954</v>
      </c>
    </row>
    <row r="579" spans="1:10" x14ac:dyDescent="0.25">
      <c r="A579" s="3" t="s">
        <v>624</v>
      </c>
      <c r="B579" s="4">
        <v>43272</v>
      </c>
      <c r="C579">
        <v>14</v>
      </c>
      <c r="D579" t="s">
        <v>38</v>
      </c>
      <c r="E579" t="s">
        <v>12</v>
      </c>
      <c r="F579" t="s">
        <v>13</v>
      </c>
      <c r="G579" t="s">
        <v>41</v>
      </c>
      <c r="H579">
        <v>399</v>
      </c>
      <c r="I579">
        <v>9</v>
      </c>
      <c r="J579">
        <v>3591</v>
      </c>
    </row>
    <row r="580" spans="1:10" x14ac:dyDescent="0.25">
      <c r="A580" s="3" t="s">
        <v>625</v>
      </c>
      <c r="B580" s="4">
        <v>43273</v>
      </c>
      <c r="C580">
        <v>7</v>
      </c>
      <c r="D580" t="s">
        <v>88</v>
      </c>
      <c r="E580" t="s">
        <v>22</v>
      </c>
      <c r="F580" t="s">
        <v>23</v>
      </c>
      <c r="G580" t="s">
        <v>41</v>
      </c>
      <c r="H580">
        <v>399</v>
      </c>
      <c r="I580">
        <v>0</v>
      </c>
      <c r="J580">
        <v>0</v>
      </c>
    </row>
    <row r="581" spans="1:10" x14ac:dyDescent="0.25">
      <c r="A581" s="3" t="s">
        <v>626</v>
      </c>
      <c r="B581" s="4">
        <v>43273</v>
      </c>
      <c r="C581">
        <v>15</v>
      </c>
      <c r="D581" t="s">
        <v>118</v>
      </c>
      <c r="E581" t="s">
        <v>63</v>
      </c>
      <c r="F581" t="s">
        <v>13</v>
      </c>
      <c r="G581" t="s">
        <v>24</v>
      </c>
      <c r="H581">
        <v>159</v>
      </c>
      <c r="I581">
        <v>6</v>
      </c>
      <c r="J581">
        <v>954</v>
      </c>
    </row>
    <row r="582" spans="1:10" x14ac:dyDescent="0.25">
      <c r="A582" s="3" t="s">
        <v>627</v>
      </c>
      <c r="B582" s="4">
        <v>43273</v>
      </c>
      <c r="C582">
        <v>15</v>
      </c>
      <c r="D582" t="s">
        <v>118</v>
      </c>
      <c r="E582" t="s">
        <v>12</v>
      </c>
      <c r="F582" t="s">
        <v>13</v>
      </c>
      <c r="G582" t="s">
        <v>24</v>
      </c>
      <c r="H582">
        <v>159</v>
      </c>
      <c r="I582">
        <v>8</v>
      </c>
      <c r="J582">
        <v>1272</v>
      </c>
    </row>
    <row r="583" spans="1:10" x14ac:dyDescent="0.25">
      <c r="A583" s="3" t="s">
        <v>628</v>
      </c>
      <c r="B583" s="4">
        <v>43273</v>
      </c>
      <c r="C583">
        <v>15</v>
      </c>
      <c r="D583" t="s">
        <v>118</v>
      </c>
      <c r="E583" t="s">
        <v>63</v>
      </c>
      <c r="F583" t="s">
        <v>13</v>
      </c>
      <c r="G583" t="s">
        <v>41</v>
      </c>
      <c r="H583">
        <v>399</v>
      </c>
      <c r="I583">
        <v>4</v>
      </c>
      <c r="J583">
        <v>1596</v>
      </c>
    </row>
    <row r="584" spans="1:10" x14ac:dyDescent="0.25">
      <c r="A584" s="3" t="s">
        <v>629</v>
      </c>
      <c r="B584" s="4">
        <v>43273</v>
      </c>
      <c r="C584">
        <v>10</v>
      </c>
      <c r="D584" t="s">
        <v>58</v>
      </c>
      <c r="E584" t="s">
        <v>46</v>
      </c>
      <c r="F584" t="s">
        <v>23</v>
      </c>
      <c r="G584" t="s">
        <v>41</v>
      </c>
      <c r="H584">
        <v>399</v>
      </c>
      <c r="I584">
        <v>3</v>
      </c>
      <c r="J584">
        <v>1197</v>
      </c>
    </row>
    <row r="585" spans="1:10" x14ac:dyDescent="0.25">
      <c r="A585" s="3" t="s">
        <v>630</v>
      </c>
      <c r="B585" s="4">
        <v>43273</v>
      </c>
      <c r="C585">
        <v>18</v>
      </c>
      <c r="D585" t="s">
        <v>26</v>
      </c>
      <c r="E585" t="s">
        <v>36</v>
      </c>
      <c r="F585" t="s">
        <v>28</v>
      </c>
      <c r="G585" t="s">
        <v>31</v>
      </c>
      <c r="H585">
        <v>69</v>
      </c>
      <c r="I585">
        <v>0</v>
      </c>
      <c r="J585">
        <v>0</v>
      </c>
    </row>
    <row r="586" spans="1:10" x14ac:dyDescent="0.25">
      <c r="A586" s="3" t="s">
        <v>631</v>
      </c>
      <c r="B586" s="4">
        <v>43273</v>
      </c>
      <c r="C586">
        <v>5</v>
      </c>
      <c r="D586" t="s">
        <v>60</v>
      </c>
      <c r="E586" t="s">
        <v>17</v>
      </c>
      <c r="F586" t="s">
        <v>18</v>
      </c>
      <c r="G586" t="s">
        <v>14</v>
      </c>
      <c r="H586">
        <v>199</v>
      </c>
      <c r="I586">
        <v>1</v>
      </c>
      <c r="J586">
        <v>199</v>
      </c>
    </row>
    <row r="587" spans="1:10" x14ac:dyDescent="0.25">
      <c r="A587" s="3" t="s">
        <v>632</v>
      </c>
      <c r="B587" s="4">
        <v>43273</v>
      </c>
      <c r="C587">
        <v>4</v>
      </c>
      <c r="D587" t="s">
        <v>51</v>
      </c>
      <c r="E587" t="s">
        <v>17</v>
      </c>
      <c r="F587" t="s">
        <v>18</v>
      </c>
      <c r="G587" t="s">
        <v>19</v>
      </c>
      <c r="H587">
        <v>289</v>
      </c>
      <c r="I587">
        <v>5</v>
      </c>
      <c r="J587">
        <v>1445</v>
      </c>
    </row>
    <row r="588" spans="1:10" x14ac:dyDescent="0.25">
      <c r="A588" s="3" t="s">
        <v>633</v>
      </c>
      <c r="B588" s="4">
        <v>43273</v>
      </c>
      <c r="C588">
        <v>20</v>
      </c>
      <c r="D588" t="s">
        <v>40</v>
      </c>
      <c r="E588" t="s">
        <v>36</v>
      </c>
      <c r="F588" t="s">
        <v>28</v>
      </c>
      <c r="G588" t="s">
        <v>31</v>
      </c>
      <c r="H588">
        <v>69</v>
      </c>
      <c r="I588">
        <v>3</v>
      </c>
      <c r="J588">
        <v>207</v>
      </c>
    </row>
    <row r="589" spans="1:10" x14ac:dyDescent="0.25">
      <c r="A589" s="3" t="s">
        <v>634</v>
      </c>
      <c r="B589" s="4">
        <v>43274</v>
      </c>
      <c r="C589">
        <v>17</v>
      </c>
      <c r="D589" t="s">
        <v>35</v>
      </c>
      <c r="E589" t="s">
        <v>27</v>
      </c>
      <c r="F589" t="s">
        <v>28</v>
      </c>
      <c r="G589" t="s">
        <v>31</v>
      </c>
      <c r="H589">
        <v>69</v>
      </c>
      <c r="I589">
        <v>1</v>
      </c>
      <c r="J589">
        <v>69</v>
      </c>
    </row>
    <row r="590" spans="1:10" x14ac:dyDescent="0.25">
      <c r="A590" s="3" t="s">
        <v>635</v>
      </c>
      <c r="B590" s="4">
        <v>43275</v>
      </c>
      <c r="C590">
        <v>5</v>
      </c>
      <c r="D590" t="s">
        <v>60</v>
      </c>
      <c r="E590" t="s">
        <v>17</v>
      </c>
      <c r="F590" t="s">
        <v>18</v>
      </c>
      <c r="G590" t="s">
        <v>41</v>
      </c>
      <c r="H590">
        <v>399</v>
      </c>
      <c r="I590">
        <v>3</v>
      </c>
      <c r="J590">
        <v>1197</v>
      </c>
    </row>
    <row r="591" spans="1:10" x14ac:dyDescent="0.25">
      <c r="A591" s="3" t="s">
        <v>636</v>
      </c>
      <c r="B591" s="4">
        <v>43275</v>
      </c>
      <c r="C591">
        <v>18</v>
      </c>
      <c r="D591" t="s">
        <v>26</v>
      </c>
      <c r="E591" t="s">
        <v>36</v>
      </c>
      <c r="F591" t="s">
        <v>28</v>
      </c>
      <c r="G591" t="s">
        <v>24</v>
      </c>
      <c r="H591">
        <v>159</v>
      </c>
      <c r="I591">
        <v>5</v>
      </c>
      <c r="J591">
        <v>795</v>
      </c>
    </row>
    <row r="592" spans="1:10" x14ac:dyDescent="0.25">
      <c r="A592" s="3" t="s">
        <v>637</v>
      </c>
      <c r="B592" s="4">
        <v>43276</v>
      </c>
      <c r="C592">
        <v>4</v>
      </c>
      <c r="D592" t="s">
        <v>51</v>
      </c>
      <c r="E592" t="s">
        <v>68</v>
      </c>
      <c r="F592" t="s">
        <v>18</v>
      </c>
      <c r="G592" t="s">
        <v>19</v>
      </c>
      <c r="H592">
        <v>289</v>
      </c>
      <c r="I592">
        <v>3</v>
      </c>
      <c r="J592">
        <v>867</v>
      </c>
    </row>
    <row r="593" spans="1:10" x14ac:dyDescent="0.25">
      <c r="A593" s="3" t="s">
        <v>638</v>
      </c>
      <c r="B593" s="4">
        <v>43277</v>
      </c>
      <c r="C593">
        <v>6</v>
      </c>
      <c r="D593" t="s">
        <v>48</v>
      </c>
      <c r="E593" t="s">
        <v>46</v>
      </c>
      <c r="F593" t="s">
        <v>23</v>
      </c>
      <c r="G593" t="s">
        <v>19</v>
      </c>
      <c r="H593">
        <v>289</v>
      </c>
      <c r="I593">
        <v>9</v>
      </c>
      <c r="J593">
        <v>2601</v>
      </c>
    </row>
    <row r="594" spans="1:10" x14ac:dyDescent="0.25">
      <c r="A594" s="3" t="s">
        <v>639</v>
      </c>
      <c r="B594" s="4">
        <v>43277</v>
      </c>
      <c r="C594">
        <v>17</v>
      </c>
      <c r="D594" t="s">
        <v>35</v>
      </c>
      <c r="E594" t="s">
        <v>27</v>
      </c>
      <c r="F594" t="s">
        <v>28</v>
      </c>
      <c r="G594" t="s">
        <v>31</v>
      </c>
      <c r="H594">
        <v>69</v>
      </c>
      <c r="I594">
        <v>9</v>
      </c>
      <c r="J594">
        <v>621</v>
      </c>
    </row>
    <row r="595" spans="1:10" x14ac:dyDescent="0.25">
      <c r="A595" s="3" t="s">
        <v>640</v>
      </c>
      <c r="B595" s="4">
        <v>43277</v>
      </c>
      <c r="C595">
        <v>2</v>
      </c>
      <c r="D595" t="s">
        <v>106</v>
      </c>
      <c r="E595" t="s">
        <v>68</v>
      </c>
      <c r="F595" t="s">
        <v>18</v>
      </c>
      <c r="G595" t="s">
        <v>19</v>
      </c>
      <c r="H595">
        <v>289</v>
      </c>
      <c r="I595">
        <v>1</v>
      </c>
      <c r="J595">
        <v>289</v>
      </c>
    </row>
    <row r="596" spans="1:10" x14ac:dyDescent="0.25">
      <c r="A596" s="3" t="s">
        <v>641</v>
      </c>
      <c r="B596" s="4">
        <v>43277</v>
      </c>
      <c r="C596">
        <v>10</v>
      </c>
      <c r="D596" t="s">
        <v>58</v>
      </c>
      <c r="E596" t="s">
        <v>46</v>
      </c>
      <c r="F596" t="s">
        <v>23</v>
      </c>
      <c r="G596" t="s">
        <v>14</v>
      </c>
      <c r="H596">
        <v>199</v>
      </c>
      <c r="I596">
        <v>6</v>
      </c>
      <c r="J596">
        <v>1194</v>
      </c>
    </row>
    <row r="597" spans="1:10" x14ac:dyDescent="0.25">
      <c r="A597" s="3" t="s">
        <v>642</v>
      </c>
      <c r="B597" s="4">
        <v>43277</v>
      </c>
      <c r="C597">
        <v>11</v>
      </c>
      <c r="D597" t="s">
        <v>11</v>
      </c>
      <c r="E597" t="s">
        <v>63</v>
      </c>
      <c r="F597" t="s">
        <v>13</v>
      </c>
      <c r="G597" t="s">
        <v>41</v>
      </c>
      <c r="H597">
        <v>399</v>
      </c>
      <c r="I597">
        <v>9</v>
      </c>
      <c r="J597">
        <v>3591</v>
      </c>
    </row>
    <row r="598" spans="1:10" x14ac:dyDescent="0.25">
      <c r="A598" s="3" t="s">
        <v>643</v>
      </c>
      <c r="B598" s="4">
        <v>43278</v>
      </c>
      <c r="C598">
        <v>4</v>
      </c>
      <c r="D598" t="s">
        <v>51</v>
      </c>
      <c r="E598" t="s">
        <v>17</v>
      </c>
      <c r="F598" t="s">
        <v>18</v>
      </c>
      <c r="G598" t="s">
        <v>31</v>
      </c>
      <c r="H598">
        <v>69</v>
      </c>
      <c r="I598">
        <v>8</v>
      </c>
      <c r="J598">
        <v>552</v>
      </c>
    </row>
    <row r="599" spans="1:10" x14ac:dyDescent="0.25">
      <c r="A599" s="3" t="s">
        <v>644</v>
      </c>
      <c r="B599" s="4">
        <v>43279</v>
      </c>
      <c r="C599">
        <v>10</v>
      </c>
      <c r="D599" t="s">
        <v>58</v>
      </c>
      <c r="E599" t="s">
        <v>22</v>
      </c>
      <c r="F599" t="s">
        <v>23</v>
      </c>
      <c r="G599" t="s">
        <v>41</v>
      </c>
      <c r="H599">
        <v>399</v>
      </c>
      <c r="I599">
        <v>9</v>
      </c>
      <c r="J599">
        <v>3591</v>
      </c>
    </row>
    <row r="600" spans="1:10" x14ac:dyDescent="0.25">
      <c r="A600" s="3" t="s">
        <v>645</v>
      </c>
      <c r="B600" s="4">
        <v>43279</v>
      </c>
      <c r="C600">
        <v>2</v>
      </c>
      <c r="D600" t="s">
        <v>106</v>
      </c>
      <c r="E600" t="s">
        <v>17</v>
      </c>
      <c r="F600" t="s">
        <v>18</v>
      </c>
      <c r="G600" t="s">
        <v>24</v>
      </c>
      <c r="H600">
        <v>159</v>
      </c>
      <c r="I600">
        <v>5</v>
      </c>
      <c r="J600">
        <v>795</v>
      </c>
    </row>
    <row r="601" spans="1:10" x14ac:dyDescent="0.25">
      <c r="A601" s="3" t="s">
        <v>646</v>
      </c>
      <c r="B601" s="4">
        <v>43279</v>
      </c>
      <c r="C601">
        <v>5</v>
      </c>
      <c r="D601" t="s">
        <v>60</v>
      </c>
      <c r="E601" t="s">
        <v>17</v>
      </c>
      <c r="F601" t="s">
        <v>18</v>
      </c>
      <c r="G601" t="s">
        <v>19</v>
      </c>
      <c r="H601">
        <v>289</v>
      </c>
      <c r="I601">
        <v>0</v>
      </c>
      <c r="J601">
        <v>0</v>
      </c>
    </row>
    <row r="602" spans="1:10" x14ac:dyDescent="0.25">
      <c r="A602" s="3" t="s">
        <v>647</v>
      </c>
      <c r="B602" s="4">
        <v>43279</v>
      </c>
      <c r="C602">
        <v>10</v>
      </c>
      <c r="D602" t="s">
        <v>58</v>
      </c>
      <c r="E602" t="s">
        <v>46</v>
      </c>
      <c r="F602" t="s">
        <v>23</v>
      </c>
      <c r="G602" t="s">
        <v>31</v>
      </c>
      <c r="H602">
        <v>69</v>
      </c>
      <c r="I602">
        <v>3</v>
      </c>
      <c r="J602">
        <v>207</v>
      </c>
    </row>
    <row r="603" spans="1:10" x14ac:dyDescent="0.25">
      <c r="A603" s="3" t="s">
        <v>648</v>
      </c>
      <c r="B603" s="4">
        <v>43279</v>
      </c>
      <c r="C603">
        <v>12</v>
      </c>
      <c r="D603" t="s">
        <v>66</v>
      </c>
      <c r="E603" t="s">
        <v>63</v>
      </c>
      <c r="F603" t="s">
        <v>13</v>
      </c>
      <c r="G603" t="s">
        <v>14</v>
      </c>
      <c r="H603">
        <v>199</v>
      </c>
      <c r="I603">
        <v>3</v>
      </c>
      <c r="J603">
        <v>597</v>
      </c>
    </row>
    <row r="604" spans="1:10" x14ac:dyDescent="0.25">
      <c r="A604" s="3" t="s">
        <v>649</v>
      </c>
      <c r="B604" s="4">
        <v>43279</v>
      </c>
      <c r="C604">
        <v>11</v>
      </c>
      <c r="D604" t="s">
        <v>11</v>
      </c>
      <c r="E604" t="s">
        <v>12</v>
      </c>
      <c r="F604" t="s">
        <v>13</v>
      </c>
      <c r="G604" t="s">
        <v>19</v>
      </c>
      <c r="H604">
        <v>289</v>
      </c>
      <c r="I604">
        <v>7</v>
      </c>
      <c r="J604">
        <v>2023</v>
      </c>
    </row>
    <row r="605" spans="1:10" x14ac:dyDescent="0.25">
      <c r="A605" s="3" t="s">
        <v>650</v>
      </c>
      <c r="B605" s="4">
        <v>43279</v>
      </c>
      <c r="C605">
        <v>1</v>
      </c>
      <c r="D605" t="s">
        <v>16</v>
      </c>
      <c r="E605" t="s">
        <v>68</v>
      </c>
      <c r="F605" t="s">
        <v>18</v>
      </c>
      <c r="G605" t="s">
        <v>19</v>
      </c>
      <c r="H605">
        <v>289</v>
      </c>
      <c r="I605">
        <v>8</v>
      </c>
      <c r="J605">
        <v>2312</v>
      </c>
    </row>
    <row r="606" spans="1:10" x14ac:dyDescent="0.25">
      <c r="A606" s="3" t="s">
        <v>651</v>
      </c>
      <c r="B606" s="4">
        <v>43280</v>
      </c>
      <c r="C606">
        <v>15</v>
      </c>
      <c r="D606" t="s">
        <v>118</v>
      </c>
      <c r="E606" t="s">
        <v>63</v>
      </c>
      <c r="F606" t="s">
        <v>13</v>
      </c>
      <c r="G606" t="s">
        <v>24</v>
      </c>
      <c r="H606">
        <v>159</v>
      </c>
      <c r="I606">
        <v>5</v>
      </c>
      <c r="J606">
        <v>795</v>
      </c>
    </row>
    <row r="607" spans="1:10" x14ac:dyDescent="0.25">
      <c r="A607" s="3" t="s">
        <v>652</v>
      </c>
      <c r="B607" s="4">
        <v>43281</v>
      </c>
      <c r="C607">
        <v>12</v>
      </c>
      <c r="D607" t="s">
        <v>66</v>
      </c>
      <c r="E607" t="s">
        <v>12</v>
      </c>
      <c r="F607" t="s">
        <v>13</v>
      </c>
      <c r="G607" t="s">
        <v>19</v>
      </c>
      <c r="H607">
        <v>289</v>
      </c>
      <c r="I607">
        <v>3</v>
      </c>
      <c r="J607">
        <v>867</v>
      </c>
    </row>
    <row r="608" spans="1:10" x14ac:dyDescent="0.25">
      <c r="A608" s="3" t="s">
        <v>653</v>
      </c>
      <c r="B608" s="4">
        <v>43281</v>
      </c>
      <c r="C608">
        <v>20</v>
      </c>
      <c r="D608" t="s">
        <v>40</v>
      </c>
      <c r="E608" t="s">
        <v>27</v>
      </c>
      <c r="F608" t="s">
        <v>28</v>
      </c>
      <c r="G608" t="s">
        <v>41</v>
      </c>
      <c r="H608">
        <v>399</v>
      </c>
      <c r="I608">
        <v>7</v>
      </c>
      <c r="J608">
        <v>2793</v>
      </c>
    </row>
    <row r="609" spans="1:10" x14ac:dyDescent="0.25">
      <c r="A609" s="3" t="s">
        <v>654</v>
      </c>
      <c r="B609" s="4">
        <v>43281</v>
      </c>
      <c r="C609">
        <v>12</v>
      </c>
      <c r="D609" t="s">
        <v>66</v>
      </c>
      <c r="E609" t="s">
        <v>12</v>
      </c>
      <c r="F609" t="s">
        <v>13</v>
      </c>
      <c r="G609" t="s">
        <v>31</v>
      </c>
      <c r="H609">
        <v>69</v>
      </c>
      <c r="I609">
        <v>4</v>
      </c>
      <c r="J609">
        <v>276</v>
      </c>
    </row>
    <row r="610" spans="1:10" x14ac:dyDescent="0.25">
      <c r="A610" s="3" t="s">
        <v>655</v>
      </c>
      <c r="B610" s="4">
        <v>43281</v>
      </c>
      <c r="C610">
        <v>19</v>
      </c>
      <c r="D610" t="s">
        <v>56</v>
      </c>
      <c r="E610" t="s">
        <v>27</v>
      </c>
      <c r="F610" t="s">
        <v>28</v>
      </c>
      <c r="G610" t="s">
        <v>31</v>
      </c>
      <c r="H610">
        <v>69</v>
      </c>
      <c r="I610">
        <v>4</v>
      </c>
      <c r="J610">
        <v>276</v>
      </c>
    </row>
    <row r="611" spans="1:10" x14ac:dyDescent="0.25">
      <c r="A611" s="3" t="s">
        <v>656</v>
      </c>
      <c r="B611" s="4">
        <v>43282</v>
      </c>
      <c r="C611">
        <v>12</v>
      </c>
      <c r="D611" t="s">
        <v>66</v>
      </c>
      <c r="E611" t="s">
        <v>63</v>
      </c>
      <c r="F611" t="s">
        <v>13</v>
      </c>
      <c r="G611" t="s">
        <v>31</v>
      </c>
      <c r="H611">
        <v>69</v>
      </c>
      <c r="I611">
        <v>8</v>
      </c>
      <c r="J611">
        <v>552</v>
      </c>
    </row>
    <row r="612" spans="1:10" x14ac:dyDescent="0.25">
      <c r="A612" s="3" t="s">
        <v>657</v>
      </c>
      <c r="B612" s="4">
        <v>43282</v>
      </c>
      <c r="C612">
        <v>10</v>
      </c>
      <c r="D612" t="s">
        <v>58</v>
      </c>
      <c r="E612" t="s">
        <v>46</v>
      </c>
      <c r="F612" t="s">
        <v>23</v>
      </c>
      <c r="G612" t="s">
        <v>19</v>
      </c>
      <c r="H612">
        <v>289</v>
      </c>
      <c r="I612">
        <v>9</v>
      </c>
      <c r="J612">
        <v>2601</v>
      </c>
    </row>
    <row r="613" spans="1:10" x14ac:dyDescent="0.25">
      <c r="A613" s="3" t="s">
        <v>658</v>
      </c>
      <c r="B613" s="4">
        <v>43282</v>
      </c>
      <c r="C613">
        <v>17</v>
      </c>
      <c r="D613" t="s">
        <v>35</v>
      </c>
      <c r="E613" t="s">
        <v>27</v>
      </c>
      <c r="F613" t="s">
        <v>28</v>
      </c>
      <c r="G613" t="s">
        <v>19</v>
      </c>
      <c r="H613">
        <v>289</v>
      </c>
      <c r="I613">
        <v>9</v>
      </c>
      <c r="J613">
        <v>2601</v>
      </c>
    </row>
    <row r="614" spans="1:10" x14ac:dyDescent="0.25">
      <c r="A614" s="3" t="s">
        <v>659</v>
      </c>
      <c r="B614" s="4">
        <v>43283</v>
      </c>
      <c r="C614">
        <v>15</v>
      </c>
      <c r="D614" t="s">
        <v>118</v>
      </c>
      <c r="E614" t="s">
        <v>63</v>
      </c>
      <c r="F614" t="s">
        <v>13</v>
      </c>
      <c r="G614" t="s">
        <v>31</v>
      </c>
      <c r="H614">
        <v>69</v>
      </c>
      <c r="I614">
        <v>2</v>
      </c>
      <c r="J614">
        <v>138</v>
      </c>
    </row>
    <row r="615" spans="1:10" x14ac:dyDescent="0.25">
      <c r="A615" s="3" t="s">
        <v>660</v>
      </c>
      <c r="B615" s="4">
        <v>43284</v>
      </c>
      <c r="C615">
        <v>20</v>
      </c>
      <c r="D615" t="s">
        <v>40</v>
      </c>
      <c r="E615" t="s">
        <v>36</v>
      </c>
      <c r="F615" t="s">
        <v>28</v>
      </c>
      <c r="G615" t="s">
        <v>19</v>
      </c>
      <c r="H615">
        <v>289</v>
      </c>
      <c r="I615">
        <v>0</v>
      </c>
      <c r="J615">
        <v>0</v>
      </c>
    </row>
    <row r="616" spans="1:10" x14ac:dyDescent="0.25">
      <c r="A616" s="3" t="s">
        <v>661</v>
      </c>
      <c r="B616" s="4">
        <v>43285</v>
      </c>
      <c r="C616">
        <v>10</v>
      </c>
      <c r="D616" t="s">
        <v>58</v>
      </c>
      <c r="E616" t="s">
        <v>22</v>
      </c>
      <c r="F616" t="s">
        <v>23</v>
      </c>
      <c r="G616" t="s">
        <v>24</v>
      </c>
      <c r="H616">
        <v>159</v>
      </c>
      <c r="I616">
        <v>2</v>
      </c>
      <c r="J616">
        <v>318</v>
      </c>
    </row>
    <row r="617" spans="1:10" x14ac:dyDescent="0.25">
      <c r="A617" s="3" t="s">
        <v>662</v>
      </c>
      <c r="B617" s="4">
        <v>43286</v>
      </c>
      <c r="C617">
        <v>11</v>
      </c>
      <c r="D617" t="s">
        <v>11</v>
      </c>
      <c r="E617" t="s">
        <v>63</v>
      </c>
      <c r="F617" t="s">
        <v>13</v>
      </c>
      <c r="G617" t="s">
        <v>31</v>
      </c>
      <c r="H617">
        <v>69</v>
      </c>
      <c r="I617">
        <v>7</v>
      </c>
      <c r="J617">
        <v>483</v>
      </c>
    </row>
    <row r="618" spans="1:10" x14ac:dyDescent="0.25">
      <c r="A618" s="3" t="s">
        <v>663</v>
      </c>
      <c r="B618" s="4">
        <v>43287</v>
      </c>
      <c r="C618">
        <v>19</v>
      </c>
      <c r="D618" t="s">
        <v>56</v>
      </c>
      <c r="E618" t="s">
        <v>36</v>
      </c>
      <c r="F618" t="s">
        <v>28</v>
      </c>
      <c r="G618" t="s">
        <v>14</v>
      </c>
      <c r="H618">
        <v>199</v>
      </c>
      <c r="I618">
        <v>8</v>
      </c>
      <c r="J618">
        <v>1592</v>
      </c>
    </row>
    <row r="619" spans="1:10" x14ac:dyDescent="0.25">
      <c r="A619" s="3" t="s">
        <v>664</v>
      </c>
      <c r="B619" s="4">
        <v>43287</v>
      </c>
      <c r="C619">
        <v>19</v>
      </c>
      <c r="D619" t="s">
        <v>56</v>
      </c>
      <c r="E619" t="s">
        <v>36</v>
      </c>
      <c r="F619" t="s">
        <v>28</v>
      </c>
      <c r="G619" t="s">
        <v>41</v>
      </c>
      <c r="H619">
        <v>399</v>
      </c>
      <c r="I619">
        <v>0</v>
      </c>
      <c r="J619">
        <v>0</v>
      </c>
    </row>
    <row r="620" spans="1:10" x14ac:dyDescent="0.25">
      <c r="A620" s="3" t="s">
        <v>665</v>
      </c>
      <c r="B620" s="4">
        <v>43288</v>
      </c>
      <c r="C620">
        <v>17</v>
      </c>
      <c r="D620" t="s">
        <v>35</v>
      </c>
      <c r="E620" t="s">
        <v>36</v>
      </c>
      <c r="F620" t="s">
        <v>28</v>
      </c>
      <c r="G620" t="s">
        <v>19</v>
      </c>
      <c r="H620">
        <v>289</v>
      </c>
      <c r="I620">
        <v>6</v>
      </c>
      <c r="J620">
        <v>1734</v>
      </c>
    </row>
    <row r="621" spans="1:10" x14ac:dyDescent="0.25">
      <c r="A621" s="3" t="s">
        <v>666</v>
      </c>
      <c r="B621" s="4">
        <v>43288</v>
      </c>
      <c r="C621">
        <v>20</v>
      </c>
      <c r="D621" t="s">
        <v>40</v>
      </c>
      <c r="E621" t="s">
        <v>36</v>
      </c>
      <c r="F621" t="s">
        <v>28</v>
      </c>
      <c r="G621" t="s">
        <v>24</v>
      </c>
      <c r="H621">
        <v>159</v>
      </c>
      <c r="I621">
        <v>9</v>
      </c>
      <c r="J621">
        <v>1431</v>
      </c>
    </row>
    <row r="622" spans="1:10" x14ac:dyDescent="0.25">
      <c r="A622" s="3" t="s">
        <v>667</v>
      </c>
      <c r="B622" s="4">
        <v>43288</v>
      </c>
      <c r="C622">
        <v>10</v>
      </c>
      <c r="D622" t="s">
        <v>58</v>
      </c>
      <c r="E622" t="s">
        <v>46</v>
      </c>
      <c r="F622" t="s">
        <v>23</v>
      </c>
      <c r="G622" t="s">
        <v>24</v>
      </c>
      <c r="H622">
        <v>159</v>
      </c>
      <c r="I622">
        <v>7</v>
      </c>
      <c r="J622">
        <v>1113</v>
      </c>
    </row>
    <row r="623" spans="1:10" x14ac:dyDescent="0.25">
      <c r="A623" s="3" t="s">
        <v>668</v>
      </c>
      <c r="B623" s="4">
        <v>43288</v>
      </c>
      <c r="C623">
        <v>13</v>
      </c>
      <c r="D623" t="s">
        <v>33</v>
      </c>
      <c r="E623" t="s">
        <v>63</v>
      </c>
      <c r="F623" t="s">
        <v>13</v>
      </c>
      <c r="G623" t="s">
        <v>24</v>
      </c>
      <c r="H623">
        <v>159</v>
      </c>
      <c r="I623">
        <v>9</v>
      </c>
      <c r="J623">
        <v>1431</v>
      </c>
    </row>
    <row r="624" spans="1:10" x14ac:dyDescent="0.25">
      <c r="A624" s="3" t="s">
        <v>669</v>
      </c>
      <c r="B624" s="4">
        <v>43288</v>
      </c>
      <c r="C624">
        <v>14</v>
      </c>
      <c r="D624" t="s">
        <v>38</v>
      </c>
      <c r="E624" t="s">
        <v>63</v>
      </c>
      <c r="F624" t="s">
        <v>13</v>
      </c>
      <c r="G624" t="s">
        <v>14</v>
      </c>
      <c r="H624">
        <v>199</v>
      </c>
      <c r="I624">
        <v>0</v>
      </c>
      <c r="J624">
        <v>0</v>
      </c>
    </row>
    <row r="625" spans="1:10" x14ac:dyDescent="0.25">
      <c r="A625" s="3" t="s">
        <v>670</v>
      </c>
      <c r="B625" s="4">
        <v>43289</v>
      </c>
      <c r="C625">
        <v>3</v>
      </c>
      <c r="D625" t="s">
        <v>43</v>
      </c>
      <c r="E625" t="s">
        <v>68</v>
      </c>
      <c r="F625" t="s">
        <v>18</v>
      </c>
      <c r="G625" t="s">
        <v>14</v>
      </c>
      <c r="H625">
        <v>199</v>
      </c>
      <c r="I625">
        <v>4</v>
      </c>
      <c r="J625">
        <v>796</v>
      </c>
    </row>
    <row r="626" spans="1:10" x14ac:dyDescent="0.25">
      <c r="A626" s="3" t="s">
        <v>671</v>
      </c>
      <c r="B626" s="4">
        <v>43289</v>
      </c>
      <c r="C626">
        <v>17</v>
      </c>
      <c r="D626" t="s">
        <v>35</v>
      </c>
      <c r="E626" t="s">
        <v>27</v>
      </c>
      <c r="F626" t="s">
        <v>28</v>
      </c>
      <c r="G626" t="s">
        <v>41</v>
      </c>
      <c r="H626">
        <v>399</v>
      </c>
      <c r="I626">
        <v>8</v>
      </c>
      <c r="J626">
        <v>3192</v>
      </c>
    </row>
    <row r="627" spans="1:10" x14ac:dyDescent="0.25">
      <c r="A627" s="3" t="s">
        <v>672</v>
      </c>
      <c r="B627" s="4">
        <v>43289</v>
      </c>
      <c r="C627">
        <v>1</v>
      </c>
      <c r="D627" t="s">
        <v>16</v>
      </c>
      <c r="E627" t="s">
        <v>17</v>
      </c>
      <c r="F627" t="s">
        <v>18</v>
      </c>
      <c r="G627" t="s">
        <v>19</v>
      </c>
      <c r="H627">
        <v>289</v>
      </c>
      <c r="I627">
        <v>0</v>
      </c>
      <c r="J627">
        <v>0</v>
      </c>
    </row>
    <row r="628" spans="1:10" x14ac:dyDescent="0.25">
      <c r="A628" s="3" t="s">
        <v>673</v>
      </c>
      <c r="B628" s="4">
        <v>43289</v>
      </c>
      <c r="C628">
        <v>18</v>
      </c>
      <c r="D628" t="s">
        <v>26</v>
      </c>
      <c r="E628" t="s">
        <v>27</v>
      </c>
      <c r="F628" t="s">
        <v>28</v>
      </c>
      <c r="G628" t="s">
        <v>31</v>
      </c>
      <c r="H628">
        <v>69</v>
      </c>
      <c r="I628">
        <v>4</v>
      </c>
      <c r="J628">
        <v>276</v>
      </c>
    </row>
    <row r="629" spans="1:10" x14ac:dyDescent="0.25">
      <c r="A629" s="3" t="s">
        <v>674</v>
      </c>
      <c r="B629" s="4">
        <v>43289</v>
      </c>
      <c r="C629">
        <v>14</v>
      </c>
      <c r="D629" t="s">
        <v>38</v>
      </c>
      <c r="E629" t="s">
        <v>12</v>
      </c>
      <c r="F629" t="s">
        <v>13</v>
      </c>
      <c r="G629" t="s">
        <v>41</v>
      </c>
      <c r="H629">
        <v>399</v>
      </c>
      <c r="I629">
        <v>5</v>
      </c>
      <c r="J629">
        <v>1995</v>
      </c>
    </row>
    <row r="630" spans="1:10" x14ac:dyDescent="0.25">
      <c r="A630" s="3" t="s">
        <v>675</v>
      </c>
      <c r="B630" s="4">
        <v>43289</v>
      </c>
      <c r="C630">
        <v>2</v>
      </c>
      <c r="D630" t="s">
        <v>106</v>
      </c>
      <c r="E630" t="s">
        <v>68</v>
      </c>
      <c r="F630" t="s">
        <v>18</v>
      </c>
      <c r="G630" t="s">
        <v>31</v>
      </c>
      <c r="H630">
        <v>69</v>
      </c>
      <c r="I630">
        <v>6</v>
      </c>
      <c r="J630">
        <v>414</v>
      </c>
    </row>
    <row r="631" spans="1:10" x14ac:dyDescent="0.25">
      <c r="A631" s="3" t="s">
        <v>676</v>
      </c>
      <c r="B631" s="4">
        <v>43290</v>
      </c>
      <c r="C631">
        <v>10</v>
      </c>
      <c r="D631" t="s">
        <v>58</v>
      </c>
      <c r="E631" t="s">
        <v>22</v>
      </c>
      <c r="F631" t="s">
        <v>23</v>
      </c>
      <c r="G631" t="s">
        <v>24</v>
      </c>
      <c r="H631">
        <v>159</v>
      </c>
      <c r="I631">
        <v>3</v>
      </c>
      <c r="J631">
        <v>477</v>
      </c>
    </row>
    <row r="632" spans="1:10" x14ac:dyDescent="0.25">
      <c r="A632" s="3" t="s">
        <v>677</v>
      </c>
      <c r="B632" s="4">
        <v>43291</v>
      </c>
      <c r="C632">
        <v>13</v>
      </c>
      <c r="D632" t="s">
        <v>33</v>
      </c>
      <c r="E632" t="s">
        <v>12</v>
      </c>
      <c r="F632" t="s">
        <v>13</v>
      </c>
      <c r="G632" t="s">
        <v>14</v>
      </c>
      <c r="H632">
        <v>199</v>
      </c>
      <c r="I632">
        <v>4</v>
      </c>
      <c r="J632">
        <v>796</v>
      </c>
    </row>
    <row r="633" spans="1:10" x14ac:dyDescent="0.25">
      <c r="A633" s="3" t="s">
        <v>678</v>
      </c>
      <c r="B633" s="4">
        <v>43291</v>
      </c>
      <c r="C633">
        <v>17</v>
      </c>
      <c r="D633" t="s">
        <v>35</v>
      </c>
      <c r="E633" t="s">
        <v>27</v>
      </c>
      <c r="F633" t="s">
        <v>28</v>
      </c>
      <c r="G633" t="s">
        <v>31</v>
      </c>
      <c r="H633">
        <v>69</v>
      </c>
      <c r="I633">
        <v>3</v>
      </c>
      <c r="J633">
        <v>207</v>
      </c>
    </row>
    <row r="634" spans="1:10" x14ac:dyDescent="0.25">
      <c r="A634" s="3" t="s">
        <v>679</v>
      </c>
      <c r="B634" s="4">
        <v>43292</v>
      </c>
      <c r="C634">
        <v>20</v>
      </c>
      <c r="D634" t="s">
        <v>40</v>
      </c>
      <c r="E634" t="s">
        <v>27</v>
      </c>
      <c r="F634" t="s">
        <v>28</v>
      </c>
      <c r="G634" t="s">
        <v>24</v>
      </c>
      <c r="H634">
        <v>159</v>
      </c>
      <c r="I634">
        <v>3</v>
      </c>
      <c r="J634">
        <v>477</v>
      </c>
    </row>
    <row r="635" spans="1:10" x14ac:dyDescent="0.25">
      <c r="A635" s="3" t="s">
        <v>680</v>
      </c>
      <c r="B635" s="4">
        <v>43292</v>
      </c>
      <c r="C635">
        <v>5</v>
      </c>
      <c r="D635" t="s">
        <v>60</v>
      </c>
      <c r="E635" t="s">
        <v>17</v>
      </c>
      <c r="F635" t="s">
        <v>18</v>
      </c>
      <c r="G635" t="s">
        <v>41</v>
      </c>
      <c r="H635">
        <v>399</v>
      </c>
      <c r="I635">
        <v>0</v>
      </c>
      <c r="J635">
        <v>0</v>
      </c>
    </row>
    <row r="636" spans="1:10" x14ac:dyDescent="0.25">
      <c r="A636" s="3" t="s">
        <v>681</v>
      </c>
      <c r="B636" s="4">
        <v>43292</v>
      </c>
      <c r="C636">
        <v>3</v>
      </c>
      <c r="D636" t="s">
        <v>43</v>
      </c>
      <c r="E636" t="s">
        <v>17</v>
      </c>
      <c r="F636" t="s">
        <v>18</v>
      </c>
      <c r="G636" t="s">
        <v>24</v>
      </c>
      <c r="H636">
        <v>159</v>
      </c>
      <c r="I636">
        <v>5</v>
      </c>
      <c r="J636">
        <v>795</v>
      </c>
    </row>
    <row r="637" spans="1:10" x14ac:dyDescent="0.25">
      <c r="A637" s="3" t="s">
        <v>682</v>
      </c>
      <c r="B637" s="4">
        <v>43293</v>
      </c>
      <c r="C637">
        <v>16</v>
      </c>
      <c r="D637" t="s">
        <v>30</v>
      </c>
      <c r="E637" t="s">
        <v>27</v>
      </c>
      <c r="F637" t="s">
        <v>28</v>
      </c>
      <c r="G637" t="s">
        <v>31</v>
      </c>
      <c r="H637">
        <v>69</v>
      </c>
      <c r="I637">
        <v>5</v>
      </c>
      <c r="J637">
        <v>345</v>
      </c>
    </row>
    <row r="638" spans="1:10" x14ac:dyDescent="0.25">
      <c r="A638" s="3" t="s">
        <v>683</v>
      </c>
      <c r="B638" s="4">
        <v>43294</v>
      </c>
      <c r="C638">
        <v>17</v>
      </c>
      <c r="D638" t="s">
        <v>35</v>
      </c>
      <c r="E638" t="s">
        <v>27</v>
      </c>
      <c r="F638" t="s">
        <v>28</v>
      </c>
      <c r="G638" t="s">
        <v>24</v>
      </c>
      <c r="H638">
        <v>159</v>
      </c>
      <c r="I638">
        <v>6</v>
      </c>
      <c r="J638">
        <v>954</v>
      </c>
    </row>
    <row r="639" spans="1:10" x14ac:dyDescent="0.25">
      <c r="A639" s="3" t="s">
        <v>684</v>
      </c>
      <c r="B639" s="4">
        <v>43294</v>
      </c>
      <c r="C639">
        <v>11</v>
      </c>
      <c r="D639" t="s">
        <v>11</v>
      </c>
      <c r="E639" t="s">
        <v>12</v>
      </c>
      <c r="F639" t="s">
        <v>13</v>
      </c>
      <c r="G639" t="s">
        <v>24</v>
      </c>
      <c r="H639">
        <v>159</v>
      </c>
      <c r="I639">
        <v>5</v>
      </c>
      <c r="J639">
        <v>795</v>
      </c>
    </row>
    <row r="640" spans="1:10" x14ac:dyDescent="0.25">
      <c r="A640" s="3" t="s">
        <v>685</v>
      </c>
      <c r="B640" s="4">
        <v>43294</v>
      </c>
      <c r="C640">
        <v>16</v>
      </c>
      <c r="D640" t="s">
        <v>30</v>
      </c>
      <c r="E640" t="s">
        <v>27</v>
      </c>
      <c r="F640" t="s">
        <v>28</v>
      </c>
      <c r="G640" t="s">
        <v>41</v>
      </c>
      <c r="H640">
        <v>399</v>
      </c>
      <c r="I640">
        <v>3</v>
      </c>
      <c r="J640">
        <v>1197</v>
      </c>
    </row>
    <row r="641" spans="1:10" x14ac:dyDescent="0.25">
      <c r="A641" s="3" t="s">
        <v>686</v>
      </c>
      <c r="B641" s="4">
        <v>43295</v>
      </c>
      <c r="C641">
        <v>20</v>
      </c>
      <c r="D641" t="s">
        <v>40</v>
      </c>
      <c r="E641" t="s">
        <v>36</v>
      </c>
      <c r="F641" t="s">
        <v>28</v>
      </c>
      <c r="G641" t="s">
        <v>19</v>
      </c>
      <c r="H641">
        <v>289</v>
      </c>
      <c r="I641">
        <v>4</v>
      </c>
      <c r="J641">
        <v>1156</v>
      </c>
    </row>
    <row r="642" spans="1:10" x14ac:dyDescent="0.25">
      <c r="A642" s="3" t="s">
        <v>687</v>
      </c>
      <c r="B642" s="4">
        <v>43295</v>
      </c>
      <c r="C642">
        <v>10</v>
      </c>
      <c r="D642" t="s">
        <v>58</v>
      </c>
      <c r="E642" t="s">
        <v>46</v>
      </c>
      <c r="F642" t="s">
        <v>23</v>
      </c>
      <c r="G642" t="s">
        <v>41</v>
      </c>
      <c r="H642">
        <v>399</v>
      </c>
      <c r="I642">
        <v>7</v>
      </c>
      <c r="J642">
        <v>2793</v>
      </c>
    </row>
    <row r="643" spans="1:10" x14ac:dyDescent="0.25">
      <c r="A643" s="3" t="s">
        <v>688</v>
      </c>
      <c r="B643" s="4">
        <v>43296</v>
      </c>
      <c r="C643">
        <v>10</v>
      </c>
      <c r="D643" t="s">
        <v>58</v>
      </c>
      <c r="E643" t="s">
        <v>46</v>
      </c>
      <c r="F643" t="s">
        <v>23</v>
      </c>
      <c r="G643" t="s">
        <v>41</v>
      </c>
      <c r="H643">
        <v>399</v>
      </c>
      <c r="I643">
        <v>9</v>
      </c>
      <c r="J643">
        <v>3591</v>
      </c>
    </row>
    <row r="644" spans="1:10" x14ac:dyDescent="0.25">
      <c r="A644" s="3" t="s">
        <v>689</v>
      </c>
      <c r="B644" s="4">
        <v>43296</v>
      </c>
      <c r="C644">
        <v>13</v>
      </c>
      <c r="D644" t="s">
        <v>33</v>
      </c>
      <c r="E644" t="s">
        <v>12</v>
      </c>
      <c r="F644" t="s">
        <v>13</v>
      </c>
      <c r="G644" t="s">
        <v>41</v>
      </c>
      <c r="H644">
        <v>399</v>
      </c>
      <c r="I644">
        <v>8</v>
      </c>
      <c r="J644">
        <v>3192</v>
      </c>
    </row>
    <row r="645" spans="1:10" x14ac:dyDescent="0.25">
      <c r="A645" s="3" t="s">
        <v>690</v>
      </c>
      <c r="B645" s="4">
        <v>43297</v>
      </c>
      <c r="C645">
        <v>6</v>
      </c>
      <c r="D645" t="s">
        <v>48</v>
      </c>
      <c r="E645" t="s">
        <v>46</v>
      </c>
      <c r="F645" t="s">
        <v>23</v>
      </c>
      <c r="G645" t="s">
        <v>14</v>
      </c>
      <c r="H645">
        <v>199</v>
      </c>
      <c r="I645">
        <v>6</v>
      </c>
      <c r="J645">
        <v>1194</v>
      </c>
    </row>
    <row r="646" spans="1:10" x14ac:dyDescent="0.25">
      <c r="A646" s="3" t="s">
        <v>691</v>
      </c>
      <c r="B646" s="4">
        <v>43297</v>
      </c>
      <c r="C646">
        <v>1</v>
      </c>
      <c r="D646" t="s">
        <v>16</v>
      </c>
      <c r="E646" t="s">
        <v>17</v>
      </c>
      <c r="F646" t="s">
        <v>18</v>
      </c>
      <c r="G646" t="s">
        <v>31</v>
      </c>
      <c r="H646">
        <v>69</v>
      </c>
      <c r="I646">
        <v>9</v>
      </c>
      <c r="J646">
        <v>621</v>
      </c>
    </row>
    <row r="647" spans="1:10" x14ac:dyDescent="0.25">
      <c r="A647" s="3" t="s">
        <v>692</v>
      </c>
      <c r="B647" s="4">
        <v>43297</v>
      </c>
      <c r="C647">
        <v>14</v>
      </c>
      <c r="D647" t="s">
        <v>38</v>
      </c>
      <c r="E647" t="s">
        <v>12</v>
      </c>
      <c r="F647" t="s">
        <v>13</v>
      </c>
      <c r="G647" t="s">
        <v>14</v>
      </c>
      <c r="H647">
        <v>199</v>
      </c>
      <c r="I647">
        <v>0</v>
      </c>
      <c r="J647">
        <v>0</v>
      </c>
    </row>
    <row r="648" spans="1:10" x14ac:dyDescent="0.25">
      <c r="A648" s="3" t="s">
        <v>693</v>
      </c>
      <c r="B648" s="4">
        <v>43297</v>
      </c>
      <c r="C648">
        <v>13</v>
      </c>
      <c r="D648" t="s">
        <v>33</v>
      </c>
      <c r="E648" t="s">
        <v>12</v>
      </c>
      <c r="F648" t="s">
        <v>13</v>
      </c>
      <c r="G648" t="s">
        <v>19</v>
      </c>
      <c r="H648">
        <v>289</v>
      </c>
      <c r="I648">
        <v>3</v>
      </c>
      <c r="J648">
        <v>867</v>
      </c>
    </row>
    <row r="649" spans="1:10" x14ac:dyDescent="0.25">
      <c r="A649" s="3" t="s">
        <v>694</v>
      </c>
      <c r="B649" s="4">
        <v>43297</v>
      </c>
      <c r="C649">
        <v>8</v>
      </c>
      <c r="D649" t="s">
        <v>45</v>
      </c>
      <c r="E649" t="s">
        <v>22</v>
      </c>
      <c r="F649" t="s">
        <v>23</v>
      </c>
      <c r="G649" t="s">
        <v>14</v>
      </c>
      <c r="H649">
        <v>199</v>
      </c>
      <c r="I649">
        <v>1</v>
      </c>
      <c r="J649">
        <v>199</v>
      </c>
    </row>
    <row r="650" spans="1:10" x14ac:dyDescent="0.25">
      <c r="A650" s="3" t="s">
        <v>695</v>
      </c>
      <c r="B650" s="4">
        <v>43298</v>
      </c>
      <c r="C650">
        <v>8</v>
      </c>
      <c r="D650" t="s">
        <v>45</v>
      </c>
      <c r="E650" t="s">
        <v>46</v>
      </c>
      <c r="F650" t="s">
        <v>23</v>
      </c>
      <c r="G650" t="s">
        <v>41</v>
      </c>
      <c r="H650">
        <v>399</v>
      </c>
      <c r="I650">
        <v>5</v>
      </c>
      <c r="J650">
        <v>1995</v>
      </c>
    </row>
    <row r="651" spans="1:10" x14ac:dyDescent="0.25">
      <c r="A651" s="3" t="s">
        <v>696</v>
      </c>
      <c r="B651" s="4">
        <v>43298</v>
      </c>
      <c r="C651">
        <v>13</v>
      </c>
      <c r="D651" t="s">
        <v>33</v>
      </c>
      <c r="E651" t="s">
        <v>63</v>
      </c>
      <c r="F651" t="s">
        <v>13</v>
      </c>
      <c r="G651" t="s">
        <v>19</v>
      </c>
      <c r="H651">
        <v>289</v>
      </c>
      <c r="I651">
        <v>3</v>
      </c>
      <c r="J651">
        <v>867</v>
      </c>
    </row>
    <row r="652" spans="1:10" x14ac:dyDescent="0.25">
      <c r="A652" s="3" t="s">
        <v>697</v>
      </c>
      <c r="B652" s="4">
        <v>43298</v>
      </c>
      <c r="C652">
        <v>17</v>
      </c>
      <c r="D652" t="s">
        <v>35</v>
      </c>
      <c r="E652" t="s">
        <v>36</v>
      </c>
      <c r="F652" t="s">
        <v>28</v>
      </c>
      <c r="G652" t="s">
        <v>24</v>
      </c>
      <c r="H652">
        <v>159</v>
      </c>
      <c r="I652">
        <v>2</v>
      </c>
      <c r="J652">
        <v>318</v>
      </c>
    </row>
    <row r="653" spans="1:10" x14ac:dyDescent="0.25">
      <c r="A653" s="3" t="s">
        <v>698</v>
      </c>
      <c r="B653" s="4">
        <v>43298</v>
      </c>
      <c r="C653">
        <v>15</v>
      </c>
      <c r="D653" t="s">
        <v>118</v>
      </c>
      <c r="E653" t="s">
        <v>63</v>
      </c>
      <c r="F653" t="s">
        <v>13</v>
      </c>
      <c r="G653" t="s">
        <v>24</v>
      </c>
      <c r="H653">
        <v>159</v>
      </c>
      <c r="I653">
        <v>3</v>
      </c>
      <c r="J653">
        <v>477</v>
      </c>
    </row>
    <row r="654" spans="1:10" x14ac:dyDescent="0.25">
      <c r="A654" s="3" t="s">
        <v>699</v>
      </c>
      <c r="B654" s="4">
        <v>43299</v>
      </c>
      <c r="C654">
        <v>5</v>
      </c>
      <c r="D654" t="s">
        <v>60</v>
      </c>
      <c r="E654" t="s">
        <v>68</v>
      </c>
      <c r="F654" t="s">
        <v>18</v>
      </c>
      <c r="G654" t="s">
        <v>24</v>
      </c>
      <c r="H654">
        <v>159</v>
      </c>
      <c r="I654">
        <v>1</v>
      </c>
      <c r="J654">
        <v>159</v>
      </c>
    </row>
    <row r="655" spans="1:10" x14ac:dyDescent="0.25">
      <c r="A655" s="3" t="s">
        <v>700</v>
      </c>
      <c r="B655" s="4">
        <v>43299</v>
      </c>
      <c r="C655">
        <v>1</v>
      </c>
      <c r="D655" t="s">
        <v>16</v>
      </c>
      <c r="E655" t="s">
        <v>17</v>
      </c>
      <c r="F655" t="s">
        <v>18</v>
      </c>
      <c r="G655" t="s">
        <v>31</v>
      </c>
      <c r="H655">
        <v>69</v>
      </c>
      <c r="I655">
        <v>0</v>
      </c>
      <c r="J655">
        <v>0</v>
      </c>
    </row>
    <row r="656" spans="1:10" x14ac:dyDescent="0.25">
      <c r="A656" s="3" t="s">
        <v>701</v>
      </c>
      <c r="B656" s="4">
        <v>43299</v>
      </c>
      <c r="C656">
        <v>2</v>
      </c>
      <c r="D656" t="s">
        <v>106</v>
      </c>
      <c r="E656" t="s">
        <v>17</v>
      </c>
      <c r="F656" t="s">
        <v>18</v>
      </c>
      <c r="G656" t="s">
        <v>19</v>
      </c>
      <c r="H656">
        <v>289</v>
      </c>
      <c r="I656">
        <v>2</v>
      </c>
      <c r="J656">
        <v>578</v>
      </c>
    </row>
    <row r="657" spans="1:10" x14ac:dyDescent="0.25">
      <c r="A657" s="3" t="s">
        <v>702</v>
      </c>
      <c r="B657" s="4">
        <v>43299</v>
      </c>
      <c r="C657">
        <v>12</v>
      </c>
      <c r="D657" t="s">
        <v>66</v>
      </c>
      <c r="E657" t="s">
        <v>63</v>
      </c>
      <c r="F657" t="s">
        <v>13</v>
      </c>
      <c r="G657" t="s">
        <v>24</v>
      </c>
      <c r="H657">
        <v>159</v>
      </c>
      <c r="I657">
        <v>5</v>
      </c>
      <c r="J657">
        <v>795</v>
      </c>
    </row>
    <row r="658" spans="1:10" x14ac:dyDescent="0.25">
      <c r="A658" s="3" t="s">
        <v>703</v>
      </c>
      <c r="B658" s="4">
        <v>43299</v>
      </c>
      <c r="C658">
        <v>6</v>
      </c>
      <c r="D658" t="s">
        <v>48</v>
      </c>
      <c r="E658" t="s">
        <v>46</v>
      </c>
      <c r="F658" t="s">
        <v>23</v>
      </c>
      <c r="G658" t="s">
        <v>31</v>
      </c>
      <c r="H658">
        <v>69</v>
      </c>
      <c r="I658">
        <v>3</v>
      </c>
      <c r="J658">
        <v>207</v>
      </c>
    </row>
    <row r="659" spans="1:10" x14ac:dyDescent="0.25">
      <c r="A659" s="3" t="s">
        <v>704</v>
      </c>
      <c r="B659" s="4">
        <v>43299</v>
      </c>
      <c r="C659">
        <v>5</v>
      </c>
      <c r="D659" t="s">
        <v>60</v>
      </c>
      <c r="E659" t="s">
        <v>17</v>
      </c>
      <c r="F659" t="s">
        <v>18</v>
      </c>
      <c r="G659" t="s">
        <v>24</v>
      </c>
      <c r="H659">
        <v>159</v>
      </c>
      <c r="I659">
        <v>9</v>
      </c>
      <c r="J659">
        <v>1431</v>
      </c>
    </row>
    <row r="660" spans="1:10" x14ac:dyDescent="0.25">
      <c r="A660" s="3" t="s">
        <v>705</v>
      </c>
      <c r="B660" s="4">
        <v>43300</v>
      </c>
      <c r="C660">
        <v>15</v>
      </c>
      <c r="D660" t="s">
        <v>118</v>
      </c>
      <c r="E660" t="s">
        <v>63</v>
      </c>
      <c r="F660" t="s">
        <v>13</v>
      </c>
      <c r="G660" t="s">
        <v>14</v>
      </c>
      <c r="H660">
        <v>199</v>
      </c>
      <c r="I660">
        <v>1</v>
      </c>
      <c r="J660">
        <v>199</v>
      </c>
    </row>
    <row r="661" spans="1:10" x14ac:dyDescent="0.25">
      <c r="A661" s="3" t="s">
        <v>706</v>
      </c>
      <c r="B661" s="4">
        <v>43300</v>
      </c>
      <c r="C661">
        <v>1</v>
      </c>
      <c r="D661" t="s">
        <v>16</v>
      </c>
      <c r="E661" t="s">
        <v>17</v>
      </c>
      <c r="F661" t="s">
        <v>18</v>
      </c>
      <c r="G661" t="s">
        <v>19</v>
      </c>
      <c r="H661">
        <v>289</v>
      </c>
      <c r="I661">
        <v>4</v>
      </c>
      <c r="J661">
        <v>1156</v>
      </c>
    </row>
    <row r="662" spans="1:10" x14ac:dyDescent="0.25">
      <c r="A662" s="3" t="s">
        <v>707</v>
      </c>
      <c r="B662" s="4">
        <v>43301</v>
      </c>
      <c r="C662">
        <v>16</v>
      </c>
      <c r="D662" t="s">
        <v>30</v>
      </c>
      <c r="E662" t="s">
        <v>27</v>
      </c>
      <c r="F662" t="s">
        <v>28</v>
      </c>
      <c r="G662" t="s">
        <v>24</v>
      </c>
      <c r="H662">
        <v>159</v>
      </c>
      <c r="I662">
        <v>3</v>
      </c>
      <c r="J662">
        <v>477</v>
      </c>
    </row>
    <row r="663" spans="1:10" x14ac:dyDescent="0.25">
      <c r="A663" s="3" t="s">
        <v>708</v>
      </c>
      <c r="B663" s="4">
        <v>43301</v>
      </c>
      <c r="C663">
        <v>9</v>
      </c>
      <c r="D663" t="s">
        <v>21</v>
      </c>
      <c r="E663" t="s">
        <v>46</v>
      </c>
      <c r="F663" t="s">
        <v>23</v>
      </c>
      <c r="G663" t="s">
        <v>31</v>
      </c>
      <c r="H663">
        <v>69</v>
      </c>
      <c r="I663">
        <v>2</v>
      </c>
      <c r="J663">
        <v>138</v>
      </c>
    </row>
    <row r="664" spans="1:10" x14ac:dyDescent="0.25">
      <c r="A664" s="3" t="s">
        <v>709</v>
      </c>
      <c r="B664" s="4">
        <v>43301</v>
      </c>
      <c r="C664">
        <v>20</v>
      </c>
      <c r="D664" t="s">
        <v>40</v>
      </c>
      <c r="E664" t="s">
        <v>27</v>
      </c>
      <c r="F664" t="s">
        <v>28</v>
      </c>
      <c r="G664" t="s">
        <v>24</v>
      </c>
      <c r="H664">
        <v>159</v>
      </c>
      <c r="I664">
        <v>4</v>
      </c>
      <c r="J664">
        <v>636</v>
      </c>
    </row>
    <row r="665" spans="1:10" x14ac:dyDescent="0.25">
      <c r="A665" s="3" t="s">
        <v>710</v>
      </c>
      <c r="B665" s="4">
        <v>43302</v>
      </c>
      <c r="C665">
        <v>14</v>
      </c>
      <c r="D665" t="s">
        <v>38</v>
      </c>
      <c r="E665" t="s">
        <v>63</v>
      </c>
      <c r="F665" t="s">
        <v>13</v>
      </c>
      <c r="G665" t="s">
        <v>41</v>
      </c>
      <c r="H665">
        <v>399</v>
      </c>
      <c r="I665">
        <v>5</v>
      </c>
      <c r="J665">
        <v>1995</v>
      </c>
    </row>
    <row r="666" spans="1:10" x14ac:dyDescent="0.25">
      <c r="A666" s="3" t="s">
        <v>711</v>
      </c>
      <c r="B666" s="4">
        <v>43303</v>
      </c>
      <c r="C666">
        <v>1</v>
      </c>
      <c r="D666" t="s">
        <v>16</v>
      </c>
      <c r="E666" t="s">
        <v>17</v>
      </c>
      <c r="F666" t="s">
        <v>18</v>
      </c>
      <c r="G666" t="s">
        <v>41</v>
      </c>
      <c r="H666">
        <v>399</v>
      </c>
      <c r="I666">
        <v>8</v>
      </c>
      <c r="J666">
        <v>3192</v>
      </c>
    </row>
    <row r="667" spans="1:10" x14ac:dyDescent="0.25">
      <c r="A667" s="3" t="s">
        <v>712</v>
      </c>
      <c r="B667" s="4">
        <v>43303</v>
      </c>
      <c r="C667">
        <v>13</v>
      </c>
      <c r="D667" t="s">
        <v>33</v>
      </c>
      <c r="E667" t="s">
        <v>63</v>
      </c>
      <c r="F667" t="s">
        <v>13</v>
      </c>
      <c r="G667" t="s">
        <v>31</v>
      </c>
      <c r="H667">
        <v>69</v>
      </c>
      <c r="I667">
        <v>0</v>
      </c>
      <c r="J667">
        <v>0</v>
      </c>
    </row>
    <row r="668" spans="1:10" x14ac:dyDescent="0.25">
      <c r="A668" s="3" t="s">
        <v>713</v>
      </c>
      <c r="B668" s="4">
        <v>43304</v>
      </c>
      <c r="C668">
        <v>14</v>
      </c>
      <c r="D668" t="s">
        <v>38</v>
      </c>
      <c r="E668" t="s">
        <v>63</v>
      </c>
      <c r="F668" t="s">
        <v>13</v>
      </c>
      <c r="G668" t="s">
        <v>31</v>
      </c>
      <c r="H668">
        <v>69</v>
      </c>
      <c r="I668">
        <v>8</v>
      </c>
      <c r="J668">
        <v>552</v>
      </c>
    </row>
    <row r="669" spans="1:10" x14ac:dyDescent="0.25">
      <c r="A669" s="3" t="s">
        <v>714</v>
      </c>
      <c r="B669" s="4">
        <v>43305</v>
      </c>
      <c r="C669">
        <v>10</v>
      </c>
      <c r="D669" t="s">
        <v>58</v>
      </c>
      <c r="E669" t="s">
        <v>22</v>
      </c>
      <c r="F669" t="s">
        <v>23</v>
      </c>
      <c r="G669" t="s">
        <v>31</v>
      </c>
      <c r="H669">
        <v>69</v>
      </c>
      <c r="I669">
        <v>2</v>
      </c>
      <c r="J669">
        <v>138</v>
      </c>
    </row>
    <row r="670" spans="1:10" x14ac:dyDescent="0.25">
      <c r="A670" s="3" t="s">
        <v>715</v>
      </c>
      <c r="B670" s="4">
        <v>43305</v>
      </c>
      <c r="C670">
        <v>9</v>
      </c>
      <c r="D670" t="s">
        <v>21</v>
      </c>
      <c r="E670" t="s">
        <v>22</v>
      </c>
      <c r="F670" t="s">
        <v>23</v>
      </c>
      <c r="G670" t="s">
        <v>41</v>
      </c>
      <c r="H670">
        <v>399</v>
      </c>
      <c r="I670">
        <v>6</v>
      </c>
      <c r="J670">
        <v>2394</v>
      </c>
    </row>
    <row r="671" spans="1:10" x14ac:dyDescent="0.25">
      <c r="A671" s="3" t="s">
        <v>716</v>
      </c>
      <c r="B671" s="4">
        <v>43305</v>
      </c>
      <c r="C671">
        <v>2</v>
      </c>
      <c r="D671" t="s">
        <v>106</v>
      </c>
      <c r="E671" t="s">
        <v>17</v>
      </c>
      <c r="F671" t="s">
        <v>18</v>
      </c>
      <c r="G671" t="s">
        <v>14</v>
      </c>
      <c r="H671">
        <v>199</v>
      </c>
      <c r="I671">
        <v>1</v>
      </c>
      <c r="J671">
        <v>199</v>
      </c>
    </row>
    <row r="672" spans="1:10" x14ac:dyDescent="0.25">
      <c r="A672" s="3" t="s">
        <v>717</v>
      </c>
      <c r="B672" s="4">
        <v>43305</v>
      </c>
      <c r="C672">
        <v>13</v>
      </c>
      <c r="D672" t="s">
        <v>33</v>
      </c>
      <c r="E672" t="s">
        <v>12</v>
      </c>
      <c r="F672" t="s">
        <v>13</v>
      </c>
      <c r="G672" t="s">
        <v>41</v>
      </c>
      <c r="H672">
        <v>399</v>
      </c>
      <c r="I672">
        <v>1</v>
      </c>
      <c r="J672">
        <v>399</v>
      </c>
    </row>
    <row r="673" spans="1:10" x14ac:dyDescent="0.25">
      <c r="A673" s="3" t="s">
        <v>718</v>
      </c>
      <c r="B673" s="4">
        <v>43306</v>
      </c>
      <c r="C673">
        <v>12</v>
      </c>
      <c r="D673" t="s">
        <v>66</v>
      </c>
      <c r="E673" t="s">
        <v>12</v>
      </c>
      <c r="F673" t="s">
        <v>13</v>
      </c>
      <c r="G673" t="s">
        <v>24</v>
      </c>
      <c r="H673">
        <v>159</v>
      </c>
      <c r="I673">
        <v>7</v>
      </c>
      <c r="J673">
        <v>1113</v>
      </c>
    </row>
    <row r="674" spans="1:10" x14ac:dyDescent="0.25">
      <c r="A674" s="3" t="s">
        <v>719</v>
      </c>
      <c r="B674" s="4">
        <v>43306</v>
      </c>
      <c r="C674">
        <v>17</v>
      </c>
      <c r="D674" t="s">
        <v>35</v>
      </c>
      <c r="E674" t="s">
        <v>27</v>
      </c>
      <c r="F674" t="s">
        <v>28</v>
      </c>
      <c r="G674" t="s">
        <v>24</v>
      </c>
      <c r="H674">
        <v>159</v>
      </c>
      <c r="I674">
        <v>8</v>
      </c>
      <c r="J674">
        <v>1272</v>
      </c>
    </row>
    <row r="675" spans="1:10" x14ac:dyDescent="0.25">
      <c r="A675" s="3" t="s">
        <v>720</v>
      </c>
      <c r="B675" s="4">
        <v>43307</v>
      </c>
      <c r="C675">
        <v>18</v>
      </c>
      <c r="D675" t="s">
        <v>26</v>
      </c>
      <c r="E675" t="s">
        <v>36</v>
      </c>
      <c r="F675" t="s">
        <v>28</v>
      </c>
      <c r="G675" t="s">
        <v>19</v>
      </c>
      <c r="H675">
        <v>289</v>
      </c>
      <c r="I675">
        <v>8</v>
      </c>
      <c r="J675">
        <v>2312</v>
      </c>
    </row>
    <row r="676" spans="1:10" x14ac:dyDescent="0.25">
      <c r="A676" s="3" t="s">
        <v>721</v>
      </c>
      <c r="B676" s="4">
        <v>43307</v>
      </c>
      <c r="C676">
        <v>13</v>
      </c>
      <c r="D676" t="s">
        <v>33</v>
      </c>
      <c r="E676" t="s">
        <v>12</v>
      </c>
      <c r="F676" t="s">
        <v>13</v>
      </c>
      <c r="G676" t="s">
        <v>24</v>
      </c>
      <c r="H676">
        <v>159</v>
      </c>
      <c r="I676">
        <v>4</v>
      </c>
      <c r="J676">
        <v>636</v>
      </c>
    </row>
    <row r="677" spans="1:10" x14ac:dyDescent="0.25">
      <c r="A677" s="3" t="s">
        <v>722</v>
      </c>
      <c r="B677" s="4">
        <v>43307</v>
      </c>
      <c r="C677">
        <v>15</v>
      </c>
      <c r="D677" t="s">
        <v>118</v>
      </c>
      <c r="E677" t="s">
        <v>12</v>
      </c>
      <c r="F677" t="s">
        <v>13</v>
      </c>
      <c r="G677" t="s">
        <v>31</v>
      </c>
      <c r="H677">
        <v>69</v>
      </c>
      <c r="I677">
        <v>4</v>
      </c>
      <c r="J677">
        <v>276</v>
      </c>
    </row>
    <row r="678" spans="1:10" x14ac:dyDescent="0.25">
      <c r="A678" s="3" t="s">
        <v>723</v>
      </c>
      <c r="B678" s="4">
        <v>43307</v>
      </c>
      <c r="C678">
        <v>15</v>
      </c>
      <c r="D678" t="s">
        <v>118</v>
      </c>
      <c r="E678" t="s">
        <v>12</v>
      </c>
      <c r="F678" t="s">
        <v>13</v>
      </c>
      <c r="G678" t="s">
        <v>24</v>
      </c>
      <c r="H678">
        <v>159</v>
      </c>
      <c r="I678">
        <v>9</v>
      </c>
      <c r="J678">
        <v>1431</v>
      </c>
    </row>
    <row r="679" spans="1:10" x14ac:dyDescent="0.25">
      <c r="A679" s="3" t="s">
        <v>724</v>
      </c>
      <c r="B679" s="4">
        <v>43307</v>
      </c>
      <c r="C679">
        <v>18</v>
      </c>
      <c r="D679" t="s">
        <v>26</v>
      </c>
      <c r="E679" t="s">
        <v>36</v>
      </c>
      <c r="F679" t="s">
        <v>28</v>
      </c>
      <c r="G679" t="s">
        <v>31</v>
      </c>
      <c r="H679">
        <v>69</v>
      </c>
      <c r="I679">
        <v>6</v>
      </c>
      <c r="J679">
        <v>414</v>
      </c>
    </row>
    <row r="680" spans="1:10" x14ac:dyDescent="0.25">
      <c r="A680" s="3" t="s">
        <v>725</v>
      </c>
      <c r="B680" s="4">
        <v>43307</v>
      </c>
      <c r="C680">
        <v>7</v>
      </c>
      <c r="D680" t="s">
        <v>88</v>
      </c>
      <c r="E680" t="s">
        <v>22</v>
      </c>
      <c r="F680" t="s">
        <v>23</v>
      </c>
      <c r="G680" t="s">
        <v>24</v>
      </c>
      <c r="H680">
        <v>159</v>
      </c>
      <c r="I680">
        <v>6</v>
      </c>
      <c r="J680">
        <v>954</v>
      </c>
    </row>
    <row r="681" spans="1:10" x14ac:dyDescent="0.25">
      <c r="A681" s="3" t="s">
        <v>726</v>
      </c>
      <c r="B681" s="4">
        <v>43307</v>
      </c>
      <c r="C681">
        <v>13</v>
      </c>
      <c r="D681" t="s">
        <v>33</v>
      </c>
      <c r="E681" t="s">
        <v>12</v>
      </c>
      <c r="F681" t="s">
        <v>13</v>
      </c>
      <c r="G681" t="s">
        <v>31</v>
      </c>
      <c r="H681">
        <v>69</v>
      </c>
      <c r="I681">
        <v>3</v>
      </c>
      <c r="J681">
        <v>207</v>
      </c>
    </row>
    <row r="682" spans="1:10" x14ac:dyDescent="0.25">
      <c r="A682" s="3" t="s">
        <v>727</v>
      </c>
      <c r="B682" s="4">
        <v>43307</v>
      </c>
      <c r="C682">
        <v>3</v>
      </c>
      <c r="D682" t="s">
        <v>43</v>
      </c>
      <c r="E682" t="s">
        <v>68</v>
      </c>
      <c r="F682" t="s">
        <v>18</v>
      </c>
      <c r="G682" t="s">
        <v>31</v>
      </c>
      <c r="H682">
        <v>69</v>
      </c>
      <c r="I682">
        <v>4</v>
      </c>
      <c r="J682">
        <v>276</v>
      </c>
    </row>
    <row r="683" spans="1:10" x14ac:dyDescent="0.25">
      <c r="A683" s="3" t="s">
        <v>728</v>
      </c>
      <c r="B683" s="4">
        <v>43308</v>
      </c>
      <c r="C683">
        <v>18</v>
      </c>
      <c r="D683" t="s">
        <v>26</v>
      </c>
      <c r="E683" t="s">
        <v>27</v>
      </c>
      <c r="F683" t="s">
        <v>28</v>
      </c>
      <c r="G683" t="s">
        <v>19</v>
      </c>
      <c r="H683">
        <v>289</v>
      </c>
      <c r="I683">
        <v>3</v>
      </c>
      <c r="J683">
        <v>867</v>
      </c>
    </row>
    <row r="684" spans="1:10" x14ac:dyDescent="0.25">
      <c r="A684" s="3" t="s">
        <v>729</v>
      </c>
      <c r="B684" s="4">
        <v>43308</v>
      </c>
      <c r="C684">
        <v>16</v>
      </c>
      <c r="D684" t="s">
        <v>30</v>
      </c>
      <c r="E684" t="s">
        <v>36</v>
      </c>
      <c r="F684" t="s">
        <v>28</v>
      </c>
      <c r="G684" t="s">
        <v>19</v>
      </c>
      <c r="H684">
        <v>289</v>
      </c>
      <c r="I684">
        <v>6</v>
      </c>
      <c r="J684">
        <v>1734</v>
      </c>
    </row>
    <row r="685" spans="1:10" x14ac:dyDescent="0.25">
      <c r="A685" s="3" t="s">
        <v>730</v>
      </c>
      <c r="B685" s="4">
        <v>43308</v>
      </c>
      <c r="C685">
        <v>18</v>
      </c>
      <c r="D685" t="s">
        <v>26</v>
      </c>
      <c r="E685" t="s">
        <v>27</v>
      </c>
      <c r="F685" t="s">
        <v>28</v>
      </c>
      <c r="G685" t="s">
        <v>24</v>
      </c>
      <c r="H685">
        <v>159</v>
      </c>
      <c r="I685">
        <v>3</v>
      </c>
      <c r="J685">
        <v>477</v>
      </c>
    </row>
    <row r="686" spans="1:10" x14ac:dyDescent="0.25">
      <c r="A686" s="3" t="s">
        <v>731</v>
      </c>
      <c r="B686" s="4">
        <v>43308</v>
      </c>
      <c r="C686">
        <v>11</v>
      </c>
      <c r="D686" t="s">
        <v>11</v>
      </c>
      <c r="E686" t="s">
        <v>63</v>
      </c>
      <c r="F686" t="s">
        <v>13</v>
      </c>
      <c r="G686" t="s">
        <v>14</v>
      </c>
      <c r="H686">
        <v>199</v>
      </c>
      <c r="I686">
        <v>4</v>
      </c>
      <c r="J686">
        <v>796</v>
      </c>
    </row>
    <row r="687" spans="1:10" x14ac:dyDescent="0.25">
      <c r="A687" s="3" t="s">
        <v>732</v>
      </c>
      <c r="B687" s="4">
        <v>43308</v>
      </c>
      <c r="C687">
        <v>1</v>
      </c>
      <c r="D687" t="s">
        <v>16</v>
      </c>
      <c r="E687" t="s">
        <v>68</v>
      </c>
      <c r="F687" t="s">
        <v>18</v>
      </c>
      <c r="G687" t="s">
        <v>31</v>
      </c>
      <c r="H687">
        <v>69</v>
      </c>
      <c r="I687">
        <v>1</v>
      </c>
      <c r="J687">
        <v>69</v>
      </c>
    </row>
    <row r="688" spans="1:10" x14ac:dyDescent="0.25">
      <c r="A688" s="3" t="s">
        <v>733</v>
      </c>
      <c r="B688" s="4">
        <v>43308</v>
      </c>
      <c r="C688">
        <v>15</v>
      </c>
      <c r="D688" t="s">
        <v>118</v>
      </c>
      <c r="E688" t="s">
        <v>63</v>
      </c>
      <c r="F688" t="s">
        <v>13</v>
      </c>
      <c r="G688" t="s">
        <v>31</v>
      </c>
      <c r="H688">
        <v>69</v>
      </c>
      <c r="I688">
        <v>0</v>
      </c>
      <c r="J688">
        <v>0</v>
      </c>
    </row>
    <row r="689" spans="1:10" x14ac:dyDescent="0.25">
      <c r="A689" s="3" t="s">
        <v>734</v>
      </c>
      <c r="B689" s="4">
        <v>43308</v>
      </c>
      <c r="C689">
        <v>19</v>
      </c>
      <c r="D689" t="s">
        <v>56</v>
      </c>
      <c r="E689" t="s">
        <v>27</v>
      </c>
      <c r="F689" t="s">
        <v>28</v>
      </c>
      <c r="G689" t="s">
        <v>14</v>
      </c>
      <c r="H689">
        <v>199</v>
      </c>
      <c r="I689">
        <v>5</v>
      </c>
      <c r="J689">
        <v>995</v>
      </c>
    </row>
    <row r="690" spans="1:10" x14ac:dyDescent="0.25">
      <c r="A690" s="3" t="s">
        <v>735</v>
      </c>
      <c r="B690" s="4">
        <v>43308</v>
      </c>
      <c r="C690">
        <v>19</v>
      </c>
      <c r="D690" t="s">
        <v>56</v>
      </c>
      <c r="E690" t="s">
        <v>36</v>
      </c>
      <c r="F690" t="s">
        <v>28</v>
      </c>
      <c r="G690" t="s">
        <v>24</v>
      </c>
      <c r="H690">
        <v>159</v>
      </c>
      <c r="I690">
        <v>8</v>
      </c>
      <c r="J690">
        <v>1272</v>
      </c>
    </row>
    <row r="691" spans="1:10" x14ac:dyDescent="0.25">
      <c r="A691" s="3" t="s">
        <v>736</v>
      </c>
      <c r="B691" s="4">
        <v>43308</v>
      </c>
      <c r="C691">
        <v>5</v>
      </c>
      <c r="D691" t="s">
        <v>60</v>
      </c>
      <c r="E691" t="s">
        <v>17</v>
      </c>
      <c r="F691" t="s">
        <v>18</v>
      </c>
      <c r="G691" t="s">
        <v>41</v>
      </c>
      <c r="H691">
        <v>399</v>
      </c>
      <c r="I691">
        <v>5</v>
      </c>
      <c r="J691">
        <v>1995</v>
      </c>
    </row>
    <row r="692" spans="1:10" x14ac:dyDescent="0.25">
      <c r="A692" s="3" t="s">
        <v>737</v>
      </c>
      <c r="B692" s="4">
        <v>43308</v>
      </c>
      <c r="C692">
        <v>19</v>
      </c>
      <c r="D692" t="s">
        <v>56</v>
      </c>
      <c r="E692" t="s">
        <v>27</v>
      </c>
      <c r="F692" t="s">
        <v>28</v>
      </c>
      <c r="G692" t="s">
        <v>19</v>
      </c>
      <c r="H692">
        <v>289</v>
      </c>
      <c r="I692">
        <v>2</v>
      </c>
      <c r="J692">
        <v>578</v>
      </c>
    </row>
    <row r="693" spans="1:10" x14ac:dyDescent="0.25">
      <c r="A693" s="3" t="s">
        <v>738</v>
      </c>
      <c r="B693" s="4">
        <v>43308</v>
      </c>
      <c r="C693">
        <v>7</v>
      </c>
      <c r="D693" t="s">
        <v>88</v>
      </c>
      <c r="E693" t="s">
        <v>46</v>
      </c>
      <c r="F693" t="s">
        <v>23</v>
      </c>
      <c r="G693" t="s">
        <v>19</v>
      </c>
      <c r="H693">
        <v>289</v>
      </c>
      <c r="I693">
        <v>4</v>
      </c>
      <c r="J693">
        <v>1156</v>
      </c>
    </row>
    <row r="694" spans="1:10" x14ac:dyDescent="0.25">
      <c r="A694" s="3" t="s">
        <v>739</v>
      </c>
      <c r="B694" s="4">
        <v>43308</v>
      </c>
      <c r="C694">
        <v>11</v>
      </c>
      <c r="D694" t="s">
        <v>11</v>
      </c>
      <c r="E694" t="s">
        <v>12</v>
      </c>
      <c r="F694" t="s">
        <v>13</v>
      </c>
      <c r="G694" t="s">
        <v>14</v>
      </c>
      <c r="H694">
        <v>199</v>
      </c>
      <c r="I694">
        <v>5</v>
      </c>
      <c r="J694">
        <v>995</v>
      </c>
    </row>
    <row r="695" spans="1:10" x14ac:dyDescent="0.25">
      <c r="A695" s="3" t="s">
        <v>740</v>
      </c>
      <c r="B695" s="4">
        <v>43308</v>
      </c>
      <c r="C695">
        <v>8</v>
      </c>
      <c r="D695" t="s">
        <v>45</v>
      </c>
      <c r="E695" t="s">
        <v>46</v>
      </c>
      <c r="F695" t="s">
        <v>23</v>
      </c>
      <c r="G695" t="s">
        <v>24</v>
      </c>
      <c r="H695">
        <v>159</v>
      </c>
      <c r="I695">
        <v>8</v>
      </c>
      <c r="J695">
        <v>1272</v>
      </c>
    </row>
    <row r="696" spans="1:10" x14ac:dyDescent="0.25">
      <c r="A696" s="3" t="s">
        <v>741</v>
      </c>
      <c r="B696" s="4">
        <v>43309</v>
      </c>
      <c r="C696">
        <v>12</v>
      </c>
      <c r="D696" t="s">
        <v>66</v>
      </c>
      <c r="E696" t="s">
        <v>63</v>
      </c>
      <c r="F696" t="s">
        <v>13</v>
      </c>
      <c r="G696" t="s">
        <v>19</v>
      </c>
      <c r="H696">
        <v>289</v>
      </c>
      <c r="I696">
        <v>7</v>
      </c>
      <c r="J696">
        <v>2023</v>
      </c>
    </row>
    <row r="697" spans="1:10" x14ac:dyDescent="0.25">
      <c r="A697" s="3" t="s">
        <v>742</v>
      </c>
      <c r="B697" s="4">
        <v>43310</v>
      </c>
      <c r="C697">
        <v>3</v>
      </c>
      <c r="D697" t="s">
        <v>43</v>
      </c>
      <c r="E697" t="s">
        <v>68</v>
      </c>
      <c r="F697" t="s">
        <v>18</v>
      </c>
      <c r="G697" t="s">
        <v>14</v>
      </c>
      <c r="H697">
        <v>199</v>
      </c>
      <c r="I697">
        <v>8</v>
      </c>
      <c r="J697">
        <v>1592</v>
      </c>
    </row>
    <row r="698" spans="1:10" x14ac:dyDescent="0.25">
      <c r="A698" s="3" t="s">
        <v>743</v>
      </c>
      <c r="B698" s="4">
        <v>43310</v>
      </c>
      <c r="C698">
        <v>5</v>
      </c>
      <c r="D698" t="s">
        <v>60</v>
      </c>
      <c r="E698" t="s">
        <v>68</v>
      </c>
      <c r="F698" t="s">
        <v>18</v>
      </c>
      <c r="G698" t="s">
        <v>24</v>
      </c>
      <c r="H698">
        <v>159</v>
      </c>
      <c r="I698">
        <v>1</v>
      </c>
      <c r="J698">
        <v>159</v>
      </c>
    </row>
    <row r="699" spans="1:10" x14ac:dyDescent="0.25">
      <c r="A699" s="3" t="s">
        <v>744</v>
      </c>
      <c r="B699" s="4">
        <v>43311</v>
      </c>
      <c r="C699">
        <v>8</v>
      </c>
      <c r="D699" t="s">
        <v>45</v>
      </c>
      <c r="E699" t="s">
        <v>46</v>
      </c>
      <c r="F699" t="s">
        <v>23</v>
      </c>
      <c r="G699" t="s">
        <v>19</v>
      </c>
      <c r="H699">
        <v>289</v>
      </c>
      <c r="I699">
        <v>9</v>
      </c>
      <c r="J699">
        <v>2601</v>
      </c>
    </row>
    <row r="700" spans="1:10" x14ac:dyDescent="0.25">
      <c r="A700" s="3" t="s">
        <v>745</v>
      </c>
      <c r="B700" s="4">
        <v>43312</v>
      </c>
      <c r="C700">
        <v>5</v>
      </c>
      <c r="D700" t="s">
        <v>60</v>
      </c>
      <c r="E700" t="s">
        <v>68</v>
      </c>
      <c r="F700" t="s">
        <v>18</v>
      </c>
      <c r="G700" t="s">
        <v>14</v>
      </c>
      <c r="H700">
        <v>199</v>
      </c>
      <c r="I700">
        <v>3</v>
      </c>
      <c r="J700">
        <v>597</v>
      </c>
    </row>
    <row r="701" spans="1:10" x14ac:dyDescent="0.25">
      <c r="A701" s="3" t="s">
        <v>746</v>
      </c>
      <c r="B701" s="4">
        <v>43313</v>
      </c>
      <c r="C701">
        <v>20</v>
      </c>
      <c r="D701" t="s">
        <v>40</v>
      </c>
      <c r="E701" t="s">
        <v>36</v>
      </c>
      <c r="F701" t="s">
        <v>28</v>
      </c>
      <c r="G701" t="s">
        <v>19</v>
      </c>
      <c r="H701">
        <v>289</v>
      </c>
      <c r="I701">
        <v>0</v>
      </c>
      <c r="J701">
        <v>0</v>
      </c>
    </row>
    <row r="702" spans="1:10" x14ac:dyDescent="0.25">
      <c r="A702" s="3" t="s">
        <v>747</v>
      </c>
      <c r="B702" s="4">
        <v>43314</v>
      </c>
      <c r="C702">
        <v>15</v>
      </c>
      <c r="D702" t="s">
        <v>118</v>
      </c>
      <c r="E702" t="s">
        <v>12</v>
      </c>
      <c r="F702" t="s">
        <v>13</v>
      </c>
      <c r="G702" t="s">
        <v>19</v>
      </c>
      <c r="H702">
        <v>289</v>
      </c>
      <c r="I702">
        <v>2</v>
      </c>
      <c r="J702">
        <v>578</v>
      </c>
    </row>
    <row r="703" spans="1:10" x14ac:dyDescent="0.25">
      <c r="A703" s="3" t="s">
        <v>748</v>
      </c>
      <c r="B703" s="4">
        <v>43315</v>
      </c>
      <c r="C703">
        <v>6</v>
      </c>
      <c r="D703" t="s">
        <v>48</v>
      </c>
      <c r="E703" t="s">
        <v>46</v>
      </c>
      <c r="F703" t="s">
        <v>23</v>
      </c>
      <c r="G703" t="s">
        <v>14</v>
      </c>
      <c r="H703">
        <v>199</v>
      </c>
      <c r="I703">
        <v>3</v>
      </c>
      <c r="J703">
        <v>597</v>
      </c>
    </row>
    <row r="704" spans="1:10" x14ac:dyDescent="0.25">
      <c r="A704" s="3" t="s">
        <v>749</v>
      </c>
      <c r="B704" s="4">
        <v>43315</v>
      </c>
      <c r="C704">
        <v>19</v>
      </c>
      <c r="D704" t="s">
        <v>56</v>
      </c>
      <c r="E704" t="s">
        <v>36</v>
      </c>
      <c r="F704" t="s">
        <v>28</v>
      </c>
      <c r="G704" t="s">
        <v>19</v>
      </c>
      <c r="H704">
        <v>289</v>
      </c>
      <c r="I704">
        <v>9</v>
      </c>
      <c r="J704">
        <v>2601</v>
      </c>
    </row>
    <row r="705" spans="1:10" x14ac:dyDescent="0.25">
      <c r="A705" s="3" t="s">
        <v>750</v>
      </c>
      <c r="B705" s="4">
        <v>43315</v>
      </c>
      <c r="C705">
        <v>15</v>
      </c>
      <c r="D705" t="s">
        <v>118</v>
      </c>
      <c r="E705" t="s">
        <v>12</v>
      </c>
      <c r="F705" t="s">
        <v>13</v>
      </c>
      <c r="G705" t="s">
        <v>19</v>
      </c>
      <c r="H705">
        <v>289</v>
      </c>
      <c r="I705">
        <v>6</v>
      </c>
      <c r="J705">
        <v>1734</v>
      </c>
    </row>
    <row r="706" spans="1:10" x14ac:dyDescent="0.25">
      <c r="A706" s="3" t="s">
        <v>751</v>
      </c>
      <c r="B706" s="4">
        <v>43315</v>
      </c>
      <c r="C706">
        <v>14</v>
      </c>
      <c r="D706" t="s">
        <v>38</v>
      </c>
      <c r="E706" t="s">
        <v>12</v>
      </c>
      <c r="F706" t="s">
        <v>13</v>
      </c>
      <c r="G706" t="s">
        <v>19</v>
      </c>
      <c r="H706">
        <v>289</v>
      </c>
      <c r="I706">
        <v>0</v>
      </c>
      <c r="J706">
        <v>0</v>
      </c>
    </row>
    <row r="707" spans="1:10" x14ac:dyDescent="0.25">
      <c r="A707" s="3" t="s">
        <v>752</v>
      </c>
      <c r="B707" s="4">
        <v>43315</v>
      </c>
      <c r="C707">
        <v>7</v>
      </c>
      <c r="D707" t="s">
        <v>88</v>
      </c>
      <c r="E707" t="s">
        <v>46</v>
      </c>
      <c r="F707" t="s">
        <v>23</v>
      </c>
      <c r="G707" t="s">
        <v>24</v>
      </c>
      <c r="H707">
        <v>159</v>
      </c>
      <c r="I707">
        <v>2</v>
      </c>
      <c r="J707">
        <v>318</v>
      </c>
    </row>
    <row r="708" spans="1:10" x14ac:dyDescent="0.25">
      <c r="A708" s="3" t="s">
        <v>753</v>
      </c>
      <c r="B708" s="4">
        <v>43315</v>
      </c>
      <c r="C708">
        <v>10</v>
      </c>
      <c r="D708" t="s">
        <v>58</v>
      </c>
      <c r="E708" t="s">
        <v>46</v>
      </c>
      <c r="F708" t="s">
        <v>23</v>
      </c>
      <c r="G708" t="s">
        <v>14</v>
      </c>
      <c r="H708">
        <v>199</v>
      </c>
      <c r="I708">
        <v>1</v>
      </c>
      <c r="J708">
        <v>199</v>
      </c>
    </row>
    <row r="709" spans="1:10" x14ac:dyDescent="0.25">
      <c r="A709" s="3" t="s">
        <v>754</v>
      </c>
      <c r="B709" s="4">
        <v>43315</v>
      </c>
      <c r="C709">
        <v>1</v>
      </c>
      <c r="D709" t="s">
        <v>16</v>
      </c>
      <c r="E709" t="s">
        <v>17</v>
      </c>
      <c r="F709" t="s">
        <v>18</v>
      </c>
      <c r="G709" t="s">
        <v>19</v>
      </c>
      <c r="H709">
        <v>289</v>
      </c>
      <c r="I709">
        <v>4</v>
      </c>
      <c r="J709">
        <v>1156</v>
      </c>
    </row>
    <row r="710" spans="1:10" x14ac:dyDescent="0.25">
      <c r="A710" s="3" t="s">
        <v>755</v>
      </c>
      <c r="B710" s="4">
        <v>43315</v>
      </c>
      <c r="C710">
        <v>1</v>
      </c>
      <c r="D710" t="s">
        <v>16</v>
      </c>
      <c r="E710" t="s">
        <v>17</v>
      </c>
      <c r="F710" t="s">
        <v>18</v>
      </c>
      <c r="G710" t="s">
        <v>24</v>
      </c>
      <c r="H710">
        <v>159</v>
      </c>
      <c r="I710">
        <v>9</v>
      </c>
      <c r="J710">
        <v>1431</v>
      </c>
    </row>
    <row r="711" spans="1:10" x14ac:dyDescent="0.25">
      <c r="A711" s="3" t="s">
        <v>756</v>
      </c>
      <c r="B711" s="4">
        <v>43315</v>
      </c>
      <c r="C711">
        <v>13</v>
      </c>
      <c r="D711" t="s">
        <v>33</v>
      </c>
      <c r="E711" t="s">
        <v>12</v>
      </c>
      <c r="F711" t="s">
        <v>13</v>
      </c>
      <c r="G711" t="s">
        <v>19</v>
      </c>
      <c r="H711">
        <v>289</v>
      </c>
      <c r="I711">
        <v>8</v>
      </c>
      <c r="J711">
        <v>2312</v>
      </c>
    </row>
    <row r="712" spans="1:10" x14ac:dyDescent="0.25">
      <c r="A712" s="3" t="s">
        <v>757</v>
      </c>
      <c r="B712" s="4">
        <v>43315</v>
      </c>
      <c r="C712">
        <v>19</v>
      </c>
      <c r="D712" t="s">
        <v>56</v>
      </c>
      <c r="E712" t="s">
        <v>27</v>
      </c>
      <c r="F712" t="s">
        <v>28</v>
      </c>
      <c r="G712" t="s">
        <v>14</v>
      </c>
      <c r="H712">
        <v>199</v>
      </c>
      <c r="I712">
        <v>1</v>
      </c>
      <c r="J712">
        <v>199</v>
      </c>
    </row>
    <row r="713" spans="1:10" x14ac:dyDescent="0.25">
      <c r="A713" s="3" t="s">
        <v>758</v>
      </c>
      <c r="B713" s="4">
        <v>43316</v>
      </c>
      <c r="C713">
        <v>12</v>
      </c>
      <c r="D713" t="s">
        <v>66</v>
      </c>
      <c r="E713" t="s">
        <v>12</v>
      </c>
      <c r="F713" t="s">
        <v>13</v>
      </c>
      <c r="G713" t="s">
        <v>24</v>
      </c>
      <c r="H713">
        <v>159</v>
      </c>
      <c r="I713">
        <v>0</v>
      </c>
      <c r="J713">
        <v>0</v>
      </c>
    </row>
    <row r="714" spans="1:10" x14ac:dyDescent="0.25">
      <c r="A714" s="3" t="s">
        <v>759</v>
      </c>
      <c r="B714" s="4">
        <v>43316</v>
      </c>
      <c r="C714">
        <v>19</v>
      </c>
      <c r="D714" t="s">
        <v>56</v>
      </c>
      <c r="E714" t="s">
        <v>27</v>
      </c>
      <c r="F714" t="s">
        <v>28</v>
      </c>
      <c r="G714" t="s">
        <v>24</v>
      </c>
      <c r="H714">
        <v>159</v>
      </c>
      <c r="I714">
        <v>8</v>
      </c>
      <c r="J714">
        <v>1272</v>
      </c>
    </row>
    <row r="715" spans="1:10" x14ac:dyDescent="0.25">
      <c r="A715" s="3" t="s">
        <v>760</v>
      </c>
      <c r="B715" s="4">
        <v>43317</v>
      </c>
      <c r="C715">
        <v>4</v>
      </c>
      <c r="D715" t="s">
        <v>51</v>
      </c>
      <c r="E715" t="s">
        <v>17</v>
      </c>
      <c r="F715" t="s">
        <v>18</v>
      </c>
      <c r="G715" t="s">
        <v>19</v>
      </c>
      <c r="H715">
        <v>289</v>
      </c>
      <c r="I715">
        <v>6</v>
      </c>
      <c r="J715">
        <v>1734</v>
      </c>
    </row>
    <row r="716" spans="1:10" x14ac:dyDescent="0.25">
      <c r="A716" s="3" t="s">
        <v>761</v>
      </c>
      <c r="B716" s="4">
        <v>43317</v>
      </c>
      <c r="C716">
        <v>13</v>
      </c>
      <c r="D716" t="s">
        <v>33</v>
      </c>
      <c r="E716" t="s">
        <v>63</v>
      </c>
      <c r="F716" t="s">
        <v>13</v>
      </c>
      <c r="G716" t="s">
        <v>24</v>
      </c>
      <c r="H716">
        <v>159</v>
      </c>
      <c r="I716">
        <v>5</v>
      </c>
      <c r="J716">
        <v>795</v>
      </c>
    </row>
    <row r="717" spans="1:10" x14ac:dyDescent="0.25">
      <c r="A717" s="3" t="s">
        <v>762</v>
      </c>
      <c r="B717" s="4">
        <v>43317</v>
      </c>
      <c r="C717">
        <v>4</v>
      </c>
      <c r="D717" t="s">
        <v>51</v>
      </c>
      <c r="E717" t="s">
        <v>17</v>
      </c>
      <c r="F717" t="s">
        <v>18</v>
      </c>
      <c r="G717" t="s">
        <v>31</v>
      </c>
      <c r="H717">
        <v>69</v>
      </c>
      <c r="I717">
        <v>8</v>
      </c>
      <c r="J717">
        <v>552</v>
      </c>
    </row>
    <row r="718" spans="1:10" x14ac:dyDescent="0.25">
      <c r="A718" s="3" t="s">
        <v>763</v>
      </c>
      <c r="B718" s="4">
        <v>43317</v>
      </c>
      <c r="C718">
        <v>12</v>
      </c>
      <c r="D718" t="s">
        <v>66</v>
      </c>
      <c r="E718" t="s">
        <v>12</v>
      </c>
      <c r="F718" t="s">
        <v>13</v>
      </c>
      <c r="G718" t="s">
        <v>14</v>
      </c>
      <c r="H718">
        <v>199</v>
      </c>
      <c r="I718">
        <v>2</v>
      </c>
      <c r="J718">
        <v>398</v>
      </c>
    </row>
    <row r="719" spans="1:10" x14ac:dyDescent="0.25">
      <c r="A719" s="3" t="s">
        <v>764</v>
      </c>
      <c r="B719" s="4">
        <v>43318</v>
      </c>
      <c r="C719">
        <v>13</v>
      </c>
      <c r="D719" t="s">
        <v>33</v>
      </c>
      <c r="E719" t="s">
        <v>63</v>
      </c>
      <c r="F719" t="s">
        <v>13</v>
      </c>
      <c r="G719" t="s">
        <v>24</v>
      </c>
      <c r="H719">
        <v>159</v>
      </c>
      <c r="I719">
        <v>3</v>
      </c>
      <c r="J719">
        <v>477</v>
      </c>
    </row>
    <row r="720" spans="1:10" x14ac:dyDescent="0.25">
      <c r="A720" s="3" t="s">
        <v>765</v>
      </c>
      <c r="B720" s="4">
        <v>43318</v>
      </c>
      <c r="C720">
        <v>2</v>
      </c>
      <c r="D720" t="s">
        <v>106</v>
      </c>
      <c r="E720" t="s">
        <v>68</v>
      </c>
      <c r="F720" t="s">
        <v>18</v>
      </c>
      <c r="G720" t="s">
        <v>24</v>
      </c>
      <c r="H720">
        <v>159</v>
      </c>
      <c r="I720">
        <v>4</v>
      </c>
      <c r="J720">
        <v>636</v>
      </c>
    </row>
    <row r="721" spans="1:10" x14ac:dyDescent="0.25">
      <c r="A721" s="3" t="s">
        <v>766</v>
      </c>
      <c r="B721" s="4">
        <v>43319</v>
      </c>
      <c r="C721">
        <v>9</v>
      </c>
      <c r="D721" t="s">
        <v>21</v>
      </c>
      <c r="E721" t="s">
        <v>46</v>
      </c>
      <c r="F721" t="s">
        <v>23</v>
      </c>
      <c r="G721" t="s">
        <v>19</v>
      </c>
      <c r="H721">
        <v>289</v>
      </c>
      <c r="I721">
        <v>9</v>
      </c>
      <c r="J721">
        <v>2601</v>
      </c>
    </row>
    <row r="722" spans="1:10" x14ac:dyDescent="0.25">
      <c r="A722" s="3" t="s">
        <v>767</v>
      </c>
      <c r="B722" s="4">
        <v>43319</v>
      </c>
      <c r="C722">
        <v>7</v>
      </c>
      <c r="D722" t="s">
        <v>88</v>
      </c>
      <c r="E722" t="s">
        <v>46</v>
      </c>
      <c r="F722" t="s">
        <v>23</v>
      </c>
      <c r="G722" t="s">
        <v>24</v>
      </c>
      <c r="H722">
        <v>159</v>
      </c>
      <c r="I722">
        <v>5</v>
      </c>
      <c r="J722">
        <v>795</v>
      </c>
    </row>
    <row r="723" spans="1:10" x14ac:dyDescent="0.25">
      <c r="A723" s="3" t="s">
        <v>768</v>
      </c>
      <c r="B723" s="4">
        <v>43319</v>
      </c>
      <c r="C723">
        <v>11</v>
      </c>
      <c r="D723" t="s">
        <v>11</v>
      </c>
      <c r="E723" t="s">
        <v>63</v>
      </c>
      <c r="F723" t="s">
        <v>13</v>
      </c>
      <c r="G723" t="s">
        <v>24</v>
      </c>
      <c r="H723">
        <v>159</v>
      </c>
      <c r="I723">
        <v>4</v>
      </c>
      <c r="J723">
        <v>636</v>
      </c>
    </row>
    <row r="724" spans="1:10" x14ac:dyDescent="0.25">
      <c r="A724" s="3" t="s">
        <v>769</v>
      </c>
      <c r="B724" s="4">
        <v>43320</v>
      </c>
      <c r="C724">
        <v>8</v>
      </c>
      <c r="D724" t="s">
        <v>45</v>
      </c>
      <c r="E724" t="s">
        <v>46</v>
      </c>
      <c r="F724" t="s">
        <v>23</v>
      </c>
      <c r="G724" t="s">
        <v>41</v>
      </c>
      <c r="H724">
        <v>399</v>
      </c>
      <c r="I724">
        <v>2</v>
      </c>
      <c r="J724">
        <v>798</v>
      </c>
    </row>
    <row r="725" spans="1:10" x14ac:dyDescent="0.25">
      <c r="A725" s="3" t="s">
        <v>770</v>
      </c>
      <c r="B725" s="4">
        <v>43320</v>
      </c>
      <c r="C725">
        <v>7</v>
      </c>
      <c r="D725" t="s">
        <v>88</v>
      </c>
      <c r="E725" t="s">
        <v>46</v>
      </c>
      <c r="F725" t="s">
        <v>23</v>
      </c>
      <c r="G725" t="s">
        <v>19</v>
      </c>
      <c r="H725">
        <v>289</v>
      </c>
      <c r="I725">
        <v>5</v>
      </c>
      <c r="J725">
        <v>1445</v>
      </c>
    </row>
    <row r="726" spans="1:10" x14ac:dyDescent="0.25">
      <c r="A726" s="3" t="s">
        <v>771</v>
      </c>
      <c r="B726" s="4">
        <v>43320</v>
      </c>
      <c r="C726">
        <v>8</v>
      </c>
      <c r="D726" t="s">
        <v>45</v>
      </c>
      <c r="E726" t="s">
        <v>22</v>
      </c>
      <c r="F726" t="s">
        <v>23</v>
      </c>
      <c r="G726" t="s">
        <v>19</v>
      </c>
      <c r="H726">
        <v>289</v>
      </c>
      <c r="I726">
        <v>2</v>
      </c>
      <c r="J726">
        <v>578</v>
      </c>
    </row>
    <row r="727" spans="1:10" x14ac:dyDescent="0.25">
      <c r="A727" s="3" t="s">
        <v>772</v>
      </c>
      <c r="B727" s="4">
        <v>43320</v>
      </c>
      <c r="C727">
        <v>8</v>
      </c>
      <c r="D727" t="s">
        <v>45</v>
      </c>
      <c r="E727" t="s">
        <v>46</v>
      </c>
      <c r="F727" t="s">
        <v>23</v>
      </c>
      <c r="G727" t="s">
        <v>19</v>
      </c>
      <c r="H727">
        <v>289</v>
      </c>
      <c r="I727">
        <v>1</v>
      </c>
      <c r="J727">
        <v>289</v>
      </c>
    </row>
    <row r="728" spans="1:10" x14ac:dyDescent="0.25">
      <c r="A728" s="3" t="s">
        <v>773</v>
      </c>
      <c r="B728" s="4">
        <v>43320</v>
      </c>
      <c r="C728">
        <v>17</v>
      </c>
      <c r="D728" t="s">
        <v>35</v>
      </c>
      <c r="E728" t="s">
        <v>36</v>
      </c>
      <c r="F728" t="s">
        <v>28</v>
      </c>
      <c r="G728" t="s">
        <v>31</v>
      </c>
      <c r="H728">
        <v>69</v>
      </c>
      <c r="I728">
        <v>3</v>
      </c>
      <c r="J728">
        <v>207</v>
      </c>
    </row>
    <row r="729" spans="1:10" x14ac:dyDescent="0.25">
      <c r="A729" s="3" t="s">
        <v>774</v>
      </c>
      <c r="B729" s="4">
        <v>43321</v>
      </c>
      <c r="C729">
        <v>10</v>
      </c>
      <c r="D729" t="s">
        <v>58</v>
      </c>
      <c r="E729" t="s">
        <v>22</v>
      </c>
      <c r="F729" t="s">
        <v>23</v>
      </c>
      <c r="G729" t="s">
        <v>19</v>
      </c>
      <c r="H729">
        <v>289</v>
      </c>
      <c r="I729">
        <v>7</v>
      </c>
      <c r="J729">
        <v>2023</v>
      </c>
    </row>
    <row r="730" spans="1:10" x14ac:dyDescent="0.25">
      <c r="A730" s="3" t="s">
        <v>775</v>
      </c>
      <c r="B730" s="4">
        <v>43321</v>
      </c>
      <c r="C730">
        <v>6</v>
      </c>
      <c r="D730" t="s">
        <v>48</v>
      </c>
      <c r="E730" t="s">
        <v>46</v>
      </c>
      <c r="F730" t="s">
        <v>23</v>
      </c>
      <c r="G730" t="s">
        <v>14</v>
      </c>
      <c r="H730">
        <v>199</v>
      </c>
      <c r="I730">
        <v>7</v>
      </c>
      <c r="J730">
        <v>1393</v>
      </c>
    </row>
    <row r="731" spans="1:10" x14ac:dyDescent="0.25">
      <c r="A731" s="3" t="s">
        <v>776</v>
      </c>
      <c r="B731" s="4">
        <v>43322</v>
      </c>
      <c r="C731">
        <v>18</v>
      </c>
      <c r="D731" t="s">
        <v>26</v>
      </c>
      <c r="E731" t="s">
        <v>36</v>
      </c>
      <c r="F731" t="s">
        <v>28</v>
      </c>
      <c r="G731" t="s">
        <v>41</v>
      </c>
      <c r="H731">
        <v>399</v>
      </c>
      <c r="I731">
        <v>4</v>
      </c>
      <c r="J731">
        <v>1596</v>
      </c>
    </row>
    <row r="732" spans="1:10" x14ac:dyDescent="0.25">
      <c r="A732" s="3" t="s">
        <v>777</v>
      </c>
      <c r="B732" s="4">
        <v>43322</v>
      </c>
      <c r="C732">
        <v>13</v>
      </c>
      <c r="D732" t="s">
        <v>33</v>
      </c>
      <c r="E732" t="s">
        <v>12</v>
      </c>
      <c r="F732" t="s">
        <v>13</v>
      </c>
      <c r="G732" t="s">
        <v>41</v>
      </c>
      <c r="H732">
        <v>399</v>
      </c>
      <c r="I732">
        <v>4</v>
      </c>
      <c r="J732">
        <v>1596</v>
      </c>
    </row>
    <row r="733" spans="1:10" x14ac:dyDescent="0.25">
      <c r="A733" s="3" t="s">
        <v>778</v>
      </c>
      <c r="B733" s="4">
        <v>43322</v>
      </c>
      <c r="C733">
        <v>1</v>
      </c>
      <c r="D733" t="s">
        <v>16</v>
      </c>
      <c r="E733" t="s">
        <v>68</v>
      </c>
      <c r="F733" t="s">
        <v>18</v>
      </c>
      <c r="G733" t="s">
        <v>19</v>
      </c>
      <c r="H733">
        <v>289</v>
      </c>
      <c r="I733">
        <v>6</v>
      </c>
      <c r="J733">
        <v>1734</v>
      </c>
    </row>
    <row r="734" spans="1:10" x14ac:dyDescent="0.25">
      <c r="A734" s="3" t="s">
        <v>779</v>
      </c>
      <c r="B734" s="4">
        <v>43322</v>
      </c>
      <c r="C734">
        <v>17</v>
      </c>
      <c r="D734" t="s">
        <v>35</v>
      </c>
      <c r="E734" t="s">
        <v>36</v>
      </c>
      <c r="F734" t="s">
        <v>28</v>
      </c>
      <c r="G734" t="s">
        <v>24</v>
      </c>
      <c r="H734">
        <v>159</v>
      </c>
      <c r="I734">
        <v>4</v>
      </c>
      <c r="J734">
        <v>636</v>
      </c>
    </row>
    <row r="735" spans="1:10" x14ac:dyDescent="0.25">
      <c r="A735" s="3" t="s">
        <v>780</v>
      </c>
      <c r="B735" s="4">
        <v>43322</v>
      </c>
      <c r="C735">
        <v>3</v>
      </c>
      <c r="D735" t="s">
        <v>43</v>
      </c>
      <c r="E735" t="s">
        <v>17</v>
      </c>
      <c r="F735" t="s">
        <v>18</v>
      </c>
      <c r="G735" t="s">
        <v>19</v>
      </c>
      <c r="H735">
        <v>289</v>
      </c>
      <c r="I735">
        <v>2</v>
      </c>
      <c r="J735">
        <v>578</v>
      </c>
    </row>
    <row r="736" spans="1:10" x14ac:dyDescent="0.25">
      <c r="A736" s="3" t="s">
        <v>781</v>
      </c>
      <c r="B736" s="4">
        <v>43323</v>
      </c>
      <c r="C736">
        <v>3</v>
      </c>
      <c r="D736" t="s">
        <v>43</v>
      </c>
      <c r="E736" t="s">
        <v>68</v>
      </c>
      <c r="F736" t="s">
        <v>18</v>
      </c>
      <c r="G736" t="s">
        <v>41</v>
      </c>
      <c r="H736">
        <v>399</v>
      </c>
      <c r="I736">
        <v>0</v>
      </c>
      <c r="J736">
        <v>0</v>
      </c>
    </row>
    <row r="737" spans="1:10" x14ac:dyDescent="0.25">
      <c r="A737" s="3" t="s">
        <v>782</v>
      </c>
      <c r="B737" s="4">
        <v>43323</v>
      </c>
      <c r="C737">
        <v>14</v>
      </c>
      <c r="D737" t="s">
        <v>38</v>
      </c>
      <c r="E737" t="s">
        <v>12</v>
      </c>
      <c r="F737" t="s">
        <v>13</v>
      </c>
      <c r="G737" t="s">
        <v>24</v>
      </c>
      <c r="H737">
        <v>159</v>
      </c>
      <c r="I737">
        <v>6</v>
      </c>
      <c r="J737">
        <v>954</v>
      </c>
    </row>
    <row r="738" spans="1:10" x14ac:dyDescent="0.25">
      <c r="A738" s="3" t="s">
        <v>783</v>
      </c>
      <c r="B738" s="4">
        <v>43323</v>
      </c>
      <c r="C738">
        <v>12</v>
      </c>
      <c r="D738" t="s">
        <v>66</v>
      </c>
      <c r="E738" t="s">
        <v>63</v>
      </c>
      <c r="F738" t="s">
        <v>13</v>
      </c>
      <c r="G738" t="s">
        <v>24</v>
      </c>
      <c r="H738">
        <v>159</v>
      </c>
      <c r="I738">
        <v>5</v>
      </c>
      <c r="J738">
        <v>795</v>
      </c>
    </row>
    <row r="739" spans="1:10" x14ac:dyDescent="0.25">
      <c r="A739" s="3" t="s">
        <v>784</v>
      </c>
      <c r="B739" s="4">
        <v>43324</v>
      </c>
      <c r="C739">
        <v>8</v>
      </c>
      <c r="D739" t="s">
        <v>45</v>
      </c>
      <c r="E739" t="s">
        <v>22</v>
      </c>
      <c r="F739" t="s">
        <v>23</v>
      </c>
      <c r="G739" t="s">
        <v>41</v>
      </c>
      <c r="H739">
        <v>399</v>
      </c>
      <c r="I739">
        <v>7</v>
      </c>
      <c r="J739">
        <v>2793</v>
      </c>
    </row>
    <row r="740" spans="1:10" x14ac:dyDescent="0.25">
      <c r="A740" s="3" t="s">
        <v>785</v>
      </c>
      <c r="B740" s="4">
        <v>43325</v>
      </c>
      <c r="C740">
        <v>1</v>
      </c>
      <c r="D740" t="s">
        <v>16</v>
      </c>
      <c r="E740" t="s">
        <v>68</v>
      </c>
      <c r="F740" t="s">
        <v>18</v>
      </c>
      <c r="G740" t="s">
        <v>31</v>
      </c>
      <c r="H740">
        <v>69</v>
      </c>
      <c r="I740">
        <v>6</v>
      </c>
      <c r="J740">
        <v>414</v>
      </c>
    </row>
    <row r="741" spans="1:10" x14ac:dyDescent="0.25">
      <c r="A741" s="3" t="s">
        <v>786</v>
      </c>
      <c r="B741" s="4">
        <v>43325</v>
      </c>
      <c r="C741">
        <v>19</v>
      </c>
      <c r="D741" t="s">
        <v>56</v>
      </c>
      <c r="E741" t="s">
        <v>36</v>
      </c>
      <c r="F741" t="s">
        <v>28</v>
      </c>
      <c r="G741" t="s">
        <v>14</v>
      </c>
      <c r="H741">
        <v>199</v>
      </c>
      <c r="I741">
        <v>4</v>
      </c>
      <c r="J741">
        <v>796</v>
      </c>
    </row>
    <row r="742" spans="1:10" x14ac:dyDescent="0.25">
      <c r="A742" s="3" t="s">
        <v>787</v>
      </c>
      <c r="B742" s="4">
        <v>43326</v>
      </c>
      <c r="C742">
        <v>1</v>
      </c>
      <c r="D742" t="s">
        <v>16</v>
      </c>
      <c r="E742" t="s">
        <v>68</v>
      </c>
      <c r="F742" t="s">
        <v>18</v>
      </c>
      <c r="G742" t="s">
        <v>19</v>
      </c>
      <c r="H742">
        <v>289</v>
      </c>
      <c r="I742">
        <v>7</v>
      </c>
      <c r="J742">
        <v>2023</v>
      </c>
    </row>
    <row r="743" spans="1:10" x14ac:dyDescent="0.25">
      <c r="A743" s="3" t="s">
        <v>788</v>
      </c>
      <c r="B743" s="4">
        <v>43326</v>
      </c>
      <c r="C743">
        <v>18</v>
      </c>
      <c r="D743" t="s">
        <v>26</v>
      </c>
      <c r="E743" t="s">
        <v>36</v>
      </c>
      <c r="F743" t="s">
        <v>28</v>
      </c>
      <c r="G743" t="s">
        <v>19</v>
      </c>
      <c r="H743">
        <v>289</v>
      </c>
      <c r="I743">
        <v>0</v>
      </c>
      <c r="J743">
        <v>0</v>
      </c>
    </row>
    <row r="744" spans="1:10" x14ac:dyDescent="0.25">
      <c r="A744" s="3" t="s">
        <v>789</v>
      </c>
      <c r="B744" s="4">
        <v>43327</v>
      </c>
      <c r="C744">
        <v>19</v>
      </c>
      <c r="D744" t="s">
        <v>56</v>
      </c>
      <c r="E744" t="s">
        <v>27</v>
      </c>
      <c r="F744" t="s">
        <v>28</v>
      </c>
      <c r="G744" t="s">
        <v>31</v>
      </c>
      <c r="H744">
        <v>69</v>
      </c>
      <c r="I744">
        <v>9</v>
      </c>
      <c r="J744">
        <v>621</v>
      </c>
    </row>
    <row r="745" spans="1:10" x14ac:dyDescent="0.25">
      <c r="A745" s="3" t="s">
        <v>790</v>
      </c>
      <c r="B745" s="4">
        <v>43328</v>
      </c>
      <c r="C745">
        <v>12</v>
      </c>
      <c r="D745" t="s">
        <v>66</v>
      </c>
      <c r="E745" t="s">
        <v>63</v>
      </c>
      <c r="F745" t="s">
        <v>13</v>
      </c>
      <c r="G745" t="s">
        <v>31</v>
      </c>
      <c r="H745">
        <v>69</v>
      </c>
      <c r="I745">
        <v>5</v>
      </c>
      <c r="J745">
        <v>345</v>
      </c>
    </row>
    <row r="746" spans="1:10" x14ac:dyDescent="0.25">
      <c r="A746" s="3" t="s">
        <v>791</v>
      </c>
      <c r="B746" s="4">
        <v>43328</v>
      </c>
      <c r="C746">
        <v>8</v>
      </c>
      <c r="D746" t="s">
        <v>45</v>
      </c>
      <c r="E746" t="s">
        <v>22</v>
      </c>
      <c r="F746" t="s">
        <v>23</v>
      </c>
      <c r="G746" t="s">
        <v>41</v>
      </c>
      <c r="H746">
        <v>399</v>
      </c>
      <c r="I746">
        <v>0</v>
      </c>
      <c r="J746">
        <v>0</v>
      </c>
    </row>
    <row r="747" spans="1:10" x14ac:dyDescent="0.25">
      <c r="A747" s="3" t="s">
        <v>792</v>
      </c>
      <c r="B747" s="4">
        <v>43329</v>
      </c>
      <c r="C747">
        <v>2</v>
      </c>
      <c r="D747" t="s">
        <v>106</v>
      </c>
      <c r="E747" t="s">
        <v>68</v>
      </c>
      <c r="F747" t="s">
        <v>18</v>
      </c>
      <c r="G747" t="s">
        <v>24</v>
      </c>
      <c r="H747">
        <v>159</v>
      </c>
      <c r="I747">
        <v>8</v>
      </c>
      <c r="J747">
        <v>1272</v>
      </c>
    </row>
    <row r="748" spans="1:10" x14ac:dyDescent="0.25">
      <c r="A748" s="3" t="s">
        <v>793</v>
      </c>
      <c r="B748" s="4">
        <v>43329</v>
      </c>
      <c r="C748">
        <v>6</v>
      </c>
      <c r="D748" t="s">
        <v>48</v>
      </c>
      <c r="E748" t="s">
        <v>22</v>
      </c>
      <c r="F748" t="s">
        <v>23</v>
      </c>
      <c r="G748" t="s">
        <v>14</v>
      </c>
      <c r="H748">
        <v>199</v>
      </c>
      <c r="I748">
        <v>3</v>
      </c>
      <c r="J748">
        <v>597</v>
      </c>
    </row>
    <row r="749" spans="1:10" x14ac:dyDescent="0.25">
      <c r="A749" s="3" t="s">
        <v>794</v>
      </c>
      <c r="B749" s="4">
        <v>43330</v>
      </c>
      <c r="C749">
        <v>8</v>
      </c>
      <c r="D749" t="s">
        <v>45</v>
      </c>
      <c r="E749" t="s">
        <v>22</v>
      </c>
      <c r="F749" t="s">
        <v>23</v>
      </c>
      <c r="G749" t="s">
        <v>14</v>
      </c>
      <c r="H749">
        <v>199</v>
      </c>
      <c r="I749">
        <v>7</v>
      </c>
      <c r="J749">
        <v>1393</v>
      </c>
    </row>
    <row r="750" spans="1:10" x14ac:dyDescent="0.25">
      <c r="A750" s="3" t="s">
        <v>795</v>
      </c>
      <c r="B750" s="4">
        <v>43330</v>
      </c>
      <c r="C750">
        <v>11</v>
      </c>
      <c r="D750" t="s">
        <v>11</v>
      </c>
      <c r="E750" t="s">
        <v>63</v>
      </c>
      <c r="F750" t="s">
        <v>13</v>
      </c>
      <c r="G750" t="s">
        <v>19</v>
      </c>
      <c r="H750">
        <v>289</v>
      </c>
      <c r="I750">
        <v>3</v>
      </c>
      <c r="J750">
        <v>867</v>
      </c>
    </row>
    <row r="751" spans="1:10" x14ac:dyDescent="0.25">
      <c r="A751" s="3" t="s">
        <v>796</v>
      </c>
      <c r="B751" s="4">
        <v>43330</v>
      </c>
      <c r="C751">
        <v>20</v>
      </c>
      <c r="D751" t="s">
        <v>40</v>
      </c>
      <c r="E751" t="s">
        <v>36</v>
      </c>
      <c r="F751" t="s">
        <v>28</v>
      </c>
      <c r="G751" t="s">
        <v>24</v>
      </c>
      <c r="H751">
        <v>159</v>
      </c>
      <c r="I751">
        <v>9</v>
      </c>
      <c r="J751">
        <v>1431</v>
      </c>
    </row>
    <row r="752" spans="1:10" x14ac:dyDescent="0.25">
      <c r="A752" s="3" t="s">
        <v>797</v>
      </c>
      <c r="B752" s="4">
        <v>43330</v>
      </c>
      <c r="C752">
        <v>10</v>
      </c>
      <c r="D752" t="s">
        <v>58</v>
      </c>
      <c r="E752" t="s">
        <v>22</v>
      </c>
      <c r="F752" t="s">
        <v>23</v>
      </c>
      <c r="G752" t="s">
        <v>19</v>
      </c>
      <c r="H752">
        <v>289</v>
      </c>
      <c r="I752">
        <v>5</v>
      </c>
      <c r="J752">
        <v>1445</v>
      </c>
    </row>
    <row r="753" spans="1:10" x14ac:dyDescent="0.25">
      <c r="A753" s="3" t="s">
        <v>798</v>
      </c>
      <c r="B753" s="4">
        <v>43331</v>
      </c>
      <c r="C753">
        <v>8</v>
      </c>
      <c r="D753" t="s">
        <v>45</v>
      </c>
      <c r="E753" t="s">
        <v>46</v>
      </c>
      <c r="F753" t="s">
        <v>23</v>
      </c>
      <c r="G753" t="s">
        <v>41</v>
      </c>
      <c r="H753">
        <v>399</v>
      </c>
      <c r="I753">
        <v>1</v>
      </c>
      <c r="J753">
        <v>399</v>
      </c>
    </row>
    <row r="754" spans="1:10" x14ac:dyDescent="0.25">
      <c r="A754" s="3" t="s">
        <v>799</v>
      </c>
      <c r="B754" s="4">
        <v>43331</v>
      </c>
      <c r="C754">
        <v>5</v>
      </c>
      <c r="D754" t="s">
        <v>60</v>
      </c>
      <c r="E754" t="s">
        <v>17</v>
      </c>
      <c r="F754" t="s">
        <v>18</v>
      </c>
      <c r="G754" t="s">
        <v>41</v>
      </c>
      <c r="H754">
        <v>399</v>
      </c>
      <c r="I754">
        <v>6</v>
      </c>
      <c r="J754">
        <v>2394</v>
      </c>
    </row>
    <row r="755" spans="1:10" x14ac:dyDescent="0.25">
      <c r="A755" s="3" t="s">
        <v>800</v>
      </c>
      <c r="B755" s="4">
        <v>43332</v>
      </c>
      <c r="C755">
        <v>14</v>
      </c>
      <c r="D755" t="s">
        <v>38</v>
      </c>
      <c r="E755" t="s">
        <v>63</v>
      </c>
      <c r="F755" t="s">
        <v>13</v>
      </c>
      <c r="G755" t="s">
        <v>14</v>
      </c>
      <c r="H755">
        <v>199</v>
      </c>
      <c r="I755">
        <v>2</v>
      </c>
      <c r="J755">
        <v>398</v>
      </c>
    </row>
    <row r="756" spans="1:10" x14ac:dyDescent="0.25">
      <c r="A756" s="3" t="s">
        <v>801</v>
      </c>
      <c r="B756" s="4">
        <v>43332</v>
      </c>
      <c r="C756">
        <v>20</v>
      </c>
      <c r="D756" t="s">
        <v>40</v>
      </c>
      <c r="E756" t="s">
        <v>27</v>
      </c>
      <c r="F756" t="s">
        <v>28</v>
      </c>
      <c r="G756" t="s">
        <v>14</v>
      </c>
      <c r="H756">
        <v>199</v>
      </c>
      <c r="I756">
        <v>6</v>
      </c>
      <c r="J756">
        <v>1194</v>
      </c>
    </row>
    <row r="757" spans="1:10" x14ac:dyDescent="0.25">
      <c r="A757" s="3" t="s">
        <v>802</v>
      </c>
      <c r="B757" s="4">
        <v>43332</v>
      </c>
      <c r="C757">
        <v>17</v>
      </c>
      <c r="D757" t="s">
        <v>35</v>
      </c>
      <c r="E757" t="s">
        <v>27</v>
      </c>
      <c r="F757" t="s">
        <v>28</v>
      </c>
      <c r="G757" t="s">
        <v>41</v>
      </c>
      <c r="H757">
        <v>399</v>
      </c>
      <c r="I757">
        <v>6</v>
      </c>
      <c r="J757">
        <v>2394</v>
      </c>
    </row>
    <row r="758" spans="1:10" x14ac:dyDescent="0.25">
      <c r="A758" s="3" t="s">
        <v>803</v>
      </c>
      <c r="B758" s="4">
        <v>43332</v>
      </c>
      <c r="C758">
        <v>13</v>
      </c>
      <c r="D758" t="s">
        <v>33</v>
      </c>
      <c r="E758" t="s">
        <v>63</v>
      </c>
      <c r="F758" t="s">
        <v>13</v>
      </c>
      <c r="G758" t="s">
        <v>19</v>
      </c>
      <c r="H758">
        <v>289</v>
      </c>
      <c r="I758">
        <v>0</v>
      </c>
      <c r="J758">
        <v>0</v>
      </c>
    </row>
    <row r="759" spans="1:10" x14ac:dyDescent="0.25">
      <c r="A759" s="3" t="s">
        <v>804</v>
      </c>
      <c r="B759" s="4">
        <v>43332</v>
      </c>
      <c r="C759">
        <v>10</v>
      </c>
      <c r="D759" t="s">
        <v>58</v>
      </c>
      <c r="E759" t="s">
        <v>46</v>
      </c>
      <c r="F759" t="s">
        <v>23</v>
      </c>
      <c r="G759" t="s">
        <v>41</v>
      </c>
      <c r="H759">
        <v>399</v>
      </c>
      <c r="I759">
        <v>4</v>
      </c>
      <c r="J759">
        <v>1596</v>
      </c>
    </row>
    <row r="760" spans="1:10" x14ac:dyDescent="0.25">
      <c r="A760" s="3" t="s">
        <v>805</v>
      </c>
      <c r="B760" s="4">
        <v>43332</v>
      </c>
      <c r="C760">
        <v>3</v>
      </c>
      <c r="D760" t="s">
        <v>43</v>
      </c>
      <c r="E760" t="s">
        <v>68</v>
      </c>
      <c r="F760" t="s">
        <v>18</v>
      </c>
      <c r="G760" t="s">
        <v>19</v>
      </c>
      <c r="H760">
        <v>289</v>
      </c>
      <c r="I760">
        <v>1</v>
      </c>
      <c r="J760">
        <v>289</v>
      </c>
    </row>
    <row r="761" spans="1:10" x14ac:dyDescent="0.25">
      <c r="A761" s="3" t="s">
        <v>806</v>
      </c>
      <c r="B761" s="4">
        <v>43333</v>
      </c>
      <c r="C761">
        <v>19</v>
      </c>
      <c r="D761" t="s">
        <v>56</v>
      </c>
      <c r="E761" t="s">
        <v>36</v>
      </c>
      <c r="F761" t="s">
        <v>28</v>
      </c>
      <c r="G761" t="s">
        <v>41</v>
      </c>
      <c r="H761">
        <v>399</v>
      </c>
      <c r="I761">
        <v>6</v>
      </c>
      <c r="J761">
        <v>2394</v>
      </c>
    </row>
    <row r="762" spans="1:10" x14ac:dyDescent="0.25">
      <c r="A762" s="3" t="s">
        <v>807</v>
      </c>
      <c r="B762" s="4">
        <v>43333</v>
      </c>
      <c r="C762">
        <v>16</v>
      </c>
      <c r="D762" t="s">
        <v>30</v>
      </c>
      <c r="E762" t="s">
        <v>36</v>
      </c>
      <c r="F762" t="s">
        <v>28</v>
      </c>
      <c r="G762" t="s">
        <v>24</v>
      </c>
      <c r="H762">
        <v>159</v>
      </c>
      <c r="I762">
        <v>6</v>
      </c>
      <c r="J762">
        <v>954</v>
      </c>
    </row>
    <row r="763" spans="1:10" x14ac:dyDescent="0.25">
      <c r="A763" s="3" t="s">
        <v>808</v>
      </c>
      <c r="B763" s="4">
        <v>43333</v>
      </c>
      <c r="C763">
        <v>16</v>
      </c>
      <c r="D763" t="s">
        <v>30</v>
      </c>
      <c r="E763" t="s">
        <v>36</v>
      </c>
      <c r="F763" t="s">
        <v>28</v>
      </c>
      <c r="G763" t="s">
        <v>19</v>
      </c>
      <c r="H763">
        <v>289</v>
      </c>
      <c r="I763">
        <v>2</v>
      </c>
      <c r="J763">
        <v>578</v>
      </c>
    </row>
    <row r="764" spans="1:10" x14ac:dyDescent="0.25">
      <c r="A764" s="3" t="s">
        <v>809</v>
      </c>
      <c r="B764" s="4">
        <v>43333</v>
      </c>
      <c r="C764">
        <v>17</v>
      </c>
      <c r="D764" t="s">
        <v>35</v>
      </c>
      <c r="E764" t="s">
        <v>27</v>
      </c>
      <c r="F764" t="s">
        <v>28</v>
      </c>
      <c r="G764" t="s">
        <v>31</v>
      </c>
      <c r="H764">
        <v>69</v>
      </c>
      <c r="I764">
        <v>8</v>
      </c>
      <c r="J764">
        <v>552</v>
      </c>
    </row>
    <row r="765" spans="1:10" x14ac:dyDescent="0.25">
      <c r="A765" s="3" t="s">
        <v>810</v>
      </c>
      <c r="B765" s="4">
        <v>43334</v>
      </c>
      <c r="C765">
        <v>8</v>
      </c>
      <c r="D765" t="s">
        <v>45</v>
      </c>
      <c r="E765" t="s">
        <v>46</v>
      </c>
      <c r="F765" t="s">
        <v>23</v>
      </c>
      <c r="G765" t="s">
        <v>41</v>
      </c>
      <c r="H765">
        <v>399</v>
      </c>
      <c r="I765">
        <v>2</v>
      </c>
      <c r="J765">
        <v>798</v>
      </c>
    </row>
    <row r="766" spans="1:10" x14ac:dyDescent="0.25">
      <c r="A766" s="3" t="s">
        <v>811</v>
      </c>
      <c r="B766" s="4">
        <v>43334</v>
      </c>
      <c r="C766">
        <v>19</v>
      </c>
      <c r="D766" t="s">
        <v>56</v>
      </c>
      <c r="E766" t="s">
        <v>36</v>
      </c>
      <c r="F766" t="s">
        <v>28</v>
      </c>
      <c r="G766" t="s">
        <v>24</v>
      </c>
      <c r="H766">
        <v>159</v>
      </c>
      <c r="I766">
        <v>8</v>
      </c>
      <c r="J766">
        <v>1272</v>
      </c>
    </row>
    <row r="767" spans="1:10" x14ac:dyDescent="0.25">
      <c r="A767" s="3" t="s">
        <v>812</v>
      </c>
      <c r="B767" s="4">
        <v>43334</v>
      </c>
      <c r="C767">
        <v>14</v>
      </c>
      <c r="D767" t="s">
        <v>38</v>
      </c>
      <c r="E767" t="s">
        <v>63</v>
      </c>
      <c r="F767" t="s">
        <v>13</v>
      </c>
      <c r="G767" t="s">
        <v>41</v>
      </c>
      <c r="H767">
        <v>399</v>
      </c>
      <c r="I767">
        <v>9</v>
      </c>
      <c r="J767">
        <v>3591</v>
      </c>
    </row>
    <row r="768" spans="1:10" x14ac:dyDescent="0.25">
      <c r="A768" s="3" t="s">
        <v>813</v>
      </c>
      <c r="B768" s="4">
        <v>43335</v>
      </c>
      <c r="C768">
        <v>13</v>
      </c>
      <c r="D768" t="s">
        <v>33</v>
      </c>
      <c r="E768" t="s">
        <v>12</v>
      </c>
      <c r="F768" t="s">
        <v>13</v>
      </c>
      <c r="G768" t="s">
        <v>14</v>
      </c>
      <c r="H768">
        <v>199</v>
      </c>
      <c r="I768">
        <v>1</v>
      </c>
      <c r="J768">
        <v>199</v>
      </c>
    </row>
    <row r="769" spans="1:10" x14ac:dyDescent="0.25">
      <c r="A769" s="3" t="s">
        <v>814</v>
      </c>
      <c r="B769" s="4">
        <v>43336</v>
      </c>
      <c r="C769">
        <v>15</v>
      </c>
      <c r="D769" t="s">
        <v>118</v>
      </c>
      <c r="E769" t="s">
        <v>63</v>
      </c>
      <c r="F769" t="s">
        <v>13</v>
      </c>
      <c r="G769" t="s">
        <v>24</v>
      </c>
      <c r="H769">
        <v>159</v>
      </c>
      <c r="I769">
        <v>1</v>
      </c>
      <c r="J769">
        <v>159</v>
      </c>
    </row>
    <row r="770" spans="1:10" x14ac:dyDescent="0.25">
      <c r="A770" s="3" t="s">
        <v>815</v>
      </c>
      <c r="B770" s="4">
        <v>43337</v>
      </c>
      <c r="C770">
        <v>7</v>
      </c>
      <c r="D770" t="s">
        <v>88</v>
      </c>
      <c r="E770" t="s">
        <v>22</v>
      </c>
      <c r="F770" t="s">
        <v>23</v>
      </c>
      <c r="G770" t="s">
        <v>41</v>
      </c>
      <c r="H770">
        <v>399</v>
      </c>
      <c r="I770">
        <v>6</v>
      </c>
      <c r="J770">
        <v>2394</v>
      </c>
    </row>
    <row r="771" spans="1:10" x14ac:dyDescent="0.25">
      <c r="A771" s="3" t="s">
        <v>816</v>
      </c>
      <c r="B771" s="4">
        <v>43337</v>
      </c>
      <c r="C771">
        <v>11</v>
      </c>
      <c r="D771" t="s">
        <v>11</v>
      </c>
      <c r="E771" t="s">
        <v>12</v>
      </c>
      <c r="F771" t="s">
        <v>13</v>
      </c>
      <c r="G771" t="s">
        <v>41</v>
      </c>
      <c r="H771">
        <v>399</v>
      </c>
      <c r="I771">
        <v>0</v>
      </c>
      <c r="J771">
        <v>0</v>
      </c>
    </row>
    <row r="772" spans="1:10" x14ac:dyDescent="0.25">
      <c r="A772" s="3" t="s">
        <v>817</v>
      </c>
      <c r="B772" s="4">
        <v>43338</v>
      </c>
      <c r="C772">
        <v>4</v>
      </c>
      <c r="D772" t="s">
        <v>51</v>
      </c>
      <c r="E772" t="s">
        <v>17</v>
      </c>
      <c r="F772" t="s">
        <v>18</v>
      </c>
      <c r="G772" t="s">
        <v>19</v>
      </c>
      <c r="H772">
        <v>289</v>
      </c>
      <c r="I772">
        <v>2</v>
      </c>
      <c r="J772">
        <v>578</v>
      </c>
    </row>
    <row r="773" spans="1:10" x14ac:dyDescent="0.25">
      <c r="A773" s="3" t="s">
        <v>818</v>
      </c>
      <c r="B773" s="4">
        <v>43338</v>
      </c>
      <c r="C773">
        <v>6</v>
      </c>
      <c r="D773" t="s">
        <v>48</v>
      </c>
      <c r="E773" t="s">
        <v>46</v>
      </c>
      <c r="F773" t="s">
        <v>23</v>
      </c>
      <c r="G773" t="s">
        <v>19</v>
      </c>
      <c r="H773">
        <v>289</v>
      </c>
      <c r="I773">
        <v>3</v>
      </c>
      <c r="J773">
        <v>867</v>
      </c>
    </row>
    <row r="774" spans="1:10" x14ac:dyDescent="0.25">
      <c r="A774" s="3" t="s">
        <v>819</v>
      </c>
      <c r="B774" s="4">
        <v>43338</v>
      </c>
      <c r="C774">
        <v>20</v>
      </c>
      <c r="D774" t="s">
        <v>40</v>
      </c>
      <c r="E774" t="s">
        <v>36</v>
      </c>
      <c r="F774" t="s">
        <v>28</v>
      </c>
      <c r="G774" t="s">
        <v>31</v>
      </c>
      <c r="H774">
        <v>69</v>
      </c>
      <c r="I774">
        <v>0</v>
      </c>
      <c r="J774">
        <v>0</v>
      </c>
    </row>
    <row r="775" spans="1:10" x14ac:dyDescent="0.25">
      <c r="A775" s="3" t="s">
        <v>820</v>
      </c>
      <c r="B775" s="4">
        <v>43338</v>
      </c>
      <c r="C775">
        <v>15</v>
      </c>
      <c r="D775" t="s">
        <v>118</v>
      </c>
      <c r="E775" t="s">
        <v>12</v>
      </c>
      <c r="F775" t="s">
        <v>13</v>
      </c>
      <c r="G775" t="s">
        <v>31</v>
      </c>
      <c r="H775">
        <v>69</v>
      </c>
      <c r="I775">
        <v>2</v>
      </c>
      <c r="J775">
        <v>138</v>
      </c>
    </row>
    <row r="776" spans="1:10" x14ac:dyDescent="0.25">
      <c r="A776" s="3" t="s">
        <v>821</v>
      </c>
      <c r="B776" s="4">
        <v>43338</v>
      </c>
      <c r="C776">
        <v>13</v>
      </c>
      <c r="D776" t="s">
        <v>33</v>
      </c>
      <c r="E776" t="s">
        <v>63</v>
      </c>
      <c r="F776" t="s">
        <v>13</v>
      </c>
      <c r="G776" t="s">
        <v>41</v>
      </c>
      <c r="H776">
        <v>399</v>
      </c>
      <c r="I776">
        <v>1</v>
      </c>
      <c r="J776">
        <v>399</v>
      </c>
    </row>
    <row r="777" spans="1:10" x14ac:dyDescent="0.25">
      <c r="A777" s="3" t="s">
        <v>822</v>
      </c>
      <c r="B777" s="4">
        <v>43339</v>
      </c>
      <c r="C777">
        <v>17</v>
      </c>
      <c r="D777" t="s">
        <v>35</v>
      </c>
      <c r="E777" t="s">
        <v>36</v>
      </c>
      <c r="F777" t="s">
        <v>28</v>
      </c>
      <c r="G777" t="s">
        <v>41</v>
      </c>
      <c r="H777">
        <v>399</v>
      </c>
      <c r="I777">
        <v>2</v>
      </c>
      <c r="J777">
        <v>798</v>
      </c>
    </row>
    <row r="778" spans="1:10" x14ac:dyDescent="0.25">
      <c r="A778" s="3" t="s">
        <v>823</v>
      </c>
      <c r="B778" s="4">
        <v>43339</v>
      </c>
      <c r="C778">
        <v>4</v>
      </c>
      <c r="D778" t="s">
        <v>51</v>
      </c>
      <c r="E778" t="s">
        <v>68</v>
      </c>
      <c r="F778" t="s">
        <v>18</v>
      </c>
      <c r="G778" t="s">
        <v>41</v>
      </c>
      <c r="H778">
        <v>399</v>
      </c>
      <c r="I778">
        <v>3</v>
      </c>
      <c r="J778">
        <v>1197</v>
      </c>
    </row>
    <row r="779" spans="1:10" x14ac:dyDescent="0.25">
      <c r="A779" s="3" t="s">
        <v>824</v>
      </c>
      <c r="B779" s="4">
        <v>43339</v>
      </c>
      <c r="C779">
        <v>2</v>
      </c>
      <c r="D779" t="s">
        <v>106</v>
      </c>
      <c r="E779" t="s">
        <v>17</v>
      </c>
      <c r="F779" t="s">
        <v>18</v>
      </c>
      <c r="G779" t="s">
        <v>19</v>
      </c>
      <c r="H779">
        <v>289</v>
      </c>
      <c r="I779">
        <v>5</v>
      </c>
      <c r="J779">
        <v>1445</v>
      </c>
    </row>
    <row r="780" spans="1:10" x14ac:dyDescent="0.25">
      <c r="A780" s="3" t="s">
        <v>825</v>
      </c>
      <c r="B780" s="4">
        <v>43339</v>
      </c>
      <c r="C780">
        <v>14</v>
      </c>
      <c r="D780" t="s">
        <v>38</v>
      </c>
      <c r="E780" t="s">
        <v>63</v>
      </c>
      <c r="F780" t="s">
        <v>13</v>
      </c>
      <c r="G780" t="s">
        <v>19</v>
      </c>
      <c r="H780">
        <v>289</v>
      </c>
      <c r="I780">
        <v>6</v>
      </c>
      <c r="J780">
        <v>1734</v>
      </c>
    </row>
    <row r="781" spans="1:10" x14ac:dyDescent="0.25">
      <c r="A781" s="3" t="s">
        <v>826</v>
      </c>
      <c r="B781" s="4">
        <v>43339</v>
      </c>
      <c r="C781">
        <v>7</v>
      </c>
      <c r="D781" t="s">
        <v>88</v>
      </c>
      <c r="E781" t="s">
        <v>22</v>
      </c>
      <c r="F781" t="s">
        <v>23</v>
      </c>
      <c r="G781" t="s">
        <v>41</v>
      </c>
      <c r="H781">
        <v>399</v>
      </c>
      <c r="I781">
        <v>8</v>
      </c>
      <c r="J781">
        <v>3192</v>
      </c>
    </row>
    <row r="782" spans="1:10" x14ac:dyDescent="0.25">
      <c r="A782" s="3" t="s">
        <v>827</v>
      </c>
      <c r="B782" s="4">
        <v>43340</v>
      </c>
      <c r="C782">
        <v>11</v>
      </c>
      <c r="D782" t="s">
        <v>11</v>
      </c>
      <c r="E782" t="s">
        <v>63</v>
      </c>
      <c r="F782" t="s">
        <v>13</v>
      </c>
      <c r="G782" t="s">
        <v>31</v>
      </c>
      <c r="H782">
        <v>69</v>
      </c>
      <c r="I782">
        <v>6</v>
      </c>
      <c r="J782">
        <v>414</v>
      </c>
    </row>
    <row r="783" spans="1:10" x14ac:dyDescent="0.25">
      <c r="A783" s="3" t="s">
        <v>828</v>
      </c>
      <c r="B783" s="4">
        <v>43341</v>
      </c>
      <c r="C783">
        <v>1</v>
      </c>
      <c r="D783" t="s">
        <v>16</v>
      </c>
      <c r="E783" t="s">
        <v>17</v>
      </c>
      <c r="F783" t="s">
        <v>18</v>
      </c>
      <c r="G783" t="s">
        <v>24</v>
      </c>
      <c r="H783">
        <v>159</v>
      </c>
      <c r="I783">
        <v>9</v>
      </c>
      <c r="J783">
        <v>1431</v>
      </c>
    </row>
    <row r="784" spans="1:10" x14ac:dyDescent="0.25">
      <c r="A784" s="3" t="s">
        <v>829</v>
      </c>
      <c r="B784" s="4">
        <v>43341</v>
      </c>
      <c r="C784">
        <v>8</v>
      </c>
      <c r="D784" t="s">
        <v>45</v>
      </c>
      <c r="E784" t="s">
        <v>22</v>
      </c>
      <c r="F784" t="s">
        <v>23</v>
      </c>
      <c r="G784" t="s">
        <v>41</v>
      </c>
      <c r="H784">
        <v>399</v>
      </c>
      <c r="I784">
        <v>3</v>
      </c>
      <c r="J784">
        <v>1197</v>
      </c>
    </row>
    <row r="785" spans="1:10" x14ac:dyDescent="0.25">
      <c r="A785" s="3" t="s">
        <v>830</v>
      </c>
      <c r="B785" s="4">
        <v>43341</v>
      </c>
      <c r="C785">
        <v>2</v>
      </c>
      <c r="D785" t="s">
        <v>106</v>
      </c>
      <c r="E785" t="s">
        <v>17</v>
      </c>
      <c r="F785" t="s">
        <v>18</v>
      </c>
      <c r="G785" t="s">
        <v>14</v>
      </c>
      <c r="H785">
        <v>199</v>
      </c>
      <c r="I785">
        <v>5</v>
      </c>
      <c r="J785">
        <v>995</v>
      </c>
    </row>
    <row r="786" spans="1:10" x14ac:dyDescent="0.25">
      <c r="A786" s="3" t="s">
        <v>831</v>
      </c>
      <c r="B786" s="4">
        <v>43341</v>
      </c>
      <c r="C786">
        <v>5</v>
      </c>
      <c r="D786" t="s">
        <v>60</v>
      </c>
      <c r="E786" t="s">
        <v>68</v>
      </c>
      <c r="F786" t="s">
        <v>18</v>
      </c>
      <c r="G786" t="s">
        <v>41</v>
      </c>
      <c r="H786">
        <v>399</v>
      </c>
      <c r="I786">
        <v>6</v>
      </c>
      <c r="J786">
        <v>2394</v>
      </c>
    </row>
    <row r="787" spans="1:10" x14ac:dyDescent="0.25">
      <c r="A787" s="3" t="s">
        <v>832</v>
      </c>
      <c r="B787" s="4">
        <v>43341</v>
      </c>
      <c r="C787">
        <v>4</v>
      </c>
      <c r="D787" t="s">
        <v>51</v>
      </c>
      <c r="E787" t="s">
        <v>68</v>
      </c>
      <c r="F787" t="s">
        <v>18</v>
      </c>
      <c r="G787" t="s">
        <v>19</v>
      </c>
      <c r="H787">
        <v>289</v>
      </c>
      <c r="I787">
        <v>6</v>
      </c>
      <c r="J787">
        <v>1734</v>
      </c>
    </row>
    <row r="788" spans="1:10" x14ac:dyDescent="0.25">
      <c r="A788" s="3" t="s">
        <v>833</v>
      </c>
      <c r="B788" s="4">
        <v>43342</v>
      </c>
      <c r="C788">
        <v>14</v>
      </c>
      <c r="D788" t="s">
        <v>38</v>
      </c>
      <c r="E788" t="s">
        <v>12</v>
      </c>
      <c r="F788" t="s">
        <v>13</v>
      </c>
      <c r="G788" t="s">
        <v>31</v>
      </c>
      <c r="H788">
        <v>69</v>
      </c>
      <c r="I788">
        <v>1</v>
      </c>
      <c r="J788">
        <v>69</v>
      </c>
    </row>
    <row r="789" spans="1:10" x14ac:dyDescent="0.25">
      <c r="A789" s="3" t="s">
        <v>834</v>
      </c>
      <c r="B789" s="4">
        <v>43342</v>
      </c>
      <c r="C789">
        <v>14</v>
      </c>
      <c r="D789" t="s">
        <v>38</v>
      </c>
      <c r="E789" t="s">
        <v>63</v>
      </c>
      <c r="F789" t="s">
        <v>13</v>
      </c>
      <c r="G789" t="s">
        <v>14</v>
      </c>
      <c r="H789">
        <v>199</v>
      </c>
      <c r="I789">
        <v>6</v>
      </c>
      <c r="J789">
        <v>1194</v>
      </c>
    </row>
    <row r="790" spans="1:10" x14ac:dyDescent="0.25">
      <c r="A790" s="3" t="s">
        <v>835</v>
      </c>
      <c r="B790" s="4">
        <v>43342</v>
      </c>
      <c r="C790">
        <v>6</v>
      </c>
      <c r="D790" t="s">
        <v>48</v>
      </c>
      <c r="E790" t="s">
        <v>46</v>
      </c>
      <c r="F790" t="s">
        <v>23</v>
      </c>
      <c r="G790" t="s">
        <v>24</v>
      </c>
      <c r="H790">
        <v>159</v>
      </c>
      <c r="I790">
        <v>8</v>
      </c>
      <c r="J790">
        <v>1272</v>
      </c>
    </row>
    <row r="791" spans="1:10" x14ac:dyDescent="0.25">
      <c r="A791" s="3" t="s">
        <v>836</v>
      </c>
      <c r="B791" s="4">
        <v>43342</v>
      </c>
      <c r="C791">
        <v>13</v>
      </c>
      <c r="D791" t="s">
        <v>33</v>
      </c>
      <c r="E791" t="s">
        <v>63</v>
      </c>
      <c r="F791" t="s">
        <v>13</v>
      </c>
      <c r="G791" t="s">
        <v>24</v>
      </c>
      <c r="H791">
        <v>159</v>
      </c>
      <c r="I791">
        <v>8</v>
      </c>
      <c r="J791">
        <v>1272</v>
      </c>
    </row>
    <row r="792" spans="1:10" x14ac:dyDescent="0.25">
      <c r="A792" s="3" t="s">
        <v>837</v>
      </c>
      <c r="B792" s="4">
        <v>43343</v>
      </c>
      <c r="C792">
        <v>18</v>
      </c>
      <c r="D792" t="s">
        <v>26</v>
      </c>
      <c r="E792" t="s">
        <v>27</v>
      </c>
      <c r="F792" t="s">
        <v>28</v>
      </c>
      <c r="G792" t="s">
        <v>41</v>
      </c>
      <c r="H792">
        <v>399</v>
      </c>
      <c r="I792">
        <v>3</v>
      </c>
      <c r="J792">
        <v>1197</v>
      </c>
    </row>
    <row r="793" spans="1:10" x14ac:dyDescent="0.25">
      <c r="A793" s="3" t="s">
        <v>838</v>
      </c>
      <c r="B793" s="4">
        <v>43343</v>
      </c>
      <c r="C793">
        <v>16</v>
      </c>
      <c r="D793" t="s">
        <v>30</v>
      </c>
      <c r="E793" t="s">
        <v>27</v>
      </c>
      <c r="F793" t="s">
        <v>28</v>
      </c>
      <c r="G793" t="s">
        <v>24</v>
      </c>
      <c r="H793">
        <v>159</v>
      </c>
      <c r="I793">
        <v>9</v>
      </c>
      <c r="J793">
        <v>1431</v>
      </c>
    </row>
    <row r="794" spans="1:10" x14ac:dyDescent="0.25">
      <c r="A794" s="3" t="s">
        <v>839</v>
      </c>
      <c r="B794" s="4">
        <v>43344</v>
      </c>
      <c r="C794">
        <v>10</v>
      </c>
      <c r="D794" t="s">
        <v>58</v>
      </c>
      <c r="E794" t="s">
        <v>46</v>
      </c>
      <c r="F794" t="s">
        <v>23</v>
      </c>
      <c r="G794" t="s">
        <v>41</v>
      </c>
      <c r="H794">
        <v>399</v>
      </c>
      <c r="I794">
        <v>3</v>
      </c>
      <c r="J794">
        <v>1197</v>
      </c>
    </row>
    <row r="795" spans="1:10" x14ac:dyDescent="0.25">
      <c r="A795" s="3" t="s">
        <v>840</v>
      </c>
      <c r="B795" s="4">
        <v>43344</v>
      </c>
      <c r="C795">
        <v>11</v>
      </c>
      <c r="D795" t="s">
        <v>11</v>
      </c>
      <c r="E795" t="s">
        <v>12</v>
      </c>
      <c r="F795" t="s">
        <v>13</v>
      </c>
      <c r="G795" t="s">
        <v>14</v>
      </c>
      <c r="H795">
        <v>199</v>
      </c>
      <c r="I795">
        <v>8</v>
      </c>
      <c r="J795">
        <v>1592</v>
      </c>
    </row>
    <row r="796" spans="1:10" x14ac:dyDescent="0.25">
      <c r="A796" s="3" t="s">
        <v>841</v>
      </c>
      <c r="B796" s="4">
        <v>43344</v>
      </c>
      <c r="C796">
        <v>13</v>
      </c>
      <c r="D796" t="s">
        <v>33</v>
      </c>
      <c r="E796" t="s">
        <v>63</v>
      </c>
      <c r="F796" t="s">
        <v>13</v>
      </c>
      <c r="G796" t="s">
        <v>14</v>
      </c>
      <c r="H796">
        <v>199</v>
      </c>
      <c r="I796">
        <v>9</v>
      </c>
      <c r="J796">
        <v>1791</v>
      </c>
    </row>
    <row r="797" spans="1:10" x14ac:dyDescent="0.25">
      <c r="A797" s="3" t="s">
        <v>842</v>
      </c>
      <c r="B797" s="4">
        <v>43344</v>
      </c>
      <c r="C797">
        <v>18</v>
      </c>
      <c r="D797" t="s">
        <v>26</v>
      </c>
      <c r="E797" t="s">
        <v>36</v>
      </c>
      <c r="F797" t="s">
        <v>28</v>
      </c>
      <c r="G797" t="s">
        <v>19</v>
      </c>
      <c r="H797">
        <v>289</v>
      </c>
      <c r="I797">
        <v>4</v>
      </c>
      <c r="J797">
        <v>1156</v>
      </c>
    </row>
    <row r="798" spans="1:10" x14ac:dyDescent="0.25">
      <c r="A798" s="3" t="s">
        <v>843</v>
      </c>
      <c r="B798" s="4">
        <v>43345</v>
      </c>
      <c r="C798">
        <v>4</v>
      </c>
      <c r="D798" t="s">
        <v>51</v>
      </c>
      <c r="E798" t="s">
        <v>68</v>
      </c>
      <c r="F798" t="s">
        <v>18</v>
      </c>
      <c r="G798" t="s">
        <v>31</v>
      </c>
      <c r="H798">
        <v>69</v>
      </c>
      <c r="I798">
        <v>2</v>
      </c>
      <c r="J798">
        <v>138</v>
      </c>
    </row>
    <row r="799" spans="1:10" x14ac:dyDescent="0.25">
      <c r="A799" s="3" t="s">
        <v>844</v>
      </c>
      <c r="B799" s="4">
        <v>43345</v>
      </c>
      <c r="C799">
        <v>20</v>
      </c>
      <c r="D799" t="s">
        <v>40</v>
      </c>
      <c r="E799" t="s">
        <v>36</v>
      </c>
      <c r="F799" t="s">
        <v>28</v>
      </c>
      <c r="G799" t="s">
        <v>31</v>
      </c>
      <c r="H799">
        <v>69</v>
      </c>
      <c r="I799">
        <v>6</v>
      </c>
      <c r="J799">
        <v>414</v>
      </c>
    </row>
    <row r="800" spans="1:10" x14ac:dyDescent="0.25">
      <c r="A800" s="3" t="s">
        <v>845</v>
      </c>
      <c r="B800" s="4">
        <v>43346</v>
      </c>
      <c r="C800">
        <v>16</v>
      </c>
      <c r="D800" t="s">
        <v>30</v>
      </c>
      <c r="E800" t="s">
        <v>36</v>
      </c>
      <c r="F800" t="s">
        <v>28</v>
      </c>
      <c r="G800" t="s">
        <v>41</v>
      </c>
      <c r="H800">
        <v>399</v>
      </c>
      <c r="I800">
        <v>5</v>
      </c>
      <c r="J800">
        <v>1995</v>
      </c>
    </row>
    <row r="801" spans="1:10" x14ac:dyDescent="0.25">
      <c r="A801" s="3" t="s">
        <v>846</v>
      </c>
      <c r="B801" s="4">
        <v>43346</v>
      </c>
      <c r="C801">
        <v>3</v>
      </c>
      <c r="D801" t="s">
        <v>43</v>
      </c>
      <c r="E801" t="s">
        <v>68</v>
      </c>
      <c r="F801" t="s">
        <v>18</v>
      </c>
      <c r="G801" t="s">
        <v>24</v>
      </c>
      <c r="H801">
        <v>159</v>
      </c>
      <c r="I801">
        <v>4</v>
      </c>
      <c r="J801">
        <v>636</v>
      </c>
    </row>
    <row r="802" spans="1:10" x14ac:dyDescent="0.25">
      <c r="A802" s="3" t="s">
        <v>847</v>
      </c>
      <c r="B802" s="4">
        <v>43346</v>
      </c>
      <c r="C802">
        <v>10</v>
      </c>
      <c r="D802" t="s">
        <v>58</v>
      </c>
      <c r="E802" t="s">
        <v>46</v>
      </c>
      <c r="F802" t="s">
        <v>23</v>
      </c>
      <c r="G802" t="s">
        <v>19</v>
      </c>
      <c r="H802">
        <v>289</v>
      </c>
      <c r="I802">
        <v>7</v>
      </c>
      <c r="J802">
        <v>2023</v>
      </c>
    </row>
    <row r="803" spans="1:10" x14ac:dyDescent="0.25">
      <c r="A803" s="3" t="s">
        <v>848</v>
      </c>
      <c r="B803" s="4">
        <v>43346</v>
      </c>
      <c r="C803">
        <v>6</v>
      </c>
      <c r="D803" t="s">
        <v>48</v>
      </c>
      <c r="E803" t="s">
        <v>46</v>
      </c>
      <c r="F803" t="s">
        <v>23</v>
      </c>
      <c r="G803" t="s">
        <v>41</v>
      </c>
      <c r="H803">
        <v>399</v>
      </c>
      <c r="I803">
        <v>8</v>
      </c>
      <c r="J803">
        <v>3192</v>
      </c>
    </row>
    <row r="804" spans="1:10" x14ac:dyDescent="0.25">
      <c r="A804" s="3" t="s">
        <v>849</v>
      </c>
      <c r="B804" s="4">
        <v>43346</v>
      </c>
      <c r="C804">
        <v>17</v>
      </c>
      <c r="D804" t="s">
        <v>35</v>
      </c>
      <c r="E804" t="s">
        <v>36</v>
      </c>
      <c r="F804" t="s">
        <v>28</v>
      </c>
      <c r="G804" t="s">
        <v>14</v>
      </c>
      <c r="H804">
        <v>199</v>
      </c>
      <c r="I804">
        <v>5</v>
      </c>
      <c r="J804">
        <v>995</v>
      </c>
    </row>
    <row r="805" spans="1:10" x14ac:dyDescent="0.25">
      <c r="A805" s="3" t="s">
        <v>850</v>
      </c>
      <c r="B805" s="4">
        <v>43347</v>
      </c>
      <c r="C805">
        <v>16</v>
      </c>
      <c r="D805" t="s">
        <v>30</v>
      </c>
      <c r="E805" t="s">
        <v>27</v>
      </c>
      <c r="F805" t="s">
        <v>28</v>
      </c>
      <c r="G805" t="s">
        <v>31</v>
      </c>
      <c r="H805">
        <v>69</v>
      </c>
      <c r="I805">
        <v>1</v>
      </c>
      <c r="J805">
        <v>69</v>
      </c>
    </row>
    <row r="806" spans="1:10" x14ac:dyDescent="0.25">
      <c r="A806" s="3" t="s">
        <v>851</v>
      </c>
      <c r="B806" s="4">
        <v>43348</v>
      </c>
      <c r="C806">
        <v>19</v>
      </c>
      <c r="D806" t="s">
        <v>56</v>
      </c>
      <c r="E806" t="s">
        <v>36</v>
      </c>
      <c r="F806" t="s">
        <v>28</v>
      </c>
      <c r="G806" t="s">
        <v>41</v>
      </c>
      <c r="H806">
        <v>399</v>
      </c>
      <c r="I806">
        <v>7</v>
      </c>
      <c r="J806">
        <v>2793</v>
      </c>
    </row>
    <row r="807" spans="1:10" x14ac:dyDescent="0.25">
      <c r="A807" s="3" t="s">
        <v>852</v>
      </c>
      <c r="B807" s="4">
        <v>43348</v>
      </c>
      <c r="C807">
        <v>5</v>
      </c>
      <c r="D807" t="s">
        <v>60</v>
      </c>
      <c r="E807" t="s">
        <v>17</v>
      </c>
      <c r="F807" t="s">
        <v>18</v>
      </c>
      <c r="G807" t="s">
        <v>41</v>
      </c>
      <c r="H807">
        <v>399</v>
      </c>
      <c r="I807">
        <v>6</v>
      </c>
      <c r="J807">
        <v>2394</v>
      </c>
    </row>
    <row r="808" spans="1:10" x14ac:dyDescent="0.25">
      <c r="A808" s="3" t="s">
        <v>853</v>
      </c>
      <c r="B808" s="4">
        <v>43348</v>
      </c>
      <c r="C808">
        <v>11</v>
      </c>
      <c r="D808" t="s">
        <v>11</v>
      </c>
      <c r="E808" t="s">
        <v>12</v>
      </c>
      <c r="F808" t="s">
        <v>13</v>
      </c>
      <c r="G808" t="s">
        <v>24</v>
      </c>
      <c r="H808">
        <v>159</v>
      </c>
      <c r="I808">
        <v>5</v>
      </c>
      <c r="J808">
        <v>795</v>
      </c>
    </row>
    <row r="809" spans="1:10" x14ac:dyDescent="0.25">
      <c r="A809" s="3" t="s">
        <v>854</v>
      </c>
      <c r="B809" s="4">
        <v>43349</v>
      </c>
      <c r="C809">
        <v>13</v>
      </c>
      <c r="D809" t="s">
        <v>33</v>
      </c>
      <c r="E809" t="s">
        <v>63</v>
      </c>
      <c r="F809" t="s">
        <v>13</v>
      </c>
      <c r="G809" t="s">
        <v>31</v>
      </c>
      <c r="H809">
        <v>69</v>
      </c>
      <c r="I809">
        <v>5</v>
      </c>
      <c r="J809">
        <v>345</v>
      </c>
    </row>
    <row r="810" spans="1:10" x14ac:dyDescent="0.25">
      <c r="A810" s="3" t="s">
        <v>855</v>
      </c>
      <c r="B810" s="4">
        <v>43349</v>
      </c>
      <c r="C810">
        <v>19</v>
      </c>
      <c r="D810" t="s">
        <v>56</v>
      </c>
      <c r="E810" t="s">
        <v>27</v>
      </c>
      <c r="F810" t="s">
        <v>28</v>
      </c>
      <c r="G810" t="s">
        <v>14</v>
      </c>
      <c r="H810">
        <v>199</v>
      </c>
      <c r="I810">
        <v>9</v>
      </c>
      <c r="J810">
        <v>1791</v>
      </c>
    </row>
    <row r="811" spans="1:10" x14ac:dyDescent="0.25">
      <c r="A811" s="3" t="s">
        <v>856</v>
      </c>
      <c r="B811" s="4">
        <v>43349</v>
      </c>
      <c r="C811">
        <v>15</v>
      </c>
      <c r="D811" t="s">
        <v>118</v>
      </c>
      <c r="E811" t="s">
        <v>12</v>
      </c>
      <c r="F811" t="s">
        <v>13</v>
      </c>
      <c r="G811" t="s">
        <v>31</v>
      </c>
      <c r="H811">
        <v>69</v>
      </c>
      <c r="I811">
        <v>5</v>
      </c>
      <c r="J811">
        <v>345</v>
      </c>
    </row>
    <row r="812" spans="1:10" x14ac:dyDescent="0.25">
      <c r="A812" s="3" t="s">
        <v>857</v>
      </c>
      <c r="B812" s="4">
        <v>43349</v>
      </c>
      <c r="C812">
        <v>14</v>
      </c>
      <c r="D812" t="s">
        <v>38</v>
      </c>
      <c r="E812" t="s">
        <v>12</v>
      </c>
      <c r="F812" t="s">
        <v>13</v>
      </c>
      <c r="G812" t="s">
        <v>31</v>
      </c>
      <c r="H812">
        <v>69</v>
      </c>
      <c r="I812">
        <v>9</v>
      </c>
      <c r="J812">
        <v>621</v>
      </c>
    </row>
    <row r="813" spans="1:10" x14ac:dyDescent="0.25">
      <c r="A813" s="3" t="s">
        <v>858</v>
      </c>
      <c r="B813" s="4">
        <v>43350</v>
      </c>
      <c r="C813">
        <v>16</v>
      </c>
      <c r="D813" t="s">
        <v>30</v>
      </c>
      <c r="E813" t="s">
        <v>36</v>
      </c>
      <c r="F813" t="s">
        <v>28</v>
      </c>
      <c r="G813" t="s">
        <v>41</v>
      </c>
      <c r="H813">
        <v>399</v>
      </c>
      <c r="I813">
        <v>1</v>
      </c>
      <c r="J813">
        <v>399</v>
      </c>
    </row>
    <row r="814" spans="1:10" x14ac:dyDescent="0.25">
      <c r="A814" s="3" t="s">
        <v>859</v>
      </c>
      <c r="B814" s="4">
        <v>43351</v>
      </c>
      <c r="C814">
        <v>16</v>
      </c>
      <c r="D814" t="s">
        <v>30</v>
      </c>
      <c r="E814" t="s">
        <v>36</v>
      </c>
      <c r="F814" t="s">
        <v>28</v>
      </c>
      <c r="G814" t="s">
        <v>24</v>
      </c>
      <c r="H814">
        <v>159</v>
      </c>
      <c r="I814">
        <v>8</v>
      </c>
      <c r="J814">
        <v>1272</v>
      </c>
    </row>
    <row r="815" spans="1:10" x14ac:dyDescent="0.25">
      <c r="A815" s="3" t="s">
        <v>860</v>
      </c>
      <c r="B815" s="4">
        <v>43351</v>
      </c>
      <c r="C815">
        <v>16</v>
      </c>
      <c r="D815" t="s">
        <v>30</v>
      </c>
      <c r="E815" t="s">
        <v>27</v>
      </c>
      <c r="F815" t="s">
        <v>28</v>
      </c>
      <c r="G815" t="s">
        <v>24</v>
      </c>
      <c r="H815">
        <v>159</v>
      </c>
      <c r="I815">
        <v>4</v>
      </c>
      <c r="J815">
        <v>636</v>
      </c>
    </row>
    <row r="816" spans="1:10" x14ac:dyDescent="0.25">
      <c r="A816" s="3" t="s">
        <v>861</v>
      </c>
      <c r="B816" s="4">
        <v>43351</v>
      </c>
      <c r="C816">
        <v>3</v>
      </c>
      <c r="D816" t="s">
        <v>43</v>
      </c>
      <c r="E816" t="s">
        <v>17</v>
      </c>
      <c r="F816" t="s">
        <v>18</v>
      </c>
      <c r="G816" t="s">
        <v>24</v>
      </c>
      <c r="H816">
        <v>159</v>
      </c>
      <c r="I816">
        <v>8</v>
      </c>
      <c r="J816">
        <v>1272</v>
      </c>
    </row>
    <row r="817" spans="1:10" x14ac:dyDescent="0.25">
      <c r="A817" s="3" t="s">
        <v>862</v>
      </c>
      <c r="B817" s="4">
        <v>43351</v>
      </c>
      <c r="C817">
        <v>15</v>
      </c>
      <c r="D817" t="s">
        <v>118</v>
      </c>
      <c r="E817" t="s">
        <v>63</v>
      </c>
      <c r="F817" t="s">
        <v>13</v>
      </c>
      <c r="G817" t="s">
        <v>41</v>
      </c>
      <c r="H817">
        <v>399</v>
      </c>
      <c r="I817">
        <v>4</v>
      </c>
      <c r="J817">
        <v>1596</v>
      </c>
    </row>
    <row r="818" spans="1:10" x14ac:dyDescent="0.25">
      <c r="A818" s="3" t="s">
        <v>863</v>
      </c>
      <c r="B818" s="4">
        <v>43351</v>
      </c>
      <c r="C818">
        <v>20</v>
      </c>
      <c r="D818" t="s">
        <v>40</v>
      </c>
      <c r="E818" t="s">
        <v>27</v>
      </c>
      <c r="F818" t="s">
        <v>28</v>
      </c>
      <c r="G818" t="s">
        <v>31</v>
      </c>
      <c r="H818">
        <v>69</v>
      </c>
      <c r="I818">
        <v>5</v>
      </c>
      <c r="J818">
        <v>345</v>
      </c>
    </row>
    <row r="819" spans="1:10" x14ac:dyDescent="0.25">
      <c r="A819" s="3" t="s">
        <v>864</v>
      </c>
      <c r="B819" s="4">
        <v>43352</v>
      </c>
      <c r="C819">
        <v>13</v>
      </c>
      <c r="D819" t="s">
        <v>33</v>
      </c>
      <c r="E819" t="s">
        <v>12</v>
      </c>
      <c r="F819" t="s">
        <v>13</v>
      </c>
      <c r="G819" t="s">
        <v>41</v>
      </c>
      <c r="H819">
        <v>399</v>
      </c>
      <c r="I819">
        <v>3</v>
      </c>
      <c r="J819">
        <v>1197</v>
      </c>
    </row>
    <row r="820" spans="1:10" x14ac:dyDescent="0.25">
      <c r="A820" s="3" t="s">
        <v>865</v>
      </c>
      <c r="B820" s="4">
        <v>43352</v>
      </c>
      <c r="C820">
        <v>6</v>
      </c>
      <c r="D820" t="s">
        <v>48</v>
      </c>
      <c r="E820" t="s">
        <v>22</v>
      </c>
      <c r="F820" t="s">
        <v>23</v>
      </c>
      <c r="G820" t="s">
        <v>19</v>
      </c>
      <c r="H820">
        <v>289</v>
      </c>
      <c r="I820">
        <v>0</v>
      </c>
      <c r="J820">
        <v>0</v>
      </c>
    </row>
    <row r="821" spans="1:10" x14ac:dyDescent="0.25">
      <c r="A821" s="3" t="s">
        <v>866</v>
      </c>
      <c r="B821" s="4">
        <v>43353</v>
      </c>
      <c r="C821">
        <v>11</v>
      </c>
      <c r="D821" t="s">
        <v>11</v>
      </c>
      <c r="E821" t="s">
        <v>63</v>
      </c>
      <c r="F821" t="s">
        <v>13</v>
      </c>
      <c r="G821" t="s">
        <v>24</v>
      </c>
      <c r="H821">
        <v>159</v>
      </c>
      <c r="I821">
        <v>4</v>
      </c>
      <c r="J821">
        <v>636</v>
      </c>
    </row>
    <row r="822" spans="1:10" x14ac:dyDescent="0.25">
      <c r="A822" s="3" t="s">
        <v>867</v>
      </c>
      <c r="B822" s="4">
        <v>43353</v>
      </c>
      <c r="C822">
        <v>12</v>
      </c>
      <c r="D822" t="s">
        <v>66</v>
      </c>
      <c r="E822" t="s">
        <v>12</v>
      </c>
      <c r="F822" t="s">
        <v>13</v>
      </c>
      <c r="G822" t="s">
        <v>24</v>
      </c>
      <c r="H822">
        <v>159</v>
      </c>
      <c r="I822">
        <v>4</v>
      </c>
      <c r="J822">
        <v>636</v>
      </c>
    </row>
    <row r="823" spans="1:10" x14ac:dyDescent="0.25">
      <c r="A823" s="3" t="s">
        <v>868</v>
      </c>
      <c r="B823" s="4">
        <v>43353</v>
      </c>
      <c r="C823">
        <v>19</v>
      </c>
      <c r="D823" t="s">
        <v>56</v>
      </c>
      <c r="E823" t="s">
        <v>27</v>
      </c>
      <c r="F823" t="s">
        <v>28</v>
      </c>
      <c r="G823" t="s">
        <v>41</v>
      </c>
      <c r="H823">
        <v>399</v>
      </c>
      <c r="I823">
        <v>4</v>
      </c>
      <c r="J823">
        <v>1596</v>
      </c>
    </row>
    <row r="824" spans="1:10" x14ac:dyDescent="0.25">
      <c r="A824" s="3" t="s">
        <v>869</v>
      </c>
      <c r="B824" s="4">
        <v>43353</v>
      </c>
      <c r="C824">
        <v>11</v>
      </c>
      <c r="D824" t="s">
        <v>11</v>
      </c>
      <c r="E824" t="s">
        <v>63</v>
      </c>
      <c r="F824" t="s">
        <v>13</v>
      </c>
      <c r="G824" t="s">
        <v>31</v>
      </c>
      <c r="H824">
        <v>69</v>
      </c>
      <c r="I824">
        <v>8</v>
      </c>
      <c r="J824">
        <v>552</v>
      </c>
    </row>
    <row r="825" spans="1:10" x14ac:dyDescent="0.25">
      <c r="A825" s="3" t="s">
        <v>870</v>
      </c>
      <c r="B825" s="4">
        <v>43353</v>
      </c>
      <c r="C825">
        <v>8</v>
      </c>
      <c r="D825" t="s">
        <v>45</v>
      </c>
      <c r="E825" t="s">
        <v>22</v>
      </c>
      <c r="F825" t="s">
        <v>23</v>
      </c>
      <c r="G825" t="s">
        <v>19</v>
      </c>
      <c r="H825">
        <v>289</v>
      </c>
      <c r="I825">
        <v>0</v>
      </c>
      <c r="J825">
        <v>0</v>
      </c>
    </row>
    <row r="826" spans="1:10" x14ac:dyDescent="0.25">
      <c r="A826" s="3" t="s">
        <v>871</v>
      </c>
      <c r="B826" s="4">
        <v>43354</v>
      </c>
      <c r="C826">
        <v>20</v>
      </c>
      <c r="D826" t="s">
        <v>40</v>
      </c>
      <c r="E826" t="s">
        <v>36</v>
      </c>
      <c r="F826" t="s">
        <v>28</v>
      </c>
      <c r="G826" t="s">
        <v>41</v>
      </c>
      <c r="H826">
        <v>399</v>
      </c>
      <c r="I826">
        <v>9</v>
      </c>
      <c r="J826">
        <v>3591</v>
      </c>
    </row>
    <row r="827" spans="1:10" x14ac:dyDescent="0.25">
      <c r="A827" s="3" t="s">
        <v>872</v>
      </c>
      <c r="B827" s="4">
        <v>43354</v>
      </c>
      <c r="C827">
        <v>15</v>
      </c>
      <c r="D827" t="s">
        <v>118</v>
      </c>
      <c r="E827" t="s">
        <v>63</v>
      </c>
      <c r="F827" t="s">
        <v>13</v>
      </c>
      <c r="G827" t="s">
        <v>19</v>
      </c>
      <c r="H827">
        <v>289</v>
      </c>
      <c r="I827">
        <v>1</v>
      </c>
      <c r="J827">
        <v>289</v>
      </c>
    </row>
    <row r="828" spans="1:10" x14ac:dyDescent="0.25">
      <c r="A828" s="3" t="s">
        <v>873</v>
      </c>
      <c r="B828" s="4">
        <v>43354</v>
      </c>
      <c r="C828">
        <v>1</v>
      </c>
      <c r="D828" t="s">
        <v>16</v>
      </c>
      <c r="E828" t="s">
        <v>17</v>
      </c>
      <c r="F828" t="s">
        <v>18</v>
      </c>
      <c r="G828" t="s">
        <v>24</v>
      </c>
      <c r="H828">
        <v>159</v>
      </c>
      <c r="I828">
        <v>3</v>
      </c>
      <c r="J828">
        <v>477</v>
      </c>
    </row>
    <row r="829" spans="1:10" x14ac:dyDescent="0.25">
      <c r="A829" s="3" t="s">
        <v>874</v>
      </c>
      <c r="B829" s="4">
        <v>43355</v>
      </c>
      <c r="C829">
        <v>5</v>
      </c>
      <c r="D829" t="s">
        <v>60</v>
      </c>
      <c r="E829" t="s">
        <v>17</v>
      </c>
      <c r="F829" t="s">
        <v>18</v>
      </c>
      <c r="G829" t="s">
        <v>14</v>
      </c>
      <c r="H829">
        <v>199</v>
      </c>
      <c r="I829">
        <v>3</v>
      </c>
      <c r="J829">
        <v>597</v>
      </c>
    </row>
    <row r="830" spans="1:10" x14ac:dyDescent="0.25">
      <c r="A830" s="3" t="s">
        <v>875</v>
      </c>
      <c r="B830" s="4">
        <v>43355</v>
      </c>
      <c r="C830">
        <v>14</v>
      </c>
      <c r="D830" t="s">
        <v>38</v>
      </c>
      <c r="E830" t="s">
        <v>12</v>
      </c>
      <c r="F830" t="s">
        <v>13</v>
      </c>
      <c r="G830" t="s">
        <v>31</v>
      </c>
      <c r="H830">
        <v>69</v>
      </c>
      <c r="I830">
        <v>4</v>
      </c>
      <c r="J830">
        <v>276</v>
      </c>
    </row>
    <row r="831" spans="1:10" x14ac:dyDescent="0.25">
      <c r="A831" s="3" t="s">
        <v>876</v>
      </c>
      <c r="B831" s="4">
        <v>43356</v>
      </c>
      <c r="C831">
        <v>1</v>
      </c>
      <c r="D831" t="s">
        <v>16</v>
      </c>
      <c r="E831" t="s">
        <v>17</v>
      </c>
      <c r="F831" t="s">
        <v>18</v>
      </c>
      <c r="G831" t="s">
        <v>41</v>
      </c>
      <c r="H831">
        <v>399</v>
      </c>
      <c r="I831">
        <v>6</v>
      </c>
      <c r="J831">
        <v>2394</v>
      </c>
    </row>
    <row r="832" spans="1:10" x14ac:dyDescent="0.25">
      <c r="A832" s="3" t="s">
        <v>877</v>
      </c>
      <c r="B832" s="4">
        <v>43357</v>
      </c>
      <c r="C832">
        <v>1</v>
      </c>
      <c r="D832" t="s">
        <v>16</v>
      </c>
      <c r="E832" t="s">
        <v>17</v>
      </c>
      <c r="F832" t="s">
        <v>18</v>
      </c>
      <c r="G832" t="s">
        <v>14</v>
      </c>
      <c r="H832">
        <v>199</v>
      </c>
      <c r="I832">
        <v>1</v>
      </c>
      <c r="J832">
        <v>199</v>
      </c>
    </row>
    <row r="833" spans="1:10" x14ac:dyDescent="0.25">
      <c r="A833" s="3" t="s">
        <v>878</v>
      </c>
      <c r="B833" s="4">
        <v>43357</v>
      </c>
      <c r="C833">
        <v>3</v>
      </c>
      <c r="D833" t="s">
        <v>43</v>
      </c>
      <c r="E833" t="s">
        <v>68</v>
      </c>
      <c r="F833" t="s">
        <v>18</v>
      </c>
      <c r="G833" t="s">
        <v>19</v>
      </c>
      <c r="H833">
        <v>289</v>
      </c>
      <c r="I833">
        <v>1</v>
      </c>
      <c r="J833">
        <v>289</v>
      </c>
    </row>
    <row r="834" spans="1:10" x14ac:dyDescent="0.25">
      <c r="A834" s="3" t="s">
        <v>879</v>
      </c>
      <c r="B834" s="4">
        <v>43358</v>
      </c>
      <c r="C834">
        <v>16</v>
      </c>
      <c r="D834" t="s">
        <v>30</v>
      </c>
      <c r="E834" t="s">
        <v>36</v>
      </c>
      <c r="F834" t="s">
        <v>28</v>
      </c>
      <c r="G834" t="s">
        <v>41</v>
      </c>
      <c r="H834">
        <v>399</v>
      </c>
      <c r="I834">
        <v>9</v>
      </c>
      <c r="J834">
        <v>3591</v>
      </c>
    </row>
    <row r="835" spans="1:10" x14ac:dyDescent="0.25">
      <c r="A835" s="3" t="s">
        <v>880</v>
      </c>
      <c r="B835" s="4">
        <v>43358</v>
      </c>
      <c r="C835">
        <v>6</v>
      </c>
      <c r="D835" t="s">
        <v>48</v>
      </c>
      <c r="E835" t="s">
        <v>46</v>
      </c>
      <c r="F835" t="s">
        <v>23</v>
      </c>
      <c r="G835" t="s">
        <v>31</v>
      </c>
      <c r="H835">
        <v>69</v>
      </c>
      <c r="I835">
        <v>6</v>
      </c>
      <c r="J835">
        <v>414</v>
      </c>
    </row>
    <row r="836" spans="1:10" x14ac:dyDescent="0.25">
      <c r="A836" s="3" t="s">
        <v>881</v>
      </c>
      <c r="B836" s="4">
        <v>43358</v>
      </c>
      <c r="C836">
        <v>19</v>
      </c>
      <c r="D836" t="s">
        <v>56</v>
      </c>
      <c r="E836" t="s">
        <v>36</v>
      </c>
      <c r="F836" t="s">
        <v>28</v>
      </c>
      <c r="G836" t="s">
        <v>41</v>
      </c>
      <c r="H836">
        <v>399</v>
      </c>
      <c r="I836">
        <v>2</v>
      </c>
      <c r="J836">
        <v>798</v>
      </c>
    </row>
    <row r="837" spans="1:10" x14ac:dyDescent="0.25">
      <c r="A837" s="3" t="s">
        <v>882</v>
      </c>
      <c r="B837" s="4">
        <v>43359</v>
      </c>
      <c r="C837">
        <v>5</v>
      </c>
      <c r="D837" t="s">
        <v>60</v>
      </c>
      <c r="E837" t="s">
        <v>17</v>
      </c>
      <c r="F837" t="s">
        <v>18</v>
      </c>
      <c r="G837" t="s">
        <v>31</v>
      </c>
      <c r="H837">
        <v>69</v>
      </c>
      <c r="I837">
        <v>6</v>
      </c>
      <c r="J837">
        <v>414</v>
      </c>
    </row>
    <row r="838" spans="1:10" x14ac:dyDescent="0.25">
      <c r="A838" s="3" t="s">
        <v>883</v>
      </c>
      <c r="B838" s="4">
        <v>43360</v>
      </c>
      <c r="C838">
        <v>3</v>
      </c>
      <c r="D838" t="s">
        <v>43</v>
      </c>
      <c r="E838" t="s">
        <v>68</v>
      </c>
      <c r="F838" t="s">
        <v>18</v>
      </c>
      <c r="G838" t="s">
        <v>14</v>
      </c>
      <c r="H838">
        <v>199</v>
      </c>
      <c r="I838">
        <v>6</v>
      </c>
      <c r="J838">
        <v>1194</v>
      </c>
    </row>
    <row r="839" spans="1:10" x14ac:dyDescent="0.25">
      <c r="A839" s="3" t="s">
        <v>884</v>
      </c>
      <c r="B839" s="4">
        <v>43361</v>
      </c>
      <c r="C839">
        <v>7</v>
      </c>
      <c r="D839" t="s">
        <v>88</v>
      </c>
      <c r="E839" t="s">
        <v>46</v>
      </c>
      <c r="F839" t="s">
        <v>23</v>
      </c>
      <c r="G839" t="s">
        <v>41</v>
      </c>
      <c r="H839">
        <v>399</v>
      </c>
      <c r="I839">
        <v>3</v>
      </c>
      <c r="J839">
        <v>1197</v>
      </c>
    </row>
    <row r="840" spans="1:10" x14ac:dyDescent="0.25">
      <c r="A840" s="3" t="s">
        <v>885</v>
      </c>
      <c r="B840" s="4">
        <v>43362</v>
      </c>
      <c r="C840">
        <v>20</v>
      </c>
      <c r="D840" t="s">
        <v>40</v>
      </c>
      <c r="E840" t="s">
        <v>36</v>
      </c>
      <c r="F840" t="s">
        <v>28</v>
      </c>
      <c r="G840" t="s">
        <v>19</v>
      </c>
      <c r="H840">
        <v>289</v>
      </c>
      <c r="I840">
        <v>4</v>
      </c>
      <c r="J840">
        <v>1156</v>
      </c>
    </row>
    <row r="841" spans="1:10" x14ac:dyDescent="0.25">
      <c r="A841" s="3" t="s">
        <v>886</v>
      </c>
      <c r="B841" s="4">
        <v>43363</v>
      </c>
      <c r="C841">
        <v>6</v>
      </c>
      <c r="D841" t="s">
        <v>48</v>
      </c>
      <c r="E841" t="s">
        <v>46</v>
      </c>
      <c r="F841" t="s">
        <v>23</v>
      </c>
      <c r="G841" t="s">
        <v>24</v>
      </c>
      <c r="H841">
        <v>159</v>
      </c>
      <c r="I841">
        <v>8</v>
      </c>
      <c r="J841">
        <v>1272</v>
      </c>
    </row>
    <row r="842" spans="1:10" x14ac:dyDescent="0.25">
      <c r="A842" s="3" t="s">
        <v>887</v>
      </c>
      <c r="B842" s="4">
        <v>43363</v>
      </c>
      <c r="C842">
        <v>7</v>
      </c>
      <c r="D842" t="s">
        <v>88</v>
      </c>
      <c r="E842" t="s">
        <v>22</v>
      </c>
      <c r="F842" t="s">
        <v>23</v>
      </c>
      <c r="G842" t="s">
        <v>19</v>
      </c>
      <c r="H842">
        <v>289</v>
      </c>
      <c r="I842">
        <v>2</v>
      </c>
      <c r="J842">
        <v>578</v>
      </c>
    </row>
    <row r="843" spans="1:10" x14ac:dyDescent="0.25">
      <c r="A843" s="3" t="s">
        <v>888</v>
      </c>
      <c r="B843" s="4">
        <v>43363</v>
      </c>
      <c r="C843">
        <v>12</v>
      </c>
      <c r="D843" t="s">
        <v>66</v>
      </c>
      <c r="E843" t="s">
        <v>63</v>
      </c>
      <c r="F843" t="s">
        <v>13</v>
      </c>
      <c r="G843" t="s">
        <v>14</v>
      </c>
      <c r="H843">
        <v>199</v>
      </c>
      <c r="I843">
        <v>4</v>
      </c>
      <c r="J843">
        <v>796</v>
      </c>
    </row>
    <row r="844" spans="1:10" x14ac:dyDescent="0.25">
      <c r="A844" s="3" t="s">
        <v>889</v>
      </c>
      <c r="B844" s="4">
        <v>43363</v>
      </c>
      <c r="C844">
        <v>4</v>
      </c>
      <c r="D844" t="s">
        <v>51</v>
      </c>
      <c r="E844" t="s">
        <v>17</v>
      </c>
      <c r="F844" t="s">
        <v>18</v>
      </c>
      <c r="G844" t="s">
        <v>14</v>
      </c>
      <c r="H844">
        <v>199</v>
      </c>
      <c r="I844">
        <v>7</v>
      </c>
      <c r="J844">
        <v>1393</v>
      </c>
    </row>
    <row r="845" spans="1:10" x14ac:dyDescent="0.25">
      <c r="A845" s="3" t="s">
        <v>890</v>
      </c>
      <c r="B845" s="4">
        <v>43364</v>
      </c>
      <c r="C845">
        <v>11</v>
      </c>
      <c r="D845" t="s">
        <v>11</v>
      </c>
      <c r="E845" t="s">
        <v>12</v>
      </c>
      <c r="F845" t="s">
        <v>13</v>
      </c>
      <c r="G845" t="s">
        <v>19</v>
      </c>
      <c r="H845">
        <v>289</v>
      </c>
      <c r="I845">
        <v>6</v>
      </c>
      <c r="J845">
        <v>1734</v>
      </c>
    </row>
    <row r="846" spans="1:10" x14ac:dyDescent="0.25">
      <c r="A846" s="3" t="s">
        <v>891</v>
      </c>
      <c r="B846" s="4">
        <v>43364</v>
      </c>
      <c r="C846">
        <v>8</v>
      </c>
      <c r="D846" t="s">
        <v>45</v>
      </c>
      <c r="E846" t="s">
        <v>46</v>
      </c>
      <c r="F846" t="s">
        <v>23</v>
      </c>
      <c r="G846" t="s">
        <v>24</v>
      </c>
      <c r="H846">
        <v>159</v>
      </c>
      <c r="I846">
        <v>7</v>
      </c>
      <c r="J846">
        <v>1113</v>
      </c>
    </row>
    <row r="847" spans="1:10" x14ac:dyDescent="0.25">
      <c r="A847" s="3" t="s">
        <v>892</v>
      </c>
      <c r="B847" s="4">
        <v>43365</v>
      </c>
      <c r="C847">
        <v>8</v>
      </c>
      <c r="D847" t="s">
        <v>45</v>
      </c>
      <c r="E847" t="s">
        <v>46</v>
      </c>
      <c r="F847" t="s">
        <v>23</v>
      </c>
      <c r="G847" t="s">
        <v>14</v>
      </c>
      <c r="H847">
        <v>199</v>
      </c>
      <c r="I847">
        <v>8</v>
      </c>
      <c r="J847">
        <v>1592</v>
      </c>
    </row>
    <row r="848" spans="1:10" x14ac:dyDescent="0.25">
      <c r="A848" s="3" t="s">
        <v>893</v>
      </c>
      <c r="B848" s="4">
        <v>43365</v>
      </c>
      <c r="C848">
        <v>5</v>
      </c>
      <c r="D848" t="s">
        <v>60</v>
      </c>
      <c r="E848" t="s">
        <v>17</v>
      </c>
      <c r="F848" t="s">
        <v>18</v>
      </c>
      <c r="G848" t="s">
        <v>24</v>
      </c>
      <c r="H848">
        <v>159</v>
      </c>
      <c r="I848">
        <v>0</v>
      </c>
      <c r="J848">
        <v>0</v>
      </c>
    </row>
    <row r="849" spans="1:10" x14ac:dyDescent="0.25">
      <c r="A849" s="3" t="s">
        <v>894</v>
      </c>
      <c r="B849" s="4">
        <v>43365</v>
      </c>
      <c r="C849">
        <v>15</v>
      </c>
      <c r="D849" t="s">
        <v>118</v>
      </c>
      <c r="E849" t="s">
        <v>12</v>
      </c>
      <c r="F849" t="s">
        <v>13</v>
      </c>
      <c r="G849" t="s">
        <v>19</v>
      </c>
      <c r="H849">
        <v>289</v>
      </c>
      <c r="I849">
        <v>3</v>
      </c>
      <c r="J849">
        <v>867</v>
      </c>
    </row>
    <row r="850" spans="1:10" x14ac:dyDescent="0.25">
      <c r="A850" s="3" t="s">
        <v>895</v>
      </c>
      <c r="B850" s="4">
        <v>43365</v>
      </c>
      <c r="C850">
        <v>4</v>
      </c>
      <c r="D850" t="s">
        <v>51</v>
      </c>
      <c r="E850" t="s">
        <v>17</v>
      </c>
      <c r="F850" t="s">
        <v>18</v>
      </c>
      <c r="G850" t="s">
        <v>14</v>
      </c>
      <c r="H850">
        <v>199</v>
      </c>
      <c r="I850">
        <v>8</v>
      </c>
      <c r="J850">
        <v>1592</v>
      </c>
    </row>
    <row r="851" spans="1:10" x14ac:dyDescent="0.25">
      <c r="A851" s="3" t="s">
        <v>896</v>
      </c>
      <c r="B851" s="4">
        <v>43365</v>
      </c>
      <c r="C851">
        <v>10</v>
      </c>
      <c r="D851" t="s">
        <v>58</v>
      </c>
      <c r="E851" t="s">
        <v>46</v>
      </c>
      <c r="F851" t="s">
        <v>23</v>
      </c>
      <c r="G851" t="s">
        <v>19</v>
      </c>
      <c r="H851">
        <v>289</v>
      </c>
      <c r="I851">
        <v>0</v>
      </c>
      <c r="J851">
        <v>0</v>
      </c>
    </row>
    <row r="852" spans="1:10" x14ac:dyDescent="0.25">
      <c r="A852" s="3" t="s">
        <v>897</v>
      </c>
      <c r="B852" s="4">
        <v>43365</v>
      </c>
      <c r="C852">
        <v>17</v>
      </c>
      <c r="D852" t="s">
        <v>35</v>
      </c>
      <c r="E852" t="s">
        <v>27</v>
      </c>
      <c r="F852" t="s">
        <v>28</v>
      </c>
      <c r="G852" t="s">
        <v>19</v>
      </c>
      <c r="H852">
        <v>289</v>
      </c>
      <c r="I852">
        <v>0</v>
      </c>
      <c r="J852">
        <v>0</v>
      </c>
    </row>
    <row r="853" spans="1:10" x14ac:dyDescent="0.25">
      <c r="A853" s="3" t="s">
        <v>898</v>
      </c>
      <c r="B853" s="4">
        <v>43365</v>
      </c>
      <c r="C853">
        <v>6</v>
      </c>
      <c r="D853" t="s">
        <v>48</v>
      </c>
      <c r="E853" t="s">
        <v>46</v>
      </c>
      <c r="F853" t="s">
        <v>23</v>
      </c>
      <c r="G853" t="s">
        <v>41</v>
      </c>
      <c r="H853">
        <v>399</v>
      </c>
      <c r="I853">
        <v>9</v>
      </c>
      <c r="J853">
        <v>3591</v>
      </c>
    </row>
    <row r="854" spans="1:10" x14ac:dyDescent="0.25">
      <c r="A854" s="3" t="s">
        <v>899</v>
      </c>
      <c r="B854" s="4">
        <v>43365</v>
      </c>
      <c r="C854">
        <v>14</v>
      </c>
      <c r="D854" t="s">
        <v>38</v>
      </c>
      <c r="E854" t="s">
        <v>63</v>
      </c>
      <c r="F854" t="s">
        <v>13</v>
      </c>
      <c r="G854" t="s">
        <v>41</v>
      </c>
      <c r="H854">
        <v>399</v>
      </c>
      <c r="I854">
        <v>4</v>
      </c>
      <c r="J854">
        <v>1596</v>
      </c>
    </row>
    <row r="855" spans="1:10" x14ac:dyDescent="0.25">
      <c r="A855" s="3" t="s">
        <v>900</v>
      </c>
      <c r="B855" s="4">
        <v>43365</v>
      </c>
      <c r="C855">
        <v>7</v>
      </c>
      <c r="D855" t="s">
        <v>88</v>
      </c>
      <c r="E855" t="s">
        <v>22</v>
      </c>
      <c r="F855" t="s">
        <v>23</v>
      </c>
      <c r="G855" t="s">
        <v>14</v>
      </c>
      <c r="H855">
        <v>199</v>
      </c>
      <c r="I855">
        <v>5</v>
      </c>
      <c r="J855">
        <v>995</v>
      </c>
    </row>
    <row r="856" spans="1:10" x14ac:dyDescent="0.25">
      <c r="A856" s="3" t="s">
        <v>901</v>
      </c>
      <c r="B856" s="4">
        <v>43365</v>
      </c>
      <c r="C856">
        <v>9</v>
      </c>
      <c r="D856" t="s">
        <v>21</v>
      </c>
      <c r="E856" t="s">
        <v>22</v>
      </c>
      <c r="F856" t="s">
        <v>23</v>
      </c>
      <c r="G856" t="s">
        <v>19</v>
      </c>
      <c r="H856">
        <v>289</v>
      </c>
      <c r="I856">
        <v>7</v>
      </c>
      <c r="J856">
        <v>2023</v>
      </c>
    </row>
    <row r="857" spans="1:10" x14ac:dyDescent="0.25">
      <c r="A857" s="3" t="s">
        <v>902</v>
      </c>
      <c r="B857" s="4">
        <v>43365</v>
      </c>
      <c r="C857">
        <v>19</v>
      </c>
      <c r="D857" t="s">
        <v>56</v>
      </c>
      <c r="E857" t="s">
        <v>36</v>
      </c>
      <c r="F857" t="s">
        <v>28</v>
      </c>
      <c r="G857" t="s">
        <v>24</v>
      </c>
      <c r="H857">
        <v>159</v>
      </c>
      <c r="I857">
        <v>3</v>
      </c>
      <c r="J857">
        <v>477</v>
      </c>
    </row>
    <row r="858" spans="1:10" x14ac:dyDescent="0.25">
      <c r="A858" s="3" t="s">
        <v>903</v>
      </c>
      <c r="B858" s="4">
        <v>43366</v>
      </c>
      <c r="C858">
        <v>19</v>
      </c>
      <c r="D858" t="s">
        <v>56</v>
      </c>
      <c r="E858" t="s">
        <v>27</v>
      </c>
      <c r="F858" t="s">
        <v>28</v>
      </c>
      <c r="G858" t="s">
        <v>19</v>
      </c>
      <c r="H858">
        <v>289</v>
      </c>
      <c r="I858">
        <v>8</v>
      </c>
      <c r="J858">
        <v>2312</v>
      </c>
    </row>
    <row r="859" spans="1:10" x14ac:dyDescent="0.25">
      <c r="A859" s="3" t="s">
        <v>904</v>
      </c>
      <c r="B859" s="4">
        <v>43367</v>
      </c>
      <c r="C859">
        <v>17</v>
      </c>
      <c r="D859" t="s">
        <v>35</v>
      </c>
      <c r="E859" t="s">
        <v>27</v>
      </c>
      <c r="F859" t="s">
        <v>28</v>
      </c>
      <c r="G859" t="s">
        <v>31</v>
      </c>
      <c r="H859">
        <v>69</v>
      </c>
      <c r="I859">
        <v>5</v>
      </c>
      <c r="J859">
        <v>345</v>
      </c>
    </row>
    <row r="860" spans="1:10" x14ac:dyDescent="0.25">
      <c r="A860" s="3" t="s">
        <v>905</v>
      </c>
      <c r="B860" s="4">
        <v>43367</v>
      </c>
      <c r="C860">
        <v>19</v>
      </c>
      <c r="D860" t="s">
        <v>56</v>
      </c>
      <c r="E860" t="s">
        <v>36</v>
      </c>
      <c r="F860" t="s">
        <v>28</v>
      </c>
      <c r="G860" t="s">
        <v>19</v>
      </c>
      <c r="H860">
        <v>289</v>
      </c>
      <c r="I860">
        <v>4</v>
      </c>
      <c r="J860">
        <v>1156</v>
      </c>
    </row>
    <row r="861" spans="1:10" x14ac:dyDescent="0.25">
      <c r="A861" s="3" t="s">
        <v>906</v>
      </c>
      <c r="B861" s="4">
        <v>43367</v>
      </c>
      <c r="C861">
        <v>6</v>
      </c>
      <c r="D861" t="s">
        <v>48</v>
      </c>
      <c r="E861" t="s">
        <v>46</v>
      </c>
      <c r="F861" t="s">
        <v>23</v>
      </c>
      <c r="G861" t="s">
        <v>14</v>
      </c>
      <c r="H861">
        <v>199</v>
      </c>
      <c r="I861">
        <v>8</v>
      </c>
      <c r="J861">
        <v>1592</v>
      </c>
    </row>
    <row r="862" spans="1:10" x14ac:dyDescent="0.25">
      <c r="A862" s="3" t="s">
        <v>907</v>
      </c>
      <c r="B862" s="4">
        <v>43367</v>
      </c>
      <c r="C862">
        <v>14</v>
      </c>
      <c r="D862" t="s">
        <v>38</v>
      </c>
      <c r="E862" t="s">
        <v>12</v>
      </c>
      <c r="F862" t="s">
        <v>13</v>
      </c>
      <c r="G862" t="s">
        <v>41</v>
      </c>
      <c r="H862">
        <v>399</v>
      </c>
      <c r="I862">
        <v>2</v>
      </c>
      <c r="J862">
        <v>798</v>
      </c>
    </row>
    <row r="863" spans="1:10" x14ac:dyDescent="0.25">
      <c r="A863" s="3" t="s">
        <v>908</v>
      </c>
      <c r="B863" s="4">
        <v>43368</v>
      </c>
      <c r="C863">
        <v>17</v>
      </c>
      <c r="D863" t="s">
        <v>35</v>
      </c>
      <c r="E863" t="s">
        <v>27</v>
      </c>
      <c r="F863" t="s">
        <v>28</v>
      </c>
      <c r="G863" t="s">
        <v>31</v>
      </c>
      <c r="H863">
        <v>69</v>
      </c>
      <c r="I863">
        <v>8</v>
      </c>
      <c r="J863">
        <v>552</v>
      </c>
    </row>
    <row r="864" spans="1:10" x14ac:dyDescent="0.25">
      <c r="A864" s="3" t="s">
        <v>909</v>
      </c>
      <c r="B864" s="4">
        <v>43368</v>
      </c>
      <c r="C864">
        <v>16</v>
      </c>
      <c r="D864" t="s">
        <v>30</v>
      </c>
      <c r="E864" t="s">
        <v>27</v>
      </c>
      <c r="F864" t="s">
        <v>28</v>
      </c>
      <c r="G864" t="s">
        <v>14</v>
      </c>
      <c r="H864">
        <v>199</v>
      </c>
      <c r="I864">
        <v>0</v>
      </c>
      <c r="J864">
        <v>0</v>
      </c>
    </row>
    <row r="865" spans="1:10" x14ac:dyDescent="0.25">
      <c r="A865" s="3" t="s">
        <v>910</v>
      </c>
      <c r="B865" s="4">
        <v>43368</v>
      </c>
      <c r="C865">
        <v>3</v>
      </c>
      <c r="D865" t="s">
        <v>43</v>
      </c>
      <c r="E865" t="s">
        <v>68</v>
      </c>
      <c r="F865" t="s">
        <v>18</v>
      </c>
      <c r="G865" t="s">
        <v>19</v>
      </c>
      <c r="H865">
        <v>289</v>
      </c>
      <c r="I865">
        <v>4</v>
      </c>
      <c r="J865">
        <v>1156</v>
      </c>
    </row>
    <row r="866" spans="1:10" x14ac:dyDescent="0.25">
      <c r="A866" s="3" t="s">
        <v>911</v>
      </c>
      <c r="B866" s="4">
        <v>43369</v>
      </c>
      <c r="C866">
        <v>16</v>
      </c>
      <c r="D866" t="s">
        <v>30</v>
      </c>
      <c r="E866" t="s">
        <v>27</v>
      </c>
      <c r="F866" t="s">
        <v>28</v>
      </c>
      <c r="G866" t="s">
        <v>31</v>
      </c>
      <c r="H866">
        <v>69</v>
      </c>
      <c r="I866">
        <v>6</v>
      </c>
      <c r="J866">
        <v>414</v>
      </c>
    </row>
    <row r="867" spans="1:10" x14ac:dyDescent="0.25">
      <c r="A867" s="3" t="s">
        <v>912</v>
      </c>
      <c r="B867" s="4">
        <v>43369</v>
      </c>
      <c r="C867">
        <v>19</v>
      </c>
      <c r="D867" t="s">
        <v>56</v>
      </c>
      <c r="E867" t="s">
        <v>36</v>
      </c>
      <c r="F867" t="s">
        <v>28</v>
      </c>
      <c r="G867" t="s">
        <v>31</v>
      </c>
      <c r="H867">
        <v>69</v>
      </c>
      <c r="I867">
        <v>2</v>
      </c>
      <c r="J867">
        <v>138</v>
      </c>
    </row>
    <row r="868" spans="1:10" x14ac:dyDescent="0.25">
      <c r="A868" s="3" t="s">
        <v>913</v>
      </c>
      <c r="B868" s="4">
        <v>43370</v>
      </c>
      <c r="C868">
        <v>7</v>
      </c>
      <c r="D868" t="s">
        <v>88</v>
      </c>
      <c r="E868" t="s">
        <v>46</v>
      </c>
      <c r="F868" t="s">
        <v>23</v>
      </c>
      <c r="G868" t="s">
        <v>14</v>
      </c>
      <c r="H868">
        <v>199</v>
      </c>
      <c r="I868">
        <v>6</v>
      </c>
      <c r="J868">
        <v>1194</v>
      </c>
    </row>
    <row r="869" spans="1:10" x14ac:dyDescent="0.25">
      <c r="A869" s="3" t="s">
        <v>914</v>
      </c>
      <c r="B869" s="4">
        <v>43370</v>
      </c>
      <c r="C869">
        <v>9</v>
      </c>
      <c r="D869" t="s">
        <v>21</v>
      </c>
      <c r="E869" t="s">
        <v>46</v>
      </c>
      <c r="F869" t="s">
        <v>23</v>
      </c>
      <c r="G869" t="s">
        <v>31</v>
      </c>
      <c r="H869">
        <v>69</v>
      </c>
      <c r="I869">
        <v>7</v>
      </c>
      <c r="J869">
        <v>483</v>
      </c>
    </row>
    <row r="870" spans="1:10" x14ac:dyDescent="0.25">
      <c r="A870" s="3" t="s">
        <v>915</v>
      </c>
      <c r="B870" s="4">
        <v>43371</v>
      </c>
      <c r="C870">
        <v>14</v>
      </c>
      <c r="D870" t="s">
        <v>38</v>
      </c>
      <c r="E870" t="s">
        <v>63</v>
      </c>
      <c r="F870" t="s">
        <v>13</v>
      </c>
      <c r="G870" t="s">
        <v>41</v>
      </c>
      <c r="H870">
        <v>399</v>
      </c>
      <c r="I870">
        <v>3</v>
      </c>
      <c r="J870">
        <v>1197</v>
      </c>
    </row>
    <row r="871" spans="1:10" x14ac:dyDescent="0.25">
      <c r="A871" s="3" t="s">
        <v>916</v>
      </c>
      <c r="B871" s="4">
        <v>43371</v>
      </c>
      <c r="C871">
        <v>3</v>
      </c>
      <c r="D871" t="s">
        <v>43</v>
      </c>
      <c r="E871" t="s">
        <v>68</v>
      </c>
      <c r="F871" t="s">
        <v>18</v>
      </c>
      <c r="G871" t="s">
        <v>24</v>
      </c>
      <c r="H871">
        <v>159</v>
      </c>
      <c r="I871">
        <v>5</v>
      </c>
      <c r="J871">
        <v>795</v>
      </c>
    </row>
    <row r="872" spans="1:10" x14ac:dyDescent="0.25">
      <c r="A872" s="3" t="s">
        <v>917</v>
      </c>
      <c r="B872" s="4">
        <v>43371</v>
      </c>
      <c r="C872">
        <v>9</v>
      </c>
      <c r="D872" t="s">
        <v>21</v>
      </c>
      <c r="E872" t="s">
        <v>46</v>
      </c>
      <c r="F872" t="s">
        <v>23</v>
      </c>
      <c r="G872" t="s">
        <v>31</v>
      </c>
      <c r="H872">
        <v>69</v>
      </c>
      <c r="I872">
        <v>6</v>
      </c>
      <c r="J872">
        <v>414</v>
      </c>
    </row>
    <row r="873" spans="1:10" x14ac:dyDescent="0.25">
      <c r="A873" s="3" t="s">
        <v>918</v>
      </c>
      <c r="B873" s="4">
        <v>43371</v>
      </c>
      <c r="C873">
        <v>1</v>
      </c>
      <c r="D873" t="s">
        <v>16</v>
      </c>
      <c r="E873" t="s">
        <v>17</v>
      </c>
      <c r="F873" t="s">
        <v>18</v>
      </c>
      <c r="G873" t="s">
        <v>24</v>
      </c>
      <c r="H873">
        <v>159</v>
      </c>
      <c r="I873">
        <v>5</v>
      </c>
      <c r="J873">
        <v>795</v>
      </c>
    </row>
    <row r="874" spans="1:10" x14ac:dyDescent="0.25">
      <c r="A874" s="3" t="s">
        <v>919</v>
      </c>
      <c r="B874" s="4">
        <v>43372</v>
      </c>
      <c r="C874">
        <v>20</v>
      </c>
      <c r="D874" t="s">
        <v>40</v>
      </c>
      <c r="E874" t="s">
        <v>27</v>
      </c>
      <c r="F874" t="s">
        <v>28</v>
      </c>
      <c r="G874" t="s">
        <v>14</v>
      </c>
      <c r="H874">
        <v>199</v>
      </c>
      <c r="I874">
        <v>3</v>
      </c>
      <c r="J874">
        <v>597</v>
      </c>
    </row>
    <row r="875" spans="1:10" x14ac:dyDescent="0.25">
      <c r="A875" s="3" t="s">
        <v>920</v>
      </c>
      <c r="B875" s="4">
        <v>43372</v>
      </c>
      <c r="C875">
        <v>3</v>
      </c>
      <c r="D875" t="s">
        <v>43</v>
      </c>
      <c r="E875" t="s">
        <v>68</v>
      </c>
      <c r="F875" t="s">
        <v>18</v>
      </c>
      <c r="G875" t="s">
        <v>19</v>
      </c>
      <c r="H875">
        <v>289</v>
      </c>
      <c r="I875">
        <v>8</v>
      </c>
      <c r="J875">
        <v>2312</v>
      </c>
    </row>
    <row r="876" spans="1:10" x14ac:dyDescent="0.25">
      <c r="A876" s="3" t="s">
        <v>921</v>
      </c>
      <c r="B876" s="4">
        <v>43372</v>
      </c>
      <c r="C876">
        <v>4</v>
      </c>
      <c r="D876" t="s">
        <v>51</v>
      </c>
      <c r="E876" t="s">
        <v>68</v>
      </c>
      <c r="F876" t="s">
        <v>18</v>
      </c>
      <c r="G876" t="s">
        <v>31</v>
      </c>
      <c r="H876">
        <v>69</v>
      </c>
      <c r="I876">
        <v>6</v>
      </c>
      <c r="J876">
        <v>414</v>
      </c>
    </row>
    <row r="877" spans="1:10" x14ac:dyDescent="0.25">
      <c r="A877" s="3" t="s">
        <v>922</v>
      </c>
      <c r="B877" s="4">
        <v>43372</v>
      </c>
      <c r="C877">
        <v>7</v>
      </c>
      <c r="D877" t="s">
        <v>88</v>
      </c>
      <c r="E877" t="s">
        <v>46</v>
      </c>
      <c r="F877" t="s">
        <v>23</v>
      </c>
      <c r="G877" t="s">
        <v>19</v>
      </c>
      <c r="H877">
        <v>289</v>
      </c>
      <c r="I877">
        <v>0</v>
      </c>
      <c r="J877">
        <v>0</v>
      </c>
    </row>
    <row r="878" spans="1:10" x14ac:dyDescent="0.25">
      <c r="A878" s="3" t="s">
        <v>923</v>
      </c>
      <c r="B878" s="4">
        <v>43373</v>
      </c>
      <c r="C878">
        <v>11</v>
      </c>
      <c r="D878" t="s">
        <v>11</v>
      </c>
      <c r="E878" t="s">
        <v>12</v>
      </c>
      <c r="F878" t="s">
        <v>13</v>
      </c>
      <c r="G878" t="s">
        <v>19</v>
      </c>
      <c r="H878">
        <v>289</v>
      </c>
      <c r="I878">
        <v>1</v>
      </c>
      <c r="J878">
        <v>289</v>
      </c>
    </row>
    <row r="879" spans="1:10" x14ac:dyDescent="0.25">
      <c r="A879" s="3" t="s">
        <v>924</v>
      </c>
      <c r="B879" s="4">
        <v>43373</v>
      </c>
      <c r="C879">
        <v>15</v>
      </c>
      <c r="D879" t="s">
        <v>118</v>
      </c>
      <c r="E879" t="s">
        <v>63</v>
      </c>
      <c r="F879" t="s">
        <v>13</v>
      </c>
      <c r="G879" t="s">
        <v>24</v>
      </c>
      <c r="H879">
        <v>159</v>
      </c>
      <c r="I879">
        <v>0</v>
      </c>
      <c r="J879">
        <v>0</v>
      </c>
    </row>
    <row r="880" spans="1:10" x14ac:dyDescent="0.25">
      <c r="A880" s="3" t="s">
        <v>925</v>
      </c>
      <c r="B880" s="4">
        <v>43373</v>
      </c>
      <c r="C880">
        <v>20</v>
      </c>
      <c r="D880" t="s">
        <v>40</v>
      </c>
      <c r="E880" t="s">
        <v>36</v>
      </c>
      <c r="F880" t="s">
        <v>28</v>
      </c>
      <c r="G880" t="s">
        <v>14</v>
      </c>
      <c r="H880">
        <v>199</v>
      </c>
      <c r="I880">
        <v>1</v>
      </c>
      <c r="J880">
        <v>199</v>
      </c>
    </row>
    <row r="881" spans="1:10" x14ac:dyDescent="0.25">
      <c r="A881" s="3" t="s">
        <v>926</v>
      </c>
      <c r="B881" s="4">
        <v>43373</v>
      </c>
      <c r="C881">
        <v>6</v>
      </c>
      <c r="D881" t="s">
        <v>48</v>
      </c>
      <c r="E881" t="s">
        <v>22</v>
      </c>
      <c r="F881" t="s">
        <v>23</v>
      </c>
      <c r="G881" t="s">
        <v>14</v>
      </c>
      <c r="H881">
        <v>199</v>
      </c>
      <c r="I881">
        <v>7</v>
      </c>
      <c r="J881">
        <v>1393</v>
      </c>
    </row>
    <row r="882" spans="1:10" x14ac:dyDescent="0.25">
      <c r="A882" s="3" t="s">
        <v>927</v>
      </c>
      <c r="B882" s="4">
        <v>43374</v>
      </c>
      <c r="C882">
        <v>9</v>
      </c>
      <c r="D882" t="s">
        <v>21</v>
      </c>
      <c r="E882" t="s">
        <v>22</v>
      </c>
      <c r="F882" t="s">
        <v>23</v>
      </c>
      <c r="G882" t="s">
        <v>41</v>
      </c>
      <c r="H882">
        <v>399</v>
      </c>
      <c r="I882">
        <v>7</v>
      </c>
      <c r="J882">
        <v>2793</v>
      </c>
    </row>
    <row r="883" spans="1:10" x14ac:dyDescent="0.25">
      <c r="A883" s="3" t="s">
        <v>928</v>
      </c>
      <c r="B883" s="4">
        <v>43374</v>
      </c>
      <c r="C883">
        <v>7</v>
      </c>
      <c r="D883" t="s">
        <v>88</v>
      </c>
      <c r="E883" t="s">
        <v>46</v>
      </c>
      <c r="F883" t="s">
        <v>23</v>
      </c>
      <c r="G883" t="s">
        <v>24</v>
      </c>
      <c r="H883">
        <v>159</v>
      </c>
      <c r="I883">
        <v>2</v>
      </c>
      <c r="J883">
        <v>318</v>
      </c>
    </row>
    <row r="884" spans="1:10" x14ac:dyDescent="0.25">
      <c r="A884" s="3" t="s">
        <v>929</v>
      </c>
      <c r="B884" s="4">
        <v>43375</v>
      </c>
      <c r="C884">
        <v>3</v>
      </c>
      <c r="D884" t="s">
        <v>43</v>
      </c>
      <c r="E884" t="s">
        <v>68</v>
      </c>
      <c r="F884" t="s">
        <v>18</v>
      </c>
      <c r="G884" t="s">
        <v>14</v>
      </c>
      <c r="H884">
        <v>199</v>
      </c>
      <c r="I884">
        <v>5</v>
      </c>
      <c r="J884">
        <v>995</v>
      </c>
    </row>
    <row r="885" spans="1:10" x14ac:dyDescent="0.25">
      <c r="A885" s="3" t="s">
        <v>930</v>
      </c>
      <c r="B885" s="4">
        <v>43375</v>
      </c>
      <c r="C885">
        <v>14</v>
      </c>
      <c r="D885" t="s">
        <v>38</v>
      </c>
      <c r="E885" t="s">
        <v>63</v>
      </c>
      <c r="F885" t="s">
        <v>13</v>
      </c>
      <c r="G885" t="s">
        <v>19</v>
      </c>
      <c r="H885">
        <v>289</v>
      </c>
      <c r="I885">
        <v>9</v>
      </c>
      <c r="J885">
        <v>2601</v>
      </c>
    </row>
    <row r="886" spans="1:10" x14ac:dyDescent="0.25">
      <c r="A886" s="3" t="s">
        <v>931</v>
      </c>
      <c r="B886" s="4">
        <v>43375</v>
      </c>
      <c r="C886">
        <v>15</v>
      </c>
      <c r="D886" t="s">
        <v>118</v>
      </c>
      <c r="E886" t="s">
        <v>63</v>
      </c>
      <c r="F886" t="s">
        <v>13</v>
      </c>
      <c r="G886" t="s">
        <v>24</v>
      </c>
      <c r="H886">
        <v>159</v>
      </c>
      <c r="I886">
        <v>8</v>
      </c>
      <c r="J886">
        <v>1272</v>
      </c>
    </row>
    <row r="887" spans="1:10" x14ac:dyDescent="0.25">
      <c r="A887" s="3" t="s">
        <v>932</v>
      </c>
      <c r="B887" s="4">
        <v>43376</v>
      </c>
      <c r="C887">
        <v>20</v>
      </c>
      <c r="D887" t="s">
        <v>40</v>
      </c>
      <c r="E887" t="s">
        <v>27</v>
      </c>
      <c r="F887" t="s">
        <v>28</v>
      </c>
      <c r="G887" t="s">
        <v>24</v>
      </c>
      <c r="H887">
        <v>159</v>
      </c>
      <c r="I887">
        <v>1</v>
      </c>
      <c r="J887">
        <v>159</v>
      </c>
    </row>
    <row r="888" spans="1:10" x14ac:dyDescent="0.25">
      <c r="A888" s="3" t="s">
        <v>933</v>
      </c>
      <c r="B888" s="4">
        <v>43377</v>
      </c>
      <c r="C888">
        <v>20</v>
      </c>
      <c r="D888" t="s">
        <v>40</v>
      </c>
      <c r="E888" t="s">
        <v>36</v>
      </c>
      <c r="F888" t="s">
        <v>28</v>
      </c>
      <c r="G888" t="s">
        <v>19</v>
      </c>
      <c r="H888">
        <v>289</v>
      </c>
      <c r="I888">
        <v>1</v>
      </c>
      <c r="J888">
        <v>289</v>
      </c>
    </row>
    <row r="889" spans="1:10" x14ac:dyDescent="0.25">
      <c r="A889" s="3" t="s">
        <v>934</v>
      </c>
      <c r="B889" s="4">
        <v>43377</v>
      </c>
      <c r="C889">
        <v>15</v>
      </c>
      <c r="D889" t="s">
        <v>118</v>
      </c>
      <c r="E889" t="s">
        <v>12</v>
      </c>
      <c r="F889" t="s">
        <v>13</v>
      </c>
      <c r="G889" t="s">
        <v>14</v>
      </c>
      <c r="H889">
        <v>199</v>
      </c>
      <c r="I889">
        <v>3</v>
      </c>
      <c r="J889">
        <v>597</v>
      </c>
    </row>
    <row r="890" spans="1:10" x14ac:dyDescent="0.25">
      <c r="A890" s="3" t="s">
        <v>935</v>
      </c>
      <c r="B890" s="4">
        <v>43378</v>
      </c>
      <c r="C890">
        <v>20</v>
      </c>
      <c r="D890" t="s">
        <v>40</v>
      </c>
      <c r="E890" t="s">
        <v>27</v>
      </c>
      <c r="F890" t="s">
        <v>28</v>
      </c>
      <c r="G890" t="s">
        <v>14</v>
      </c>
      <c r="H890">
        <v>199</v>
      </c>
      <c r="I890">
        <v>3</v>
      </c>
      <c r="J890">
        <v>597</v>
      </c>
    </row>
    <row r="891" spans="1:10" x14ac:dyDescent="0.25">
      <c r="A891" s="3" t="s">
        <v>936</v>
      </c>
      <c r="B891" s="4">
        <v>43378</v>
      </c>
      <c r="C891">
        <v>9</v>
      </c>
      <c r="D891" t="s">
        <v>21</v>
      </c>
      <c r="E891" t="s">
        <v>46</v>
      </c>
      <c r="F891" t="s">
        <v>23</v>
      </c>
      <c r="G891" t="s">
        <v>19</v>
      </c>
      <c r="H891">
        <v>289</v>
      </c>
      <c r="I891">
        <v>9</v>
      </c>
      <c r="J891">
        <v>2601</v>
      </c>
    </row>
    <row r="892" spans="1:10" x14ac:dyDescent="0.25">
      <c r="A892" s="3" t="s">
        <v>937</v>
      </c>
      <c r="B892" s="4">
        <v>43378</v>
      </c>
      <c r="C892">
        <v>4</v>
      </c>
      <c r="D892" t="s">
        <v>51</v>
      </c>
      <c r="E892" t="s">
        <v>17</v>
      </c>
      <c r="F892" t="s">
        <v>18</v>
      </c>
      <c r="G892" t="s">
        <v>14</v>
      </c>
      <c r="H892">
        <v>199</v>
      </c>
      <c r="I892">
        <v>9</v>
      </c>
      <c r="J892">
        <v>1791</v>
      </c>
    </row>
    <row r="893" spans="1:10" x14ac:dyDescent="0.25">
      <c r="A893" s="3" t="s">
        <v>938</v>
      </c>
      <c r="B893" s="4">
        <v>43378</v>
      </c>
      <c r="C893">
        <v>16</v>
      </c>
      <c r="D893" t="s">
        <v>30</v>
      </c>
      <c r="E893" t="s">
        <v>36</v>
      </c>
      <c r="F893" t="s">
        <v>28</v>
      </c>
      <c r="G893" t="s">
        <v>24</v>
      </c>
      <c r="H893">
        <v>159</v>
      </c>
      <c r="I893">
        <v>7</v>
      </c>
      <c r="J893">
        <v>1113</v>
      </c>
    </row>
    <row r="894" spans="1:10" x14ac:dyDescent="0.25">
      <c r="A894" s="3" t="s">
        <v>939</v>
      </c>
      <c r="B894" s="4">
        <v>43378</v>
      </c>
      <c r="C894">
        <v>5</v>
      </c>
      <c r="D894" t="s">
        <v>60</v>
      </c>
      <c r="E894" t="s">
        <v>68</v>
      </c>
      <c r="F894" t="s">
        <v>18</v>
      </c>
      <c r="G894" t="s">
        <v>31</v>
      </c>
      <c r="H894">
        <v>69</v>
      </c>
      <c r="I894">
        <v>3</v>
      </c>
      <c r="J894">
        <v>207</v>
      </c>
    </row>
    <row r="895" spans="1:10" x14ac:dyDescent="0.25">
      <c r="A895" s="3" t="s">
        <v>940</v>
      </c>
      <c r="B895" s="4">
        <v>43379</v>
      </c>
      <c r="C895">
        <v>11</v>
      </c>
      <c r="D895" t="s">
        <v>11</v>
      </c>
      <c r="E895" t="s">
        <v>63</v>
      </c>
      <c r="F895" t="s">
        <v>13</v>
      </c>
      <c r="G895" t="s">
        <v>24</v>
      </c>
      <c r="H895">
        <v>159</v>
      </c>
      <c r="I895">
        <v>6</v>
      </c>
      <c r="J895">
        <v>954</v>
      </c>
    </row>
    <row r="896" spans="1:10" x14ac:dyDescent="0.25">
      <c r="A896" s="3" t="s">
        <v>941</v>
      </c>
      <c r="B896" s="4">
        <v>43379</v>
      </c>
      <c r="C896">
        <v>9</v>
      </c>
      <c r="D896" t="s">
        <v>21</v>
      </c>
      <c r="E896" t="s">
        <v>22</v>
      </c>
      <c r="F896" t="s">
        <v>23</v>
      </c>
      <c r="G896" t="s">
        <v>14</v>
      </c>
      <c r="H896">
        <v>199</v>
      </c>
      <c r="I896">
        <v>2</v>
      </c>
      <c r="J896">
        <v>398</v>
      </c>
    </row>
    <row r="897" spans="1:10" x14ac:dyDescent="0.25">
      <c r="A897" s="3" t="s">
        <v>942</v>
      </c>
      <c r="B897" s="4">
        <v>43379</v>
      </c>
      <c r="C897">
        <v>6</v>
      </c>
      <c r="D897" t="s">
        <v>48</v>
      </c>
      <c r="E897" t="s">
        <v>46</v>
      </c>
      <c r="F897" t="s">
        <v>23</v>
      </c>
      <c r="G897" t="s">
        <v>14</v>
      </c>
      <c r="H897">
        <v>199</v>
      </c>
      <c r="I897">
        <v>8</v>
      </c>
      <c r="J897">
        <v>1592</v>
      </c>
    </row>
    <row r="898" spans="1:10" x14ac:dyDescent="0.25">
      <c r="A898" s="3" t="s">
        <v>943</v>
      </c>
      <c r="B898" s="4">
        <v>43379</v>
      </c>
      <c r="C898">
        <v>4</v>
      </c>
      <c r="D898" t="s">
        <v>51</v>
      </c>
      <c r="E898" t="s">
        <v>17</v>
      </c>
      <c r="F898" t="s">
        <v>18</v>
      </c>
      <c r="G898" t="s">
        <v>41</v>
      </c>
      <c r="H898">
        <v>399</v>
      </c>
      <c r="I898">
        <v>0</v>
      </c>
      <c r="J898">
        <v>0</v>
      </c>
    </row>
    <row r="899" spans="1:10" x14ac:dyDescent="0.25">
      <c r="A899" s="3" t="s">
        <v>944</v>
      </c>
      <c r="B899" s="4">
        <v>43379</v>
      </c>
      <c r="C899">
        <v>17</v>
      </c>
      <c r="D899" t="s">
        <v>35</v>
      </c>
      <c r="E899" t="s">
        <v>36</v>
      </c>
      <c r="F899" t="s">
        <v>28</v>
      </c>
      <c r="G899" t="s">
        <v>14</v>
      </c>
      <c r="H899">
        <v>199</v>
      </c>
      <c r="I899">
        <v>2</v>
      </c>
      <c r="J899">
        <v>398</v>
      </c>
    </row>
    <row r="900" spans="1:10" x14ac:dyDescent="0.25">
      <c r="A900" s="3" t="s">
        <v>945</v>
      </c>
      <c r="B900" s="4">
        <v>43380</v>
      </c>
      <c r="C900">
        <v>1</v>
      </c>
      <c r="D900" t="s">
        <v>16</v>
      </c>
      <c r="E900" t="s">
        <v>68</v>
      </c>
      <c r="F900" t="s">
        <v>18</v>
      </c>
      <c r="G900" t="s">
        <v>14</v>
      </c>
      <c r="H900">
        <v>199</v>
      </c>
      <c r="I900">
        <v>4</v>
      </c>
      <c r="J900">
        <v>796</v>
      </c>
    </row>
    <row r="901" spans="1:10" x14ac:dyDescent="0.25">
      <c r="A901" s="3" t="s">
        <v>946</v>
      </c>
      <c r="B901" s="4">
        <v>43380</v>
      </c>
      <c r="C901">
        <v>4</v>
      </c>
      <c r="D901" t="s">
        <v>51</v>
      </c>
      <c r="E901" t="s">
        <v>17</v>
      </c>
      <c r="F901" t="s">
        <v>18</v>
      </c>
      <c r="G901" t="s">
        <v>24</v>
      </c>
      <c r="H901">
        <v>159</v>
      </c>
      <c r="I901">
        <v>5</v>
      </c>
      <c r="J901">
        <v>795</v>
      </c>
    </row>
    <row r="902" spans="1:10" x14ac:dyDescent="0.25">
      <c r="A902" s="3" t="s">
        <v>947</v>
      </c>
      <c r="B902" s="4">
        <v>43381</v>
      </c>
      <c r="C902">
        <v>15</v>
      </c>
      <c r="D902" t="s">
        <v>118</v>
      </c>
      <c r="E902" t="s">
        <v>12</v>
      </c>
      <c r="F902" t="s">
        <v>13</v>
      </c>
      <c r="G902" t="s">
        <v>41</v>
      </c>
      <c r="H902">
        <v>399</v>
      </c>
      <c r="I902">
        <v>7</v>
      </c>
      <c r="J902">
        <v>2793</v>
      </c>
    </row>
    <row r="903" spans="1:10" x14ac:dyDescent="0.25">
      <c r="A903" s="3" t="s">
        <v>948</v>
      </c>
      <c r="B903" s="4">
        <v>43382</v>
      </c>
      <c r="C903">
        <v>13</v>
      </c>
      <c r="D903" t="s">
        <v>33</v>
      </c>
      <c r="E903" t="s">
        <v>12</v>
      </c>
      <c r="F903" t="s">
        <v>13</v>
      </c>
      <c r="G903" t="s">
        <v>41</v>
      </c>
      <c r="H903">
        <v>399</v>
      </c>
      <c r="I903">
        <v>4</v>
      </c>
      <c r="J903">
        <v>1596</v>
      </c>
    </row>
    <row r="904" spans="1:10" x14ac:dyDescent="0.25">
      <c r="A904" s="3" t="s">
        <v>949</v>
      </c>
      <c r="B904" s="4">
        <v>43383</v>
      </c>
      <c r="C904">
        <v>6</v>
      </c>
      <c r="D904" t="s">
        <v>48</v>
      </c>
      <c r="E904" t="s">
        <v>22</v>
      </c>
      <c r="F904" t="s">
        <v>23</v>
      </c>
      <c r="G904" t="s">
        <v>19</v>
      </c>
      <c r="H904">
        <v>289</v>
      </c>
      <c r="I904">
        <v>3</v>
      </c>
      <c r="J904">
        <v>867</v>
      </c>
    </row>
    <row r="905" spans="1:10" x14ac:dyDescent="0.25">
      <c r="A905" s="3" t="s">
        <v>950</v>
      </c>
      <c r="B905" s="4">
        <v>43383</v>
      </c>
      <c r="C905">
        <v>5</v>
      </c>
      <c r="D905" t="s">
        <v>60</v>
      </c>
      <c r="E905" t="s">
        <v>17</v>
      </c>
      <c r="F905" t="s">
        <v>18</v>
      </c>
      <c r="G905" t="s">
        <v>19</v>
      </c>
      <c r="H905">
        <v>289</v>
      </c>
      <c r="I905">
        <v>1</v>
      </c>
      <c r="J905">
        <v>289</v>
      </c>
    </row>
    <row r="906" spans="1:10" x14ac:dyDescent="0.25">
      <c r="A906" s="3" t="s">
        <v>951</v>
      </c>
      <c r="B906" s="4">
        <v>43384</v>
      </c>
      <c r="C906">
        <v>13</v>
      </c>
      <c r="D906" t="s">
        <v>33</v>
      </c>
      <c r="E906" t="s">
        <v>12</v>
      </c>
      <c r="F906" t="s">
        <v>13</v>
      </c>
      <c r="G906" t="s">
        <v>19</v>
      </c>
      <c r="H906">
        <v>289</v>
      </c>
      <c r="I906">
        <v>7</v>
      </c>
      <c r="J906">
        <v>2023</v>
      </c>
    </row>
    <row r="907" spans="1:10" x14ac:dyDescent="0.25">
      <c r="A907" s="3" t="s">
        <v>952</v>
      </c>
      <c r="B907" s="4">
        <v>43384</v>
      </c>
      <c r="C907">
        <v>19</v>
      </c>
      <c r="D907" t="s">
        <v>56</v>
      </c>
      <c r="E907" t="s">
        <v>27</v>
      </c>
      <c r="F907" t="s">
        <v>28</v>
      </c>
      <c r="G907" t="s">
        <v>14</v>
      </c>
      <c r="H907">
        <v>199</v>
      </c>
      <c r="I907">
        <v>5</v>
      </c>
      <c r="J907">
        <v>995</v>
      </c>
    </row>
    <row r="908" spans="1:10" x14ac:dyDescent="0.25">
      <c r="A908" s="3" t="s">
        <v>953</v>
      </c>
      <c r="B908" s="4">
        <v>43385</v>
      </c>
      <c r="C908">
        <v>10</v>
      </c>
      <c r="D908" t="s">
        <v>58</v>
      </c>
      <c r="E908" t="s">
        <v>22</v>
      </c>
      <c r="F908" t="s">
        <v>23</v>
      </c>
      <c r="G908" t="s">
        <v>14</v>
      </c>
      <c r="H908">
        <v>199</v>
      </c>
      <c r="I908">
        <v>1</v>
      </c>
      <c r="J908">
        <v>199</v>
      </c>
    </row>
    <row r="909" spans="1:10" x14ac:dyDescent="0.25">
      <c r="A909" s="3" t="s">
        <v>954</v>
      </c>
      <c r="B909" s="4">
        <v>43385</v>
      </c>
      <c r="C909">
        <v>20</v>
      </c>
      <c r="D909" t="s">
        <v>40</v>
      </c>
      <c r="E909" t="s">
        <v>27</v>
      </c>
      <c r="F909" t="s">
        <v>28</v>
      </c>
      <c r="G909" t="s">
        <v>19</v>
      </c>
      <c r="H909">
        <v>289</v>
      </c>
      <c r="I909">
        <v>3</v>
      </c>
      <c r="J909">
        <v>867</v>
      </c>
    </row>
    <row r="910" spans="1:10" x14ac:dyDescent="0.25">
      <c r="A910" s="3" t="s">
        <v>955</v>
      </c>
      <c r="B910" s="4">
        <v>43386</v>
      </c>
      <c r="C910">
        <v>7</v>
      </c>
      <c r="D910" t="s">
        <v>88</v>
      </c>
      <c r="E910" t="s">
        <v>46</v>
      </c>
      <c r="F910" t="s">
        <v>23</v>
      </c>
      <c r="G910" t="s">
        <v>24</v>
      </c>
      <c r="H910">
        <v>159</v>
      </c>
      <c r="I910">
        <v>8</v>
      </c>
      <c r="J910">
        <v>1272</v>
      </c>
    </row>
    <row r="911" spans="1:10" x14ac:dyDescent="0.25">
      <c r="A911" s="3" t="s">
        <v>956</v>
      </c>
      <c r="B911" s="4">
        <v>43386</v>
      </c>
      <c r="C911">
        <v>19</v>
      </c>
      <c r="D911" t="s">
        <v>56</v>
      </c>
      <c r="E911" t="s">
        <v>27</v>
      </c>
      <c r="F911" t="s">
        <v>28</v>
      </c>
      <c r="G911" t="s">
        <v>14</v>
      </c>
      <c r="H911">
        <v>199</v>
      </c>
      <c r="I911">
        <v>3</v>
      </c>
      <c r="J911">
        <v>597</v>
      </c>
    </row>
    <row r="912" spans="1:10" x14ac:dyDescent="0.25">
      <c r="A912" s="3" t="s">
        <v>957</v>
      </c>
      <c r="B912" s="4">
        <v>43386</v>
      </c>
      <c r="C912">
        <v>18</v>
      </c>
      <c r="D912" t="s">
        <v>26</v>
      </c>
      <c r="E912" t="s">
        <v>27</v>
      </c>
      <c r="F912" t="s">
        <v>28</v>
      </c>
      <c r="G912" t="s">
        <v>31</v>
      </c>
      <c r="H912">
        <v>69</v>
      </c>
      <c r="I912">
        <v>9</v>
      </c>
      <c r="J912">
        <v>621</v>
      </c>
    </row>
    <row r="913" spans="1:10" x14ac:dyDescent="0.25">
      <c r="A913" s="3" t="s">
        <v>958</v>
      </c>
      <c r="B913" s="4">
        <v>43386</v>
      </c>
      <c r="C913">
        <v>13</v>
      </c>
      <c r="D913" t="s">
        <v>33</v>
      </c>
      <c r="E913" t="s">
        <v>12</v>
      </c>
      <c r="F913" t="s">
        <v>13</v>
      </c>
      <c r="G913" t="s">
        <v>19</v>
      </c>
      <c r="H913">
        <v>289</v>
      </c>
      <c r="I913">
        <v>8</v>
      </c>
      <c r="J913">
        <v>2312</v>
      </c>
    </row>
    <row r="914" spans="1:10" x14ac:dyDescent="0.25">
      <c r="A914" s="3" t="s">
        <v>959</v>
      </c>
      <c r="B914" s="4">
        <v>43386</v>
      </c>
      <c r="C914">
        <v>9</v>
      </c>
      <c r="D914" t="s">
        <v>21</v>
      </c>
      <c r="E914" t="s">
        <v>46</v>
      </c>
      <c r="F914" t="s">
        <v>23</v>
      </c>
      <c r="G914" t="s">
        <v>14</v>
      </c>
      <c r="H914">
        <v>199</v>
      </c>
      <c r="I914">
        <v>5</v>
      </c>
      <c r="J914">
        <v>995</v>
      </c>
    </row>
    <row r="915" spans="1:10" x14ac:dyDescent="0.25">
      <c r="A915" s="3" t="s">
        <v>960</v>
      </c>
      <c r="B915" s="4">
        <v>43386</v>
      </c>
      <c r="C915">
        <v>14</v>
      </c>
      <c r="D915" t="s">
        <v>38</v>
      </c>
      <c r="E915" t="s">
        <v>12</v>
      </c>
      <c r="F915" t="s">
        <v>13</v>
      </c>
      <c r="G915" t="s">
        <v>24</v>
      </c>
      <c r="H915">
        <v>159</v>
      </c>
      <c r="I915">
        <v>7</v>
      </c>
      <c r="J915">
        <v>1113</v>
      </c>
    </row>
    <row r="916" spans="1:10" x14ac:dyDescent="0.25">
      <c r="A916" s="3" t="s">
        <v>961</v>
      </c>
      <c r="B916" s="4">
        <v>43387</v>
      </c>
      <c r="C916">
        <v>3</v>
      </c>
      <c r="D916" t="s">
        <v>43</v>
      </c>
      <c r="E916" t="s">
        <v>17</v>
      </c>
      <c r="F916" t="s">
        <v>18</v>
      </c>
      <c r="G916" t="s">
        <v>31</v>
      </c>
      <c r="H916">
        <v>69</v>
      </c>
      <c r="I916">
        <v>2</v>
      </c>
      <c r="J916">
        <v>138</v>
      </c>
    </row>
    <row r="917" spans="1:10" x14ac:dyDescent="0.25">
      <c r="A917" s="3" t="s">
        <v>962</v>
      </c>
      <c r="B917" s="4">
        <v>43387</v>
      </c>
      <c r="C917">
        <v>10</v>
      </c>
      <c r="D917" t="s">
        <v>58</v>
      </c>
      <c r="E917" t="s">
        <v>46</v>
      </c>
      <c r="F917" t="s">
        <v>23</v>
      </c>
      <c r="G917" t="s">
        <v>19</v>
      </c>
      <c r="H917">
        <v>289</v>
      </c>
      <c r="I917">
        <v>5</v>
      </c>
      <c r="J917">
        <v>1445</v>
      </c>
    </row>
    <row r="918" spans="1:10" x14ac:dyDescent="0.25">
      <c r="A918" s="3" t="s">
        <v>963</v>
      </c>
      <c r="B918" s="4">
        <v>43388</v>
      </c>
      <c r="C918">
        <v>18</v>
      </c>
      <c r="D918" t="s">
        <v>26</v>
      </c>
      <c r="E918" t="s">
        <v>36</v>
      </c>
      <c r="F918" t="s">
        <v>28</v>
      </c>
      <c r="G918" t="s">
        <v>31</v>
      </c>
      <c r="H918">
        <v>69</v>
      </c>
      <c r="I918">
        <v>2</v>
      </c>
      <c r="J918">
        <v>138</v>
      </c>
    </row>
    <row r="919" spans="1:10" x14ac:dyDescent="0.25">
      <c r="A919" s="3" t="s">
        <v>964</v>
      </c>
      <c r="B919" s="4">
        <v>43388</v>
      </c>
      <c r="C919">
        <v>18</v>
      </c>
      <c r="D919" t="s">
        <v>26</v>
      </c>
      <c r="E919" t="s">
        <v>36</v>
      </c>
      <c r="F919" t="s">
        <v>28</v>
      </c>
      <c r="G919" t="s">
        <v>24</v>
      </c>
      <c r="H919">
        <v>159</v>
      </c>
      <c r="I919">
        <v>5</v>
      </c>
      <c r="J919">
        <v>795</v>
      </c>
    </row>
    <row r="920" spans="1:10" x14ac:dyDescent="0.25">
      <c r="A920" s="3" t="s">
        <v>965</v>
      </c>
      <c r="B920" s="4">
        <v>43388</v>
      </c>
      <c r="C920">
        <v>14</v>
      </c>
      <c r="D920" t="s">
        <v>38</v>
      </c>
      <c r="E920" t="s">
        <v>63</v>
      </c>
      <c r="F920" t="s">
        <v>13</v>
      </c>
      <c r="G920" t="s">
        <v>41</v>
      </c>
      <c r="H920">
        <v>399</v>
      </c>
      <c r="I920">
        <v>9</v>
      </c>
      <c r="J920">
        <v>3591</v>
      </c>
    </row>
    <row r="921" spans="1:10" x14ac:dyDescent="0.25">
      <c r="A921" s="3" t="s">
        <v>966</v>
      </c>
      <c r="B921" s="4">
        <v>43388</v>
      </c>
      <c r="C921">
        <v>2</v>
      </c>
      <c r="D921" t="s">
        <v>106</v>
      </c>
      <c r="E921" t="s">
        <v>68</v>
      </c>
      <c r="F921" t="s">
        <v>18</v>
      </c>
      <c r="G921" t="s">
        <v>14</v>
      </c>
      <c r="H921">
        <v>199</v>
      </c>
      <c r="I921">
        <v>3</v>
      </c>
      <c r="J921">
        <v>597</v>
      </c>
    </row>
    <row r="922" spans="1:10" x14ac:dyDescent="0.25">
      <c r="A922" s="3" t="s">
        <v>967</v>
      </c>
      <c r="B922" s="4">
        <v>43389</v>
      </c>
      <c r="C922">
        <v>17</v>
      </c>
      <c r="D922" t="s">
        <v>35</v>
      </c>
      <c r="E922" t="s">
        <v>27</v>
      </c>
      <c r="F922" t="s">
        <v>28</v>
      </c>
      <c r="G922" t="s">
        <v>41</v>
      </c>
      <c r="H922">
        <v>399</v>
      </c>
      <c r="I922">
        <v>6</v>
      </c>
      <c r="J922">
        <v>2394</v>
      </c>
    </row>
    <row r="923" spans="1:10" x14ac:dyDescent="0.25">
      <c r="A923" s="3" t="s">
        <v>968</v>
      </c>
      <c r="B923" s="4">
        <v>43389</v>
      </c>
      <c r="C923">
        <v>1</v>
      </c>
      <c r="D923" t="s">
        <v>16</v>
      </c>
      <c r="E923" t="s">
        <v>17</v>
      </c>
      <c r="F923" t="s">
        <v>18</v>
      </c>
      <c r="G923" t="s">
        <v>19</v>
      </c>
      <c r="H923">
        <v>289</v>
      </c>
      <c r="I923">
        <v>7</v>
      </c>
      <c r="J923">
        <v>2023</v>
      </c>
    </row>
    <row r="924" spans="1:10" x14ac:dyDescent="0.25">
      <c r="A924" s="3" t="s">
        <v>969</v>
      </c>
      <c r="B924" s="4">
        <v>43389</v>
      </c>
      <c r="C924">
        <v>15</v>
      </c>
      <c r="D924" t="s">
        <v>118</v>
      </c>
      <c r="E924" t="s">
        <v>63</v>
      </c>
      <c r="F924" t="s">
        <v>13</v>
      </c>
      <c r="G924" t="s">
        <v>24</v>
      </c>
      <c r="H924">
        <v>159</v>
      </c>
      <c r="I924">
        <v>3</v>
      </c>
      <c r="J924">
        <v>477</v>
      </c>
    </row>
    <row r="925" spans="1:10" x14ac:dyDescent="0.25">
      <c r="A925" s="3" t="s">
        <v>970</v>
      </c>
      <c r="B925" s="4">
        <v>43389</v>
      </c>
      <c r="C925">
        <v>11</v>
      </c>
      <c r="D925" t="s">
        <v>11</v>
      </c>
      <c r="E925" t="s">
        <v>12</v>
      </c>
      <c r="F925" t="s">
        <v>13</v>
      </c>
      <c r="G925" t="s">
        <v>19</v>
      </c>
      <c r="H925">
        <v>289</v>
      </c>
      <c r="I925">
        <v>9</v>
      </c>
      <c r="J925">
        <v>2601</v>
      </c>
    </row>
    <row r="926" spans="1:10" x14ac:dyDescent="0.25">
      <c r="A926" s="3" t="s">
        <v>971</v>
      </c>
      <c r="B926" s="4">
        <v>43389</v>
      </c>
      <c r="C926">
        <v>12</v>
      </c>
      <c r="D926" t="s">
        <v>66</v>
      </c>
      <c r="E926" t="s">
        <v>12</v>
      </c>
      <c r="F926" t="s">
        <v>13</v>
      </c>
      <c r="G926" t="s">
        <v>14</v>
      </c>
      <c r="H926">
        <v>199</v>
      </c>
      <c r="I926">
        <v>7</v>
      </c>
      <c r="J926">
        <v>1393</v>
      </c>
    </row>
    <row r="927" spans="1:10" x14ac:dyDescent="0.25">
      <c r="A927" s="3" t="s">
        <v>972</v>
      </c>
      <c r="B927" s="4">
        <v>43390</v>
      </c>
      <c r="C927">
        <v>1</v>
      </c>
      <c r="D927" t="s">
        <v>16</v>
      </c>
      <c r="E927" t="s">
        <v>68</v>
      </c>
      <c r="F927" t="s">
        <v>18</v>
      </c>
      <c r="G927" t="s">
        <v>14</v>
      </c>
      <c r="H927">
        <v>199</v>
      </c>
      <c r="I927">
        <v>0</v>
      </c>
      <c r="J927">
        <v>0</v>
      </c>
    </row>
    <row r="928" spans="1:10" x14ac:dyDescent="0.25">
      <c r="A928" s="3" t="s">
        <v>973</v>
      </c>
      <c r="B928" s="4">
        <v>43390</v>
      </c>
      <c r="C928">
        <v>8</v>
      </c>
      <c r="D928" t="s">
        <v>45</v>
      </c>
      <c r="E928" t="s">
        <v>46</v>
      </c>
      <c r="F928" t="s">
        <v>23</v>
      </c>
      <c r="G928" t="s">
        <v>14</v>
      </c>
      <c r="H928">
        <v>199</v>
      </c>
      <c r="I928">
        <v>8</v>
      </c>
      <c r="J928">
        <v>1592</v>
      </c>
    </row>
    <row r="929" spans="1:10" x14ac:dyDescent="0.25">
      <c r="A929" s="3" t="s">
        <v>974</v>
      </c>
      <c r="B929" s="4">
        <v>43390</v>
      </c>
      <c r="C929">
        <v>20</v>
      </c>
      <c r="D929" t="s">
        <v>40</v>
      </c>
      <c r="E929" t="s">
        <v>36</v>
      </c>
      <c r="F929" t="s">
        <v>28</v>
      </c>
      <c r="G929" t="s">
        <v>24</v>
      </c>
      <c r="H929">
        <v>159</v>
      </c>
      <c r="I929">
        <v>8</v>
      </c>
      <c r="J929">
        <v>1272</v>
      </c>
    </row>
    <row r="930" spans="1:10" x14ac:dyDescent="0.25">
      <c r="A930" s="3" t="s">
        <v>975</v>
      </c>
      <c r="B930" s="4">
        <v>43390</v>
      </c>
      <c r="C930">
        <v>14</v>
      </c>
      <c r="D930" t="s">
        <v>38</v>
      </c>
      <c r="E930" t="s">
        <v>63</v>
      </c>
      <c r="F930" t="s">
        <v>13</v>
      </c>
      <c r="G930" t="s">
        <v>24</v>
      </c>
      <c r="H930">
        <v>159</v>
      </c>
      <c r="I930">
        <v>5</v>
      </c>
      <c r="J930">
        <v>795</v>
      </c>
    </row>
    <row r="931" spans="1:10" x14ac:dyDescent="0.25">
      <c r="A931" s="3" t="s">
        <v>976</v>
      </c>
      <c r="B931" s="4">
        <v>43390</v>
      </c>
      <c r="C931">
        <v>10</v>
      </c>
      <c r="D931" t="s">
        <v>58</v>
      </c>
      <c r="E931" t="s">
        <v>46</v>
      </c>
      <c r="F931" t="s">
        <v>23</v>
      </c>
      <c r="G931" t="s">
        <v>14</v>
      </c>
      <c r="H931">
        <v>199</v>
      </c>
      <c r="I931">
        <v>3</v>
      </c>
      <c r="J931">
        <v>597</v>
      </c>
    </row>
    <row r="932" spans="1:10" x14ac:dyDescent="0.25">
      <c r="A932" s="3" t="s">
        <v>977</v>
      </c>
      <c r="B932" s="4">
        <v>43391</v>
      </c>
      <c r="C932">
        <v>17</v>
      </c>
      <c r="D932" t="s">
        <v>35</v>
      </c>
      <c r="E932" t="s">
        <v>36</v>
      </c>
      <c r="F932" t="s">
        <v>28</v>
      </c>
      <c r="G932" t="s">
        <v>41</v>
      </c>
      <c r="H932">
        <v>399</v>
      </c>
      <c r="I932">
        <v>0</v>
      </c>
      <c r="J932">
        <v>0</v>
      </c>
    </row>
    <row r="933" spans="1:10" x14ac:dyDescent="0.25">
      <c r="A933" s="3" t="s">
        <v>978</v>
      </c>
      <c r="B933" s="4">
        <v>43392</v>
      </c>
      <c r="C933">
        <v>5</v>
      </c>
      <c r="D933" t="s">
        <v>60</v>
      </c>
      <c r="E933" t="s">
        <v>68</v>
      </c>
      <c r="F933" t="s">
        <v>18</v>
      </c>
      <c r="G933" t="s">
        <v>14</v>
      </c>
      <c r="H933">
        <v>199</v>
      </c>
      <c r="I933">
        <v>6</v>
      </c>
      <c r="J933">
        <v>1194</v>
      </c>
    </row>
    <row r="934" spans="1:10" x14ac:dyDescent="0.25">
      <c r="A934" s="3" t="s">
        <v>979</v>
      </c>
      <c r="B934" s="4">
        <v>43392</v>
      </c>
      <c r="C934">
        <v>10</v>
      </c>
      <c r="D934" t="s">
        <v>58</v>
      </c>
      <c r="E934" t="s">
        <v>46</v>
      </c>
      <c r="F934" t="s">
        <v>23</v>
      </c>
      <c r="G934" t="s">
        <v>24</v>
      </c>
      <c r="H934">
        <v>159</v>
      </c>
      <c r="I934">
        <v>6</v>
      </c>
      <c r="J934">
        <v>954</v>
      </c>
    </row>
    <row r="935" spans="1:10" x14ac:dyDescent="0.25">
      <c r="A935" s="3" t="s">
        <v>980</v>
      </c>
      <c r="B935" s="4">
        <v>43393</v>
      </c>
      <c r="C935">
        <v>17</v>
      </c>
      <c r="D935" t="s">
        <v>35</v>
      </c>
      <c r="E935" t="s">
        <v>36</v>
      </c>
      <c r="F935" t="s">
        <v>28</v>
      </c>
      <c r="G935" t="s">
        <v>24</v>
      </c>
      <c r="H935">
        <v>159</v>
      </c>
      <c r="I935">
        <v>1</v>
      </c>
      <c r="J935">
        <v>159</v>
      </c>
    </row>
    <row r="936" spans="1:10" x14ac:dyDescent="0.25">
      <c r="A936" s="3" t="s">
        <v>981</v>
      </c>
      <c r="B936" s="4">
        <v>43393</v>
      </c>
      <c r="C936">
        <v>18</v>
      </c>
      <c r="D936" t="s">
        <v>26</v>
      </c>
      <c r="E936" t="s">
        <v>27</v>
      </c>
      <c r="F936" t="s">
        <v>28</v>
      </c>
      <c r="G936" t="s">
        <v>19</v>
      </c>
      <c r="H936">
        <v>289</v>
      </c>
      <c r="I936">
        <v>5</v>
      </c>
      <c r="J936">
        <v>1445</v>
      </c>
    </row>
    <row r="937" spans="1:10" x14ac:dyDescent="0.25">
      <c r="A937" s="3" t="s">
        <v>982</v>
      </c>
      <c r="B937" s="4">
        <v>43393</v>
      </c>
      <c r="C937">
        <v>2</v>
      </c>
      <c r="D937" t="s">
        <v>106</v>
      </c>
      <c r="E937" t="s">
        <v>17</v>
      </c>
      <c r="F937" t="s">
        <v>18</v>
      </c>
      <c r="G937" t="s">
        <v>31</v>
      </c>
      <c r="H937">
        <v>69</v>
      </c>
      <c r="I937">
        <v>8</v>
      </c>
      <c r="J937">
        <v>552</v>
      </c>
    </row>
    <row r="938" spans="1:10" x14ac:dyDescent="0.25">
      <c r="A938" s="3" t="s">
        <v>983</v>
      </c>
      <c r="B938" s="4">
        <v>43394</v>
      </c>
      <c r="C938">
        <v>17</v>
      </c>
      <c r="D938" t="s">
        <v>35</v>
      </c>
      <c r="E938" t="s">
        <v>27</v>
      </c>
      <c r="F938" t="s">
        <v>28</v>
      </c>
      <c r="G938" t="s">
        <v>31</v>
      </c>
      <c r="H938">
        <v>69</v>
      </c>
      <c r="I938">
        <v>5</v>
      </c>
      <c r="J938">
        <v>345</v>
      </c>
    </row>
    <row r="939" spans="1:10" x14ac:dyDescent="0.25">
      <c r="A939" s="3" t="s">
        <v>984</v>
      </c>
      <c r="B939" s="4">
        <v>43395</v>
      </c>
      <c r="C939">
        <v>10</v>
      </c>
      <c r="D939" t="s">
        <v>58</v>
      </c>
      <c r="E939" t="s">
        <v>22</v>
      </c>
      <c r="F939" t="s">
        <v>23</v>
      </c>
      <c r="G939" t="s">
        <v>41</v>
      </c>
      <c r="H939">
        <v>399</v>
      </c>
      <c r="I939">
        <v>0</v>
      </c>
      <c r="J939">
        <v>0</v>
      </c>
    </row>
    <row r="940" spans="1:10" x14ac:dyDescent="0.25">
      <c r="A940" s="3" t="s">
        <v>985</v>
      </c>
      <c r="B940" s="4">
        <v>43395</v>
      </c>
      <c r="C940">
        <v>1</v>
      </c>
      <c r="D940" t="s">
        <v>16</v>
      </c>
      <c r="E940" t="s">
        <v>68</v>
      </c>
      <c r="F940" t="s">
        <v>18</v>
      </c>
      <c r="G940" t="s">
        <v>19</v>
      </c>
      <c r="H940">
        <v>289</v>
      </c>
      <c r="I940">
        <v>7</v>
      </c>
      <c r="J940">
        <v>2023</v>
      </c>
    </row>
    <row r="941" spans="1:10" x14ac:dyDescent="0.25">
      <c r="A941" s="3" t="s">
        <v>986</v>
      </c>
      <c r="B941" s="4">
        <v>43395</v>
      </c>
      <c r="C941">
        <v>5</v>
      </c>
      <c r="D941" t="s">
        <v>60</v>
      </c>
      <c r="E941" t="s">
        <v>17</v>
      </c>
      <c r="F941" t="s">
        <v>18</v>
      </c>
      <c r="G941" t="s">
        <v>14</v>
      </c>
      <c r="H941">
        <v>199</v>
      </c>
      <c r="I941">
        <v>5</v>
      </c>
      <c r="J941">
        <v>995</v>
      </c>
    </row>
    <row r="942" spans="1:10" x14ac:dyDescent="0.25">
      <c r="A942" s="3" t="s">
        <v>987</v>
      </c>
      <c r="B942" s="4">
        <v>43395</v>
      </c>
      <c r="C942">
        <v>20</v>
      </c>
      <c r="D942" t="s">
        <v>40</v>
      </c>
      <c r="E942" t="s">
        <v>27</v>
      </c>
      <c r="F942" t="s">
        <v>28</v>
      </c>
      <c r="G942" t="s">
        <v>24</v>
      </c>
      <c r="H942">
        <v>159</v>
      </c>
      <c r="I942">
        <v>5</v>
      </c>
      <c r="J942">
        <v>795</v>
      </c>
    </row>
    <row r="943" spans="1:10" x14ac:dyDescent="0.25">
      <c r="A943" s="3" t="s">
        <v>988</v>
      </c>
      <c r="B943" s="4">
        <v>43395</v>
      </c>
      <c r="C943">
        <v>1</v>
      </c>
      <c r="D943" t="s">
        <v>16</v>
      </c>
      <c r="E943" t="s">
        <v>17</v>
      </c>
      <c r="F943" t="s">
        <v>18</v>
      </c>
      <c r="G943" t="s">
        <v>41</v>
      </c>
      <c r="H943">
        <v>399</v>
      </c>
      <c r="I943">
        <v>8</v>
      </c>
      <c r="J943">
        <v>3192</v>
      </c>
    </row>
    <row r="944" spans="1:10" x14ac:dyDescent="0.25">
      <c r="A944" s="3" t="s">
        <v>989</v>
      </c>
      <c r="B944" s="4">
        <v>43395</v>
      </c>
      <c r="C944">
        <v>6</v>
      </c>
      <c r="D944" t="s">
        <v>48</v>
      </c>
      <c r="E944" t="s">
        <v>22</v>
      </c>
      <c r="F944" t="s">
        <v>23</v>
      </c>
      <c r="G944" t="s">
        <v>24</v>
      </c>
      <c r="H944">
        <v>159</v>
      </c>
      <c r="I944">
        <v>6</v>
      </c>
      <c r="J944">
        <v>954</v>
      </c>
    </row>
    <row r="945" spans="1:10" x14ac:dyDescent="0.25">
      <c r="A945" s="3" t="s">
        <v>990</v>
      </c>
      <c r="B945" s="4">
        <v>43396</v>
      </c>
      <c r="C945">
        <v>4</v>
      </c>
      <c r="D945" t="s">
        <v>51</v>
      </c>
      <c r="E945" t="s">
        <v>68</v>
      </c>
      <c r="F945" t="s">
        <v>18</v>
      </c>
      <c r="G945" t="s">
        <v>41</v>
      </c>
      <c r="H945">
        <v>399</v>
      </c>
      <c r="I945">
        <v>1</v>
      </c>
      <c r="J945">
        <v>399</v>
      </c>
    </row>
    <row r="946" spans="1:10" x14ac:dyDescent="0.25">
      <c r="A946" s="3" t="s">
        <v>991</v>
      </c>
      <c r="B946" s="4">
        <v>43397</v>
      </c>
      <c r="C946">
        <v>17</v>
      </c>
      <c r="D946" t="s">
        <v>35</v>
      </c>
      <c r="E946" t="s">
        <v>36</v>
      </c>
      <c r="F946" t="s">
        <v>28</v>
      </c>
      <c r="G946" t="s">
        <v>14</v>
      </c>
      <c r="H946">
        <v>199</v>
      </c>
      <c r="I946">
        <v>5</v>
      </c>
      <c r="J946">
        <v>995</v>
      </c>
    </row>
    <row r="947" spans="1:10" x14ac:dyDescent="0.25">
      <c r="A947" s="3" t="s">
        <v>992</v>
      </c>
      <c r="B947" s="4">
        <v>43398</v>
      </c>
      <c r="C947">
        <v>1</v>
      </c>
      <c r="D947" t="s">
        <v>16</v>
      </c>
      <c r="E947" t="s">
        <v>17</v>
      </c>
      <c r="F947" t="s">
        <v>18</v>
      </c>
      <c r="G947" t="s">
        <v>14</v>
      </c>
      <c r="H947">
        <v>199</v>
      </c>
      <c r="I947">
        <v>1</v>
      </c>
      <c r="J947">
        <v>199</v>
      </c>
    </row>
    <row r="948" spans="1:10" x14ac:dyDescent="0.25">
      <c r="A948" s="3" t="s">
        <v>993</v>
      </c>
      <c r="B948" s="4">
        <v>43398</v>
      </c>
      <c r="C948">
        <v>15</v>
      </c>
      <c r="D948" t="s">
        <v>118</v>
      </c>
      <c r="E948" t="s">
        <v>12</v>
      </c>
      <c r="F948" t="s">
        <v>13</v>
      </c>
      <c r="G948" t="s">
        <v>31</v>
      </c>
      <c r="H948">
        <v>69</v>
      </c>
      <c r="I948">
        <v>4</v>
      </c>
      <c r="J948">
        <v>276</v>
      </c>
    </row>
    <row r="949" spans="1:10" x14ac:dyDescent="0.25">
      <c r="A949" s="3" t="s">
        <v>994</v>
      </c>
      <c r="B949" s="4">
        <v>43398</v>
      </c>
      <c r="C949">
        <v>9</v>
      </c>
      <c r="D949" t="s">
        <v>21</v>
      </c>
      <c r="E949" t="s">
        <v>46</v>
      </c>
      <c r="F949" t="s">
        <v>23</v>
      </c>
      <c r="G949" t="s">
        <v>14</v>
      </c>
      <c r="H949">
        <v>199</v>
      </c>
      <c r="I949">
        <v>5</v>
      </c>
      <c r="J949">
        <v>995</v>
      </c>
    </row>
    <row r="950" spans="1:10" x14ac:dyDescent="0.25">
      <c r="A950" s="3" t="s">
        <v>995</v>
      </c>
      <c r="B950" s="4">
        <v>43399</v>
      </c>
      <c r="C950">
        <v>6</v>
      </c>
      <c r="D950" t="s">
        <v>48</v>
      </c>
      <c r="E950" t="s">
        <v>46</v>
      </c>
      <c r="F950" t="s">
        <v>23</v>
      </c>
      <c r="G950" t="s">
        <v>41</v>
      </c>
      <c r="H950">
        <v>399</v>
      </c>
      <c r="I950">
        <v>5</v>
      </c>
      <c r="J950">
        <v>1995</v>
      </c>
    </row>
    <row r="951" spans="1:10" x14ac:dyDescent="0.25">
      <c r="A951" s="3" t="s">
        <v>996</v>
      </c>
      <c r="B951" s="4">
        <v>43399</v>
      </c>
      <c r="C951">
        <v>20</v>
      </c>
      <c r="D951" t="s">
        <v>40</v>
      </c>
      <c r="E951" t="s">
        <v>27</v>
      </c>
      <c r="F951" t="s">
        <v>28</v>
      </c>
      <c r="G951" t="s">
        <v>31</v>
      </c>
      <c r="H951">
        <v>69</v>
      </c>
      <c r="I951">
        <v>8</v>
      </c>
      <c r="J951">
        <v>552</v>
      </c>
    </row>
    <row r="952" spans="1:10" x14ac:dyDescent="0.25">
      <c r="A952" s="3" t="s">
        <v>997</v>
      </c>
      <c r="B952" s="4">
        <v>43400</v>
      </c>
      <c r="C952">
        <v>17</v>
      </c>
      <c r="D952" t="s">
        <v>35</v>
      </c>
      <c r="E952" t="s">
        <v>36</v>
      </c>
      <c r="F952" t="s">
        <v>28</v>
      </c>
      <c r="G952" t="s">
        <v>14</v>
      </c>
      <c r="H952">
        <v>199</v>
      </c>
      <c r="I952">
        <v>1</v>
      </c>
      <c r="J952">
        <v>199</v>
      </c>
    </row>
    <row r="953" spans="1:10" x14ac:dyDescent="0.25">
      <c r="A953" s="3" t="s">
        <v>998</v>
      </c>
      <c r="B953" s="4">
        <v>43400</v>
      </c>
      <c r="C953">
        <v>6</v>
      </c>
      <c r="D953" t="s">
        <v>48</v>
      </c>
      <c r="E953" t="s">
        <v>46</v>
      </c>
      <c r="F953" t="s">
        <v>23</v>
      </c>
      <c r="G953" t="s">
        <v>41</v>
      </c>
      <c r="H953">
        <v>399</v>
      </c>
      <c r="I953">
        <v>7</v>
      </c>
      <c r="J953">
        <v>2793</v>
      </c>
    </row>
    <row r="954" spans="1:10" x14ac:dyDescent="0.25">
      <c r="A954" s="3" t="s">
        <v>999</v>
      </c>
      <c r="B954" s="4">
        <v>43400</v>
      </c>
      <c r="C954">
        <v>3</v>
      </c>
      <c r="D954" t="s">
        <v>43</v>
      </c>
      <c r="E954" t="s">
        <v>68</v>
      </c>
      <c r="F954" t="s">
        <v>18</v>
      </c>
      <c r="G954" t="s">
        <v>14</v>
      </c>
      <c r="H954">
        <v>199</v>
      </c>
      <c r="I954">
        <v>1</v>
      </c>
      <c r="J954">
        <v>199</v>
      </c>
    </row>
    <row r="955" spans="1:10" x14ac:dyDescent="0.25">
      <c r="A955" s="3" t="s">
        <v>1000</v>
      </c>
      <c r="B955" s="4">
        <v>43400</v>
      </c>
      <c r="C955">
        <v>4</v>
      </c>
      <c r="D955" t="s">
        <v>51</v>
      </c>
      <c r="E955" t="s">
        <v>17</v>
      </c>
      <c r="F955" t="s">
        <v>18</v>
      </c>
      <c r="G955" t="s">
        <v>14</v>
      </c>
      <c r="H955">
        <v>199</v>
      </c>
      <c r="I955">
        <v>8</v>
      </c>
      <c r="J955">
        <v>1592</v>
      </c>
    </row>
    <row r="956" spans="1:10" x14ac:dyDescent="0.25">
      <c r="A956" s="3" t="s">
        <v>1001</v>
      </c>
      <c r="B956" s="4">
        <v>43401</v>
      </c>
      <c r="C956">
        <v>10</v>
      </c>
      <c r="D956" t="s">
        <v>58</v>
      </c>
      <c r="E956" t="s">
        <v>22</v>
      </c>
      <c r="F956" t="s">
        <v>23</v>
      </c>
      <c r="G956" t="s">
        <v>14</v>
      </c>
      <c r="H956">
        <v>199</v>
      </c>
      <c r="I956">
        <v>0</v>
      </c>
      <c r="J956">
        <v>0</v>
      </c>
    </row>
    <row r="957" spans="1:10" x14ac:dyDescent="0.25">
      <c r="A957" s="3" t="s">
        <v>1002</v>
      </c>
      <c r="B957" s="4">
        <v>43402</v>
      </c>
      <c r="C957">
        <v>6</v>
      </c>
      <c r="D957" t="s">
        <v>48</v>
      </c>
      <c r="E957" t="s">
        <v>22</v>
      </c>
      <c r="F957" t="s">
        <v>23</v>
      </c>
      <c r="G957" t="s">
        <v>24</v>
      </c>
      <c r="H957">
        <v>159</v>
      </c>
      <c r="I957">
        <v>4</v>
      </c>
      <c r="J957">
        <v>636</v>
      </c>
    </row>
    <row r="958" spans="1:10" x14ac:dyDescent="0.25">
      <c r="A958" s="3" t="s">
        <v>1003</v>
      </c>
      <c r="B958" s="4">
        <v>43402</v>
      </c>
      <c r="C958">
        <v>17</v>
      </c>
      <c r="D958" t="s">
        <v>35</v>
      </c>
      <c r="E958" t="s">
        <v>36</v>
      </c>
      <c r="F958" t="s">
        <v>28</v>
      </c>
      <c r="G958" t="s">
        <v>19</v>
      </c>
      <c r="H958">
        <v>289</v>
      </c>
      <c r="I958">
        <v>9</v>
      </c>
      <c r="J958">
        <v>2601</v>
      </c>
    </row>
    <row r="959" spans="1:10" x14ac:dyDescent="0.25">
      <c r="A959" s="3" t="s">
        <v>1004</v>
      </c>
      <c r="B959" s="4">
        <v>43402</v>
      </c>
      <c r="C959">
        <v>9</v>
      </c>
      <c r="D959" t="s">
        <v>21</v>
      </c>
      <c r="E959" t="s">
        <v>22</v>
      </c>
      <c r="F959" t="s">
        <v>23</v>
      </c>
      <c r="G959" t="s">
        <v>41</v>
      </c>
      <c r="H959">
        <v>399</v>
      </c>
      <c r="I959">
        <v>2</v>
      </c>
      <c r="J959">
        <v>798</v>
      </c>
    </row>
    <row r="960" spans="1:10" x14ac:dyDescent="0.25">
      <c r="A960" s="3" t="s">
        <v>1005</v>
      </c>
      <c r="B960" s="4">
        <v>43402</v>
      </c>
      <c r="C960">
        <v>2</v>
      </c>
      <c r="D960" t="s">
        <v>106</v>
      </c>
      <c r="E960" t="s">
        <v>17</v>
      </c>
      <c r="F960" t="s">
        <v>18</v>
      </c>
      <c r="G960" t="s">
        <v>31</v>
      </c>
      <c r="H960">
        <v>69</v>
      </c>
      <c r="I960">
        <v>6</v>
      </c>
      <c r="J960">
        <v>414</v>
      </c>
    </row>
    <row r="961" spans="1:10" x14ac:dyDescent="0.25">
      <c r="A961" s="3" t="s">
        <v>1006</v>
      </c>
      <c r="B961" s="4">
        <v>43402</v>
      </c>
      <c r="C961">
        <v>9</v>
      </c>
      <c r="D961" t="s">
        <v>21</v>
      </c>
      <c r="E961" t="s">
        <v>22</v>
      </c>
      <c r="F961" t="s">
        <v>23</v>
      </c>
      <c r="G961" t="s">
        <v>31</v>
      </c>
      <c r="H961">
        <v>69</v>
      </c>
      <c r="I961">
        <v>6</v>
      </c>
      <c r="J961">
        <v>414</v>
      </c>
    </row>
    <row r="962" spans="1:10" x14ac:dyDescent="0.25">
      <c r="A962" s="3" t="s">
        <v>1007</v>
      </c>
      <c r="B962" s="4">
        <v>43402</v>
      </c>
      <c r="C962">
        <v>18</v>
      </c>
      <c r="D962" t="s">
        <v>26</v>
      </c>
      <c r="E962" t="s">
        <v>36</v>
      </c>
      <c r="F962" t="s">
        <v>28</v>
      </c>
      <c r="G962" t="s">
        <v>31</v>
      </c>
      <c r="H962">
        <v>69</v>
      </c>
      <c r="I962">
        <v>3</v>
      </c>
      <c r="J962">
        <v>207</v>
      </c>
    </row>
    <row r="963" spans="1:10" x14ac:dyDescent="0.25">
      <c r="A963" s="3" t="s">
        <v>1008</v>
      </c>
      <c r="B963" s="4">
        <v>43402</v>
      </c>
      <c r="C963">
        <v>9</v>
      </c>
      <c r="D963" t="s">
        <v>21</v>
      </c>
      <c r="E963" t="s">
        <v>22</v>
      </c>
      <c r="F963" t="s">
        <v>23</v>
      </c>
      <c r="G963" t="s">
        <v>31</v>
      </c>
      <c r="H963">
        <v>69</v>
      </c>
      <c r="I963">
        <v>2</v>
      </c>
      <c r="J963">
        <v>138</v>
      </c>
    </row>
    <row r="964" spans="1:10" x14ac:dyDescent="0.25">
      <c r="A964" s="3" t="s">
        <v>1009</v>
      </c>
      <c r="B964" s="4">
        <v>43402</v>
      </c>
      <c r="C964">
        <v>14</v>
      </c>
      <c r="D964" t="s">
        <v>38</v>
      </c>
      <c r="E964" t="s">
        <v>12</v>
      </c>
      <c r="F964" t="s">
        <v>13</v>
      </c>
      <c r="G964" t="s">
        <v>24</v>
      </c>
      <c r="H964">
        <v>159</v>
      </c>
      <c r="I964">
        <v>1</v>
      </c>
      <c r="J964">
        <v>159</v>
      </c>
    </row>
    <row r="965" spans="1:10" x14ac:dyDescent="0.25">
      <c r="A965" s="3" t="s">
        <v>1010</v>
      </c>
      <c r="B965" s="4">
        <v>43402</v>
      </c>
      <c r="C965">
        <v>7</v>
      </c>
      <c r="D965" t="s">
        <v>88</v>
      </c>
      <c r="E965" t="s">
        <v>22</v>
      </c>
      <c r="F965" t="s">
        <v>23</v>
      </c>
      <c r="G965" t="s">
        <v>41</v>
      </c>
      <c r="H965">
        <v>399</v>
      </c>
      <c r="I965">
        <v>2</v>
      </c>
      <c r="J965">
        <v>798</v>
      </c>
    </row>
    <row r="966" spans="1:10" x14ac:dyDescent="0.25">
      <c r="A966" s="3" t="s">
        <v>1011</v>
      </c>
      <c r="B966" s="4">
        <v>43402</v>
      </c>
      <c r="C966">
        <v>2</v>
      </c>
      <c r="D966" t="s">
        <v>106</v>
      </c>
      <c r="E966" t="s">
        <v>68</v>
      </c>
      <c r="F966" t="s">
        <v>18</v>
      </c>
      <c r="G966" t="s">
        <v>14</v>
      </c>
      <c r="H966">
        <v>199</v>
      </c>
      <c r="I966">
        <v>7</v>
      </c>
      <c r="J966">
        <v>1393</v>
      </c>
    </row>
    <row r="967" spans="1:10" x14ac:dyDescent="0.25">
      <c r="A967" s="3" t="s">
        <v>1012</v>
      </c>
      <c r="B967" s="4">
        <v>43402</v>
      </c>
      <c r="C967">
        <v>18</v>
      </c>
      <c r="D967" t="s">
        <v>26</v>
      </c>
      <c r="E967" t="s">
        <v>36</v>
      </c>
      <c r="F967" t="s">
        <v>28</v>
      </c>
      <c r="G967" t="s">
        <v>24</v>
      </c>
      <c r="H967">
        <v>159</v>
      </c>
      <c r="I967">
        <v>7</v>
      </c>
      <c r="J967">
        <v>1113</v>
      </c>
    </row>
    <row r="968" spans="1:10" x14ac:dyDescent="0.25">
      <c r="A968" s="3" t="s">
        <v>1013</v>
      </c>
      <c r="B968" s="4">
        <v>43403</v>
      </c>
      <c r="C968">
        <v>14</v>
      </c>
      <c r="D968" t="s">
        <v>38</v>
      </c>
      <c r="E968" t="s">
        <v>63</v>
      </c>
      <c r="F968" t="s">
        <v>13</v>
      </c>
      <c r="G968" t="s">
        <v>41</v>
      </c>
      <c r="H968">
        <v>399</v>
      </c>
      <c r="I968">
        <v>1</v>
      </c>
      <c r="J968">
        <v>399</v>
      </c>
    </row>
    <row r="969" spans="1:10" x14ac:dyDescent="0.25">
      <c r="A969" s="3" t="s">
        <v>1014</v>
      </c>
      <c r="B969" s="4">
        <v>43403</v>
      </c>
      <c r="C969">
        <v>19</v>
      </c>
      <c r="D969" t="s">
        <v>56</v>
      </c>
      <c r="E969" t="s">
        <v>27</v>
      </c>
      <c r="F969" t="s">
        <v>28</v>
      </c>
      <c r="G969" t="s">
        <v>31</v>
      </c>
      <c r="H969">
        <v>69</v>
      </c>
      <c r="I969">
        <v>3</v>
      </c>
      <c r="J969">
        <v>207</v>
      </c>
    </row>
    <row r="970" spans="1:10" x14ac:dyDescent="0.25">
      <c r="A970" s="3" t="s">
        <v>1015</v>
      </c>
      <c r="B970" s="4">
        <v>43403</v>
      </c>
      <c r="C970">
        <v>7</v>
      </c>
      <c r="D970" t="s">
        <v>88</v>
      </c>
      <c r="E970" t="s">
        <v>46</v>
      </c>
      <c r="F970" t="s">
        <v>23</v>
      </c>
      <c r="G970" t="s">
        <v>24</v>
      </c>
      <c r="H970">
        <v>159</v>
      </c>
      <c r="I970">
        <v>1</v>
      </c>
      <c r="J970">
        <v>159</v>
      </c>
    </row>
    <row r="971" spans="1:10" x14ac:dyDescent="0.25">
      <c r="A971" s="3" t="s">
        <v>1016</v>
      </c>
      <c r="B971" s="4">
        <v>43404</v>
      </c>
      <c r="C971">
        <v>7</v>
      </c>
      <c r="D971" t="s">
        <v>88</v>
      </c>
      <c r="E971" t="s">
        <v>46</v>
      </c>
      <c r="F971" t="s">
        <v>23</v>
      </c>
      <c r="G971" t="s">
        <v>41</v>
      </c>
      <c r="H971">
        <v>399</v>
      </c>
      <c r="I971">
        <v>0</v>
      </c>
      <c r="J971">
        <v>0</v>
      </c>
    </row>
    <row r="972" spans="1:10" x14ac:dyDescent="0.25">
      <c r="A972" s="3" t="s">
        <v>1017</v>
      </c>
      <c r="B972" s="4">
        <v>43405</v>
      </c>
      <c r="C972">
        <v>14</v>
      </c>
      <c r="D972" t="s">
        <v>38</v>
      </c>
      <c r="E972" t="s">
        <v>63</v>
      </c>
      <c r="F972" t="s">
        <v>13</v>
      </c>
      <c r="G972" t="s">
        <v>14</v>
      </c>
      <c r="H972">
        <v>199</v>
      </c>
      <c r="I972">
        <v>0</v>
      </c>
      <c r="J972">
        <v>0</v>
      </c>
    </row>
    <row r="973" spans="1:10" x14ac:dyDescent="0.25">
      <c r="A973" s="3" t="s">
        <v>1018</v>
      </c>
      <c r="B973" s="4">
        <v>43406</v>
      </c>
      <c r="C973">
        <v>19</v>
      </c>
      <c r="D973" t="s">
        <v>56</v>
      </c>
      <c r="E973" t="s">
        <v>27</v>
      </c>
      <c r="F973" t="s">
        <v>28</v>
      </c>
      <c r="G973" t="s">
        <v>24</v>
      </c>
      <c r="H973">
        <v>159</v>
      </c>
      <c r="I973">
        <v>4</v>
      </c>
      <c r="J973">
        <v>636</v>
      </c>
    </row>
    <row r="974" spans="1:10" x14ac:dyDescent="0.25">
      <c r="A974" s="3" t="s">
        <v>1019</v>
      </c>
      <c r="B974" s="4">
        <v>43407</v>
      </c>
      <c r="C974">
        <v>13</v>
      </c>
      <c r="D974" t="s">
        <v>33</v>
      </c>
      <c r="E974" t="s">
        <v>12</v>
      </c>
      <c r="F974" t="s">
        <v>13</v>
      </c>
      <c r="G974" t="s">
        <v>41</v>
      </c>
      <c r="H974">
        <v>399</v>
      </c>
      <c r="I974">
        <v>0</v>
      </c>
      <c r="J974">
        <v>0</v>
      </c>
    </row>
    <row r="975" spans="1:10" x14ac:dyDescent="0.25">
      <c r="A975" s="3" t="s">
        <v>1020</v>
      </c>
      <c r="B975" s="4">
        <v>43408</v>
      </c>
      <c r="C975">
        <v>1</v>
      </c>
      <c r="D975" t="s">
        <v>16</v>
      </c>
      <c r="E975" t="s">
        <v>17</v>
      </c>
      <c r="F975" t="s">
        <v>18</v>
      </c>
      <c r="G975" t="s">
        <v>31</v>
      </c>
      <c r="H975">
        <v>69</v>
      </c>
      <c r="I975">
        <v>7</v>
      </c>
      <c r="J975">
        <v>483</v>
      </c>
    </row>
    <row r="976" spans="1:10" x14ac:dyDescent="0.25">
      <c r="A976" s="3" t="s">
        <v>1021</v>
      </c>
      <c r="B976" s="4">
        <v>43408</v>
      </c>
      <c r="C976">
        <v>13</v>
      </c>
      <c r="D976" t="s">
        <v>33</v>
      </c>
      <c r="E976" t="s">
        <v>63</v>
      </c>
      <c r="F976" t="s">
        <v>13</v>
      </c>
      <c r="G976" t="s">
        <v>24</v>
      </c>
      <c r="H976">
        <v>159</v>
      </c>
      <c r="I976">
        <v>2</v>
      </c>
      <c r="J976">
        <v>318</v>
      </c>
    </row>
    <row r="977" spans="1:10" x14ac:dyDescent="0.25">
      <c r="A977" s="3" t="s">
        <v>1022</v>
      </c>
      <c r="B977" s="4">
        <v>43408</v>
      </c>
      <c r="C977">
        <v>2</v>
      </c>
      <c r="D977" t="s">
        <v>106</v>
      </c>
      <c r="E977" t="s">
        <v>68</v>
      </c>
      <c r="F977" t="s">
        <v>18</v>
      </c>
      <c r="G977" t="s">
        <v>31</v>
      </c>
      <c r="H977">
        <v>69</v>
      </c>
      <c r="I977">
        <v>1</v>
      </c>
      <c r="J977">
        <v>69</v>
      </c>
    </row>
    <row r="978" spans="1:10" x14ac:dyDescent="0.25">
      <c r="A978" s="3" t="s">
        <v>1023</v>
      </c>
      <c r="B978" s="4">
        <v>43409</v>
      </c>
      <c r="C978">
        <v>5</v>
      </c>
      <c r="D978" t="s">
        <v>60</v>
      </c>
      <c r="E978" t="s">
        <v>68</v>
      </c>
      <c r="F978" t="s">
        <v>18</v>
      </c>
      <c r="G978" t="s">
        <v>14</v>
      </c>
      <c r="H978">
        <v>199</v>
      </c>
      <c r="I978">
        <v>9</v>
      </c>
      <c r="J978">
        <v>1791</v>
      </c>
    </row>
    <row r="979" spans="1:10" x14ac:dyDescent="0.25">
      <c r="A979" s="3" t="s">
        <v>1024</v>
      </c>
      <c r="B979" s="4">
        <v>43410</v>
      </c>
      <c r="C979">
        <v>20</v>
      </c>
      <c r="D979" t="s">
        <v>40</v>
      </c>
      <c r="E979" t="s">
        <v>27</v>
      </c>
      <c r="F979" t="s">
        <v>28</v>
      </c>
      <c r="G979" t="s">
        <v>24</v>
      </c>
      <c r="H979">
        <v>159</v>
      </c>
      <c r="I979">
        <v>0</v>
      </c>
      <c r="J979">
        <v>0</v>
      </c>
    </row>
    <row r="980" spans="1:10" x14ac:dyDescent="0.25">
      <c r="A980" s="3" t="s">
        <v>1025</v>
      </c>
      <c r="B980" s="4">
        <v>43411</v>
      </c>
      <c r="C980">
        <v>16</v>
      </c>
      <c r="D980" t="s">
        <v>30</v>
      </c>
      <c r="E980" t="s">
        <v>27</v>
      </c>
      <c r="F980" t="s">
        <v>28</v>
      </c>
      <c r="G980" t="s">
        <v>31</v>
      </c>
      <c r="H980">
        <v>69</v>
      </c>
      <c r="I980">
        <v>9</v>
      </c>
      <c r="J980">
        <v>621</v>
      </c>
    </row>
    <row r="981" spans="1:10" x14ac:dyDescent="0.25">
      <c r="A981" s="3" t="s">
        <v>1026</v>
      </c>
      <c r="B981" s="4">
        <v>43411</v>
      </c>
      <c r="C981">
        <v>9</v>
      </c>
      <c r="D981" t="s">
        <v>21</v>
      </c>
      <c r="E981" t="s">
        <v>46</v>
      </c>
      <c r="F981" t="s">
        <v>23</v>
      </c>
      <c r="G981" t="s">
        <v>19</v>
      </c>
      <c r="H981">
        <v>289</v>
      </c>
      <c r="I981">
        <v>9</v>
      </c>
      <c r="J981">
        <v>2601</v>
      </c>
    </row>
    <row r="982" spans="1:10" x14ac:dyDescent="0.25">
      <c r="A982" s="3" t="s">
        <v>1027</v>
      </c>
      <c r="B982" s="4">
        <v>43411</v>
      </c>
      <c r="C982">
        <v>2</v>
      </c>
      <c r="D982" t="s">
        <v>106</v>
      </c>
      <c r="E982" t="s">
        <v>17</v>
      </c>
      <c r="F982" t="s">
        <v>18</v>
      </c>
      <c r="G982" t="s">
        <v>41</v>
      </c>
      <c r="H982">
        <v>399</v>
      </c>
      <c r="I982">
        <v>4</v>
      </c>
      <c r="J982">
        <v>1596</v>
      </c>
    </row>
    <row r="983" spans="1:10" x14ac:dyDescent="0.25">
      <c r="A983" s="3" t="s">
        <v>1028</v>
      </c>
      <c r="B983" s="4">
        <v>43412</v>
      </c>
      <c r="C983">
        <v>8</v>
      </c>
      <c r="D983" t="s">
        <v>45</v>
      </c>
      <c r="E983" t="s">
        <v>46</v>
      </c>
      <c r="F983" t="s">
        <v>23</v>
      </c>
      <c r="G983" t="s">
        <v>14</v>
      </c>
      <c r="H983">
        <v>199</v>
      </c>
      <c r="I983">
        <v>1</v>
      </c>
      <c r="J983">
        <v>199</v>
      </c>
    </row>
    <row r="984" spans="1:10" x14ac:dyDescent="0.25">
      <c r="A984" s="3" t="s">
        <v>1029</v>
      </c>
      <c r="B984" s="4">
        <v>43412</v>
      </c>
      <c r="C984">
        <v>18</v>
      </c>
      <c r="D984" t="s">
        <v>26</v>
      </c>
      <c r="E984" t="s">
        <v>36</v>
      </c>
      <c r="F984" t="s">
        <v>28</v>
      </c>
      <c r="G984" t="s">
        <v>41</v>
      </c>
      <c r="H984">
        <v>399</v>
      </c>
      <c r="I984">
        <v>9</v>
      </c>
      <c r="J984">
        <v>3591</v>
      </c>
    </row>
    <row r="985" spans="1:10" x14ac:dyDescent="0.25">
      <c r="A985" s="3" t="s">
        <v>1030</v>
      </c>
      <c r="B985" s="4">
        <v>43412</v>
      </c>
      <c r="C985">
        <v>12</v>
      </c>
      <c r="D985" t="s">
        <v>66</v>
      </c>
      <c r="E985" t="s">
        <v>12</v>
      </c>
      <c r="F985" t="s">
        <v>13</v>
      </c>
      <c r="G985" t="s">
        <v>31</v>
      </c>
      <c r="H985">
        <v>69</v>
      </c>
      <c r="I985">
        <v>0</v>
      </c>
      <c r="J985">
        <v>0</v>
      </c>
    </row>
    <row r="986" spans="1:10" x14ac:dyDescent="0.25">
      <c r="A986" s="3" t="s">
        <v>1031</v>
      </c>
      <c r="B986" s="4">
        <v>43412</v>
      </c>
      <c r="C986">
        <v>10</v>
      </c>
      <c r="D986" t="s">
        <v>58</v>
      </c>
      <c r="E986" t="s">
        <v>22</v>
      </c>
      <c r="F986" t="s">
        <v>23</v>
      </c>
      <c r="G986" t="s">
        <v>24</v>
      </c>
      <c r="H986">
        <v>159</v>
      </c>
      <c r="I986">
        <v>9</v>
      </c>
      <c r="J986">
        <v>1431</v>
      </c>
    </row>
    <row r="987" spans="1:10" x14ac:dyDescent="0.25">
      <c r="A987" s="3" t="s">
        <v>1032</v>
      </c>
      <c r="B987" s="4">
        <v>43412</v>
      </c>
      <c r="C987">
        <v>9</v>
      </c>
      <c r="D987" t="s">
        <v>21</v>
      </c>
      <c r="E987" t="s">
        <v>46</v>
      </c>
      <c r="F987" t="s">
        <v>23</v>
      </c>
      <c r="G987" t="s">
        <v>24</v>
      </c>
      <c r="H987">
        <v>159</v>
      </c>
      <c r="I987">
        <v>7</v>
      </c>
      <c r="J987">
        <v>1113</v>
      </c>
    </row>
    <row r="988" spans="1:10" x14ac:dyDescent="0.25">
      <c r="A988" s="3" t="s">
        <v>1033</v>
      </c>
      <c r="B988" s="4">
        <v>43413</v>
      </c>
      <c r="C988">
        <v>8</v>
      </c>
      <c r="D988" t="s">
        <v>45</v>
      </c>
      <c r="E988" t="s">
        <v>22</v>
      </c>
      <c r="F988" t="s">
        <v>23</v>
      </c>
      <c r="G988" t="s">
        <v>14</v>
      </c>
      <c r="H988">
        <v>199</v>
      </c>
      <c r="I988">
        <v>7</v>
      </c>
      <c r="J988">
        <v>1393</v>
      </c>
    </row>
    <row r="989" spans="1:10" x14ac:dyDescent="0.25">
      <c r="A989" s="3" t="s">
        <v>1034</v>
      </c>
      <c r="B989" s="4">
        <v>43413</v>
      </c>
      <c r="C989">
        <v>17</v>
      </c>
      <c r="D989" t="s">
        <v>35</v>
      </c>
      <c r="E989" t="s">
        <v>27</v>
      </c>
      <c r="F989" t="s">
        <v>28</v>
      </c>
      <c r="G989" t="s">
        <v>14</v>
      </c>
      <c r="H989">
        <v>199</v>
      </c>
      <c r="I989">
        <v>2</v>
      </c>
      <c r="J989">
        <v>398</v>
      </c>
    </row>
    <row r="990" spans="1:10" x14ac:dyDescent="0.25">
      <c r="A990" s="3" t="s">
        <v>1035</v>
      </c>
      <c r="B990" s="4">
        <v>43413</v>
      </c>
      <c r="C990">
        <v>4</v>
      </c>
      <c r="D990" t="s">
        <v>51</v>
      </c>
      <c r="E990" t="s">
        <v>17</v>
      </c>
      <c r="F990" t="s">
        <v>18</v>
      </c>
      <c r="G990" t="s">
        <v>24</v>
      </c>
      <c r="H990">
        <v>159</v>
      </c>
      <c r="I990">
        <v>9</v>
      </c>
      <c r="J990">
        <v>1431</v>
      </c>
    </row>
    <row r="991" spans="1:10" x14ac:dyDescent="0.25">
      <c r="A991" s="3" t="s">
        <v>1036</v>
      </c>
      <c r="B991" s="4">
        <v>43413</v>
      </c>
      <c r="C991">
        <v>16</v>
      </c>
      <c r="D991" t="s">
        <v>30</v>
      </c>
      <c r="E991" t="s">
        <v>36</v>
      </c>
      <c r="F991" t="s">
        <v>28</v>
      </c>
      <c r="G991" t="s">
        <v>19</v>
      </c>
      <c r="H991">
        <v>289</v>
      </c>
      <c r="I991">
        <v>4</v>
      </c>
      <c r="J991">
        <v>1156</v>
      </c>
    </row>
    <row r="992" spans="1:10" x14ac:dyDescent="0.25">
      <c r="A992" s="3" t="s">
        <v>1037</v>
      </c>
      <c r="B992" s="4">
        <v>43413</v>
      </c>
      <c r="C992">
        <v>18</v>
      </c>
      <c r="D992" t="s">
        <v>26</v>
      </c>
      <c r="E992" t="s">
        <v>27</v>
      </c>
      <c r="F992" t="s">
        <v>28</v>
      </c>
      <c r="G992" t="s">
        <v>41</v>
      </c>
      <c r="H992">
        <v>399</v>
      </c>
      <c r="I992">
        <v>9</v>
      </c>
      <c r="J992">
        <v>3591</v>
      </c>
    </row>
    <row r="993" spans="1:10" x14ac:dyDescent="0.25">
      <c r="A993" s="3" t="s">
        <v>1038</v>
      </c>
      <c r="B993" s="4">
        <v>43414</v>
      </c>
      <c r="C993">
        <v>19</v>
      </c>
      <c r="D993" t="s">
        <v>56</v>
      </c>
      <c r="E993" t="s">
        <v>36</v>
      </c>
      <c r="F993" t="s">
        <v>28</v>
      </c>
      <c r="G993" t="s">
        <v>14</v>
      </c>
      <c r="H993">
        <v>199</v>
      </c>
      <c r="I993">
        <v>8</v>
      </c>
      <c r="J993">
        <v>1592</v>
      </c>
    </row>
    <row r="994" spans="1:10" x14ac:dyDescent="0.25">
      <c r="A994" s="3" t="s">
        <v>1039</v>
      </c>
      <c r="B994" s="4">
        <v>43414</v>
      </c>
      <c r="C994">
        <v>10</v>
      </c>
      <c r="D994" t="s">
        <v>58</v>
      </c>
      <c r="E994" t="s">
        <v>46</v>
      </c>
      <c r="F994" t="s">
        <v>23</v>
      </c>
      <c r="G994" t="s">
        <v>41</v>
      </c>
      <c r="H994">
        <v>399</v>
      </c>
      <c r="I994">
        <v>6</v>
      </c>
      <c r="J994">
        <v>2394</v>
      </c>
    </row>
    <row r="995" spans="1:10" x14ac:dyDescent="0.25">
      <c r="A995" s="3" t="s">
        <v>1040</v>
      </c>
      <c r="B995" s="4">
        <v>43414</v>
      </c>
      <c r="C995">
        <v>5</v>
      </c>
      <c r="D995" t="s">
        <v>60</v>
      </c>
      <c r="E995" t="s">
        <v>17</v>
      </c>
      <c r="F995" t="s">
        <v>18</v>
      </c>
      <c r="G995" t="s">
        <v>24</v>
      </c>
      <c r="H995">
        <v>159</v>
      </c>
      <c r="I995">
        <v>4</v>
      </c>
      <c r="J995">
        <v>636</v>
      </c>
    </row>
    <row r="996" spans="1:10" x14ac:dyDescent="0.25">
      <c r="A996" s="3" t="s">
        <v>1041</v>
      </c>
      <c r="B996" s="4">
        <v>43415</v>
      </c>
      <c r="C996">
        <v>10</v>
      </c>
      <c r="D996" t="s">
        <v>58</v>
      </c>
      <c r="E996" t="s">
        <v>22</v>
      </c>
      <c r="F996" t="s">
        <v>23</v>
      </c>
      <c r="G996" t="s">
        <v>31</v>
      </c>
      <c r="H996">
        <v>69</v>
      </c>
      <c r="I996">
        <v>1</v>
      </c>
      <c r="J996">
        <v>69</v>
      </c>
    </row>
    <row r="997" spans="1:10" x14ac:dyDescent="0.25">
      <c r="A997" s="3" t="s">
        <v>1042</v>
      </c>
      <c r="B997" s="4">
        <v>43415</v>
      </c>
      <c r="C997">
        <v>7</v>
      </c>
      <c r="D997" t="s">
        <v>88</v>
      </c>
      <c r="E997" t="s">
        <v>22</v>
      </c>
      <c r="F997" t="s">
        <v>23</v>
      </c>
      <c r="G997" t="s">
        <v>14</v>
      </c>
      <c r="H997">
        <v>199</v>
      </c>
      <c r="I997">
        <v>0</v>
      </c>
      <c r="J997">
        <v>0</v>
      </c>
    </row>
    <row r="998" spans="1:10" x14ac:dyDescent="0.25">
      <c r="A998" s="3" t="s">
        <v>1043</v>
      </c>
      <c r="B998" s="4">
        <v>43415</v>
      </c>
      <c r="C998">
        <v>13</v>
      </c>
      <c r="D998" t="s">
        <v>33</v>
      </c>
      <c r="E998" t="s">
        <v>63</v>
      </c>
      <c r="F998" t="s">
        <v>13</v>
      </c>
      <c r="G998" t="s">
        <v>14</v>
      </c>
      <c r="H998">
        <v>199</v>
      </c>
      <c r="I998">
        <v>9</v>
      </c>
      <c r="J998">
        <v>1791</v>
      </c>
    </row>
    <row r="999" spans="1:10" x14ac:dyDescent="0.25">
      <c r="A999" s="3" t="s">
        <v>1044</v>
      </c>
      <c r="B999" s="4">
        <v>43416</v>
      </c>
      <c r="C999">
        <v>14</v>
      </c>
      <c r="D999" t="s">
        <v>38</v>
      </c>
      <c r="E999" t="s">
        <v>63</v>
      </c>
      <c r="F999" t="s">
        <v>13</v>
      </c>
      <c r="G999" t="s">
        <v>14</v>
      </c>
      <c r="H999">
        <v>199</v>
      </c>
      <c r="I999">
        <v>5</v>
      </c>
      <c r="J999">
        <v>995</v>
      </c>
    </row>
    <row r="1000" spans="1:10" x14ac:dyDescent="0.25">
      <c r="A1000" s="3" t="s">
        <v>1045</v>
      </c>
      <c r="B1000" s="4">
        <v>43417</v>
      </c>
      <c r="C1000">
        <v>2</v>
      </c>
      <c r="D1000" t="s">
        <v>106</v>
      </c>
      <c r="E1000" t="s">
        <v>17</v>
      </c>
      <c r="F1000" t="s">
        <v>18</v>
      </c>
      <c r="G1000" t="s">
        <v>14</v>
      </c>
      <c r="H1000">
        <v>199</v>
      </c>
      <c r="I1000">
        <v>3</v>
      </c>
      <c r="J1000">
        <v>597</v>
      </c>
    </row>
    <row r="1001" spans="1:10" x14ac:dyDescent="0.25">
      <c r="A1001" s="3" t="s">
        <v>1046</v>
      </c>
      <c r="B1001" s="4">
        <v>43418</v>
      </c>
      <c r="C1001">
        <v>1</v>
      </c>
      <c r="D1001" t="s">
        <v>16</v>
      </c>
      <c r="E1001" t="s">
        <v>68</v>
      </c>
      <c r="F1001" t="s">
        <v>18</v>
      </c>
      <c r="G1001" t="s">
        <v>14</v>
      </c>
      <c r="H1001">
        <v>199</v>
      </c>
      <c r="I1001">
        <v>7</v>
      </c>
      <c r="J1001">
        <v>1393</v>
      </c>
    </row>
    <row r="1002" spans="1:10" x14ac:dyDescent="0.25">
      <c r="A1002" s="3" t="s">
        <v>1047</v>
      </c>
      <c r="B1002" s="4">
        <v>43419</v>
      </c>
      <c r="C1002">
        <v>15</v>
      </c>
      <c r="D1002" t="s">
        <v>118</v>
      </c>
      <c r="E1002" t="s">
        <v>12</v>
      </c>
      <c r="F1002" t="s">
        <v>13</v>
      </c>
      <c r="G1002" t="s">
        <v>19</v>
      </c>
      <c r="H1002">
        <v>289</v>
      </c>
      <c r="I1002">
        <v>7</v>
      </c>
      <c r="J1002">
        <v>2023</v>
      </c>
    </row>
    <row r="1003" spans="1:10" x14ac:dyDescent="0.25">
      <c r="A1003" s="3" t="s">
        <v>1048</v>
      </c>
      <c r="B1003" s="4">
        <v>43419</v>
      </c>
      <c r="C1003">
        <v>2</v>
      </c>
      <c r="D1003" t="s">
        <v>106</v>
      </c>
      <c r="E1003" t="s">
        <v>68</v>
      </c>
      <c r="F1003" t="s">
        <v>18</v>
      </c>
      <c r="G1003" t="s">
        <v>14</v>
      </c>
      <c r="H1003">
        <v>199</v>
      </c>
      <c r="I1003">
        <v>2</v>
      </c>
      <c r="J1003">
        <v>398</v>
      </c>
    </row>
    <row r="1004" spans="1:10" x14ac:dyDescent="0.25">
      <c r="A1004" s="3" t="s">
        <v>1049</v>
      </c>
      <c r="B1004" s="4">
        <v>43419</v>
      </c>
      <c r="C1004">
        <v>10</v>
      </c>
      <c r="D1004" t="s">
        <v>58</v>
      </c>
      <c r="E1004" t="s">
        <v>46</v>
      </c>
      <c r="F1004" t="s">
        <v>23</v>
      </c>
      <c r="G1004" t="s">
        <v>24</v>
      </c>
      <c r="H1004">
        <v>159</v>
      </c>
      <c r="I1004">
        <v>4</v>
      </c>
      <c r="J1004">
        <v>636</v>
      </c>
    </row>
    <row r="1005" spans="1:10" x14ac:dyDescent="0.25">
      <c r="A1005" s="3" t="s">
        <v>1050</v>
      </c>
      <c r="B1005" s="4">
        <v>43419</v>
      </c>
      <c r="C1005">
        <v>17</v>
      </c>
      <c r="D1005" t="s">
        <v>35</v>
      </c>
      <c r="E1005" t="s">
        <v>27</v>
      </c>
      <c r="F1005" t="s">
        <v>28</v>
      </c>
      <c r="G1005" t="s">
        <v>14</v>
      </c>
      <c r="H1005">
        <v>199</v>
      </c>
      <c r="I1005">
        <v>9</v>
      </c>
      <c r="J1005">
        <v>1791</v>
      </c>
    </row>
    <row r="1006" spans="1:10" x14ac:dyDescent="0.25">
      <c r="A1006" s="3" t="s">
        <v>1051</v>
      </c>
      <c r="B1006" s="4">
        <v>43419</v>
      </c>
      <c r="C1006">
        <v>10</v>
      </c>
      <c r="D1006" t="s">
        <v>58</v>
      </c>
      <c r="E1006" t="s">
        <v>22</v>
      </c>
      <c r="F1006" t="s">
        <v>23</v>
      </c>
      <c r="G1006" t="s">
        <v>14</v>
      </c>
      <c r="H1006">
        <v>199</v>
      </c>
      <c r="I1006">
        <v>1</v>
      </c>
      <c r="J1006">
        <v>199</v>
      </c>
    </row>
    <row r="1007" spans="1:10" x14ac:dyDescent="0.25">
      <c r="A1007" s="3" t="s">
        <v>1052</v>
      </c>
      <c r="B1007" s="4">
        <v>43419</v>
      </c>
      <c r="C1007">
        <v>19</v>
      </c>
      <c r="D1007" t="s">
        <v>56</v>
      </c>
      <c r="E1007" t="s">
        <v>27</v>
      </c>
      <c r="F1007" t="s">
        <v>28</v>
      </c>
      <c r="G1007" t="s">
        <v>24</v>
      </c>
      <c r="H1007">
        <v>159</v>
      </c>
      <c r="I1007">
        <v>2</v>
      </c>
      <c r="J1007">
        <v>318</v>
      </c>
    </row>
    <row r="1008" spans="1:10" x14ac:dyDescent="0.25">
      <c r="A1008" s="3" t="s">
        <v>1053</v>
      </c>
      <c r="B1008" s="4">
        <v>43419</v>
      </c>
      <c r="C1008">
        <v>6</v>
      </c>
      <c r="D1008" t="s">
        <v>48</v>
      </c>
      <c r="E1008" t="s">
        <v>22</v>
      </c>
      <c r="F1008" t="s">
        <v>23</v>
      </c>
      <c r="G1008" t="s">
        <v>14</v>
      </c>
      <c r="H1008">
        <v>199</v>
      </c>
      <c r="I1008">
        <v>7</v>
      </c>
      <c r="J1008">
        <v>1393</v>
      </c>
    </row>
    <row r="1009" spans="1:10" x14ac:dyDescent="0.25">
      <c r="A1009" s="3" t="s">
        <v>1054</v>
      </c>
      <c r="B1009" s="4">
        <v>43420</v>
      </c>
      <c r="C1009">
        <v>15</v>
      </c>
      <c r="D1009" t="s">
        <v>118</v>
      </c>
      <c r="E1009" t="s">
        <v>12</v>
      </c>
      <c r="F1009" t="s">
        <v>13</v>
      </c>
      <c r="G1009" t="s">
        <v>19</v>
      </c>
      <c r="H1009">
        <v>289</v>
      </c>
      <c r="I1009">
        <v>1</v>
      </c>
      <c r="J1009">
        <v>289</v>
      </c>
    </row>
    <row r="1010" spans="1:10" x14ac:dyDescent="0.25">
      <c r="A1010" s="3" t="s">
        <v>1055</v>
      </c>
      <c r="B1010" s="4">
        <v>43420</v>
      </c>
      <c r="C1010">
        <v>8</v>
      </c>
      <c r="D1010" t="s">
        <v>45</v>
      </c>
      <c r="E1010" t="s">
        <v>22</v>
      </c>
      <c r="F1010" t="s">
        <v>23</v>
      </c>
      <c r="G1010" t="s">
        <v>41</v>
      </c>
      <c r="H1010">
        <v>399</v>
      </c>
      <c r="I1010">
        <v>0</v>
      </c>
      <c r="J1010">
        <v>0</v>
      </c>
    </row>
    <row r="1011" spans="1:10" x14ac:dyDescent="0.25">
      <c r="A1011" s="3" t="s">
        <v>1056</v>
      </c>
      <c r="B1011" s="4">
        <v>43421</v>
      </c>
      <c r="C1011">
        <v>1</v>
      </c>
      <c r="D1011" t="s">
        <v>16</v>
      </c>
      <c r="E1011" t="s">
        <v>17</v>
      </c>
      <c r="F1011" t="s">
        <v>18</v>
      </c>
      <c r="G1011" t="s">
        <v>14</v>
      </c>
      <c r="H1011">
        <v>199</v>
      </c>
      <c r="I1011">
        <v>2</v>
      </c>
      <c r="J1011">
        <v>398</v>
      </c>
    </row>
    <row r="1012" spans="1:10" x14ac:dyDescent="0.25">
      <c r="A1012" s="3" t="s">
        <v>1057</v>
      </c>
      <c r="B1012" s="4">
        <v>43421</v>
      </c>
      <c r="C1012">
        <v>7</v>
      </c>
      <c r="D1012" t="s">
        <v>88</v>
      </c>
      <c r="E1012" t="s">
        <v>46</v>
      </c>
      <c r="F1012" t="s">
        <v>23</v>
      </c>
      <c r="G1012" t="s">
        <v>19</v>
      </c>
      <c r="H1012">
        <v>289</v>
      </c>
      <c r="I1012">
        <v>0</v>
      </c>
      <c r="J1012">
        <v>0</v>
      </c>
    </row>
    <row r="1013" spans="1:10" x14ac:dyDescent="0.25">
      <c r="A1013" s="3" t="s">
        <v>1058</v>
      </c>
      <c r="B1013" s="4">
        <v>43421</v>
      </c>
      <c r="C1013">
        <v>3</v>
      </c>
      <c r="D1013" t="s">
        <v>43</v>
      </c>
      <c r="E1013" t="s">
        <v>68</v>
      </c>
      <c r="F1013" t="s">
        <v>18</v>
      </c>
      <c r="G1013" t="s">
        <v>19</v>
      </c>
      <c r="H1013">
        <v>289</v>
      </c>
      <c r="I1013">
        <v>4</v>
      </c>
      <c r="J1013">
        <v>1156</v>
      </c>
    </row>
    <row r="1014" spans="1:10" x14ac:dyDescent="0.25">
      <c r="A1014" s="3" t="s">
        <v>1059</v>
      </c>
      <c r="B1014" s="4">
        <v>43421</v>
      </c>
      <c r="C1014">
        <v>9</v>
      </c>
      <c r="D1014" t="s">
        <v>21</v>
      </c>
      <c r="E1014" t="s">
        <v>46</v>
      </c>
      <c r="F1014" t="s">
        <v>23</v>
      </c>
      <c r="G1014" t="s">
        <v>31</v>
      </c>
      <c r="H1014">
        <v>69</v>
      </c>
      <c r="I1014">
        <v>8</v>
      </c>
      <c r="J1014">
        <v>552</v>
      </c>
    </row>
    <row r="1015" spans="1:10" x14ac:dyDescent="0.25">
      <c r="A1015" s="3" t="s">
        <v>1060</v>
      </c>
      <c r="B1015" s="4">
        <v>43422</v>
      </c>
      <c r="C1015">
        <v>2</v>
      </c>
      <c r="D1015" t="s">
        <v>106</v>
      </c>
      <c r="E1015" t="s">
        <v>68</v>
      </c>
      <c r="F1015" t="s">
        <v>18</v>
      </c>
      <c r="G1015" t="s">
        <v>14</v>
      </c>
      <c r="H1015">
        <v>199</v>
      </c>
      <c r="I1015">
        <v>6</v>
      </c>
      <c r="J1015">
        <v>1194</v>
      </c>
    </row>
    <row r="1016" spans="1:10" x14ac:dyDescent="0.25">
      <c r="A1016" s="3" t="s">
        <v>1061</v>
      </c>
      <c r="B1016" s="4">
        <v>43423</v>
      </c>
      <c r="C1016">
        <v>5</v>
      </c>
      <c r="D1016" t="s">
        <v>60</v>
      </c>
      <c r="E1016" t="s">
        <v>17</v>
      </c>
      <c r="F1016" t="s">
        <v>18</v>
      </c>
      <c r="G1016" t="s">
        <v>41</v>
      </c>
      <c r="H1016">
        <v>399</v>
      </c>
      <c r="I1016">
        <v>2</v>
      </c>
      <c r="J1016">
        <v>798</v>
      </c>
    </row>
    <row r="1017" spans="1:10" x14ac:dyDescent="0.25">
      <c r="A1017" s="3" t="s">
        <v>1062</v>
      </c>
      <c r="B1017" s="4">
        <v>43423</v>
      </c>
      <c r="C1017">
        <v>6</v>
      </c>
      <c r="D1017" t="s">
        <v>48</v>
      </c>
      <c r="E1017" t="s">
        <v>22</v>
      </c>
      <c r="F1017" t="s">
        <v>23</v>
      </c>
      <c r="G1017" t="s">
        <v>19</v>
      </c>
      <c r="H1017">
        <v>289</v>
      </c>
      <c r="I1017">
        <v>5</v>
      </c>
      <c r="J1017">
        <v>1445</v>
      </c>
    </row>
    <row r="1018" spans="1:10" x14ac:dyDescent="0.25">
      <c r="A1018" s="3" t="s">
        <v>1063</v>
      </c>
      <c r="B1018" s="4">
        <v>43423</v>
      </c>
      <c r="C1018">
        <v>12</v>
      </c>
      <c r="D1018" t="s">
        <v>66</v>
      </c>
      <c r="E1018" t="s">
        <v>12</v>
      </c>
      <c r="F1018" t="s">
        <v>13</v>
      </c>
      <c r="G1018" t="s">
        <v>14</v>
      </c>
      <c r="H1018">
        <v>199</v>
      </c>
      <c r="I1018">
        <v>4</v>
      </c>
      <c r="J1018">
        <v>796</v>
      </c>
    </row>
    <row r="1019" spans="1:10" x14ac:dyDescent="0.25">
      <c r="A1019" s="3" t="s">
        <v>1064</v>
      </c>
      <c r="B1019" s="4">
        <v>43423</v>
      </c>
      <c r="C1019">
        <v>5</v>
      </c>
      <c r="D1019" t="s">
        <v>60</v>
      </c>
      <c r="E1019" t="s">
        <v>68</v>
      </c>
      <c r="F1019" t="s">
        <v>18</v>
      </c>
      <c r="G1019" t="s">
        <v>41</v>
      </c>
      <c r="H1019">
        <v>399</v>
      </c>
      <c r="I1019">
        <v>1</v>
      </c>
      <c r="J1019">
        <v>399</v>
      </c>
    </row>
    <row r="1020" spans="1:10" x14ac:dyDescent="0.25">
      <c r="A1020" s="3" t="s">
        <v>1065</v>
      </c>
      <c r="B1020" s="4">
        <v>43424</v>
      </c>
      <c r="C1020">
        <v>5</v>
      </c>
      <c r="D1020" t="s">
        <v>60</v>
      </c>
      <c r="E1020" t="s">
        <v>68</v>
      </c>
      <c r="F1020" t="s">
        <v>18</v>
      </c>
      <c r="G1020" t="s">
        <v>41</v>
      </c>
      <c r="H1020">
        <v>399</v>
      </c>
      <c r="I1020">
        <v>8</v>
      </c>
      <c r="J1020">
        <v>3192</v>
      </c>
    </row>
    <row r="1021" spans="1:10" x14ac:dyDescent="0.25">
      <c r="A1021" s="3" t="s">
        <v>1066</v>
      </c>
      <c r="B1021" s="4">
        <v>43425</v>
      </c>
      <c r="C1021">
        <v>20</v>
      </c>
      <c r="D1021" t="s">
        <v>40</v>
      </c>
      <c r="E1021" t="s">
        <v>36</v>
      </c>
      <c r="F1021" t="s">
        <v>28</v>
      </c>
      <c r="G1021" t="s">
        <v>31</v>
      </c>
      <c r="H1021">
        <v>69</v>
      </c>
      <c r="I1021">
        <v>9</v>
      </c>
      <c r="J1021">
        <v>621</v>
      </c>
    </row>
    <row r="1022" spans="1:10" x14ac:dyDescent="0.25">
      <c r="A1022" s="3" t="s">
        <v>1067</v>
      </c>
      <c r="B1022" s="4">
        <v>43425</v>
      </c>
      <c r="C1022">
        <v>16</v>
      </c>
      <c r="D1022" t="s">
        <v>30</v>
      </c>
      <c r="E1022" t="s">
        <v>27</v>
      </c>
      <c r="F1022" t="s">
        <v>28</v>
      </c>
      <c r="G1022" t="s">
        <v>41</v>
      </c>
      <c r="H1022">
        <v>399</v>
      </c>
      <c r="I1022">
        <v>3</v>
      </c>
      <c r="J1022">
        <v>1197</v>
      </c>
    </row>
    <row r="1023" spans="1:10" x14ac:dyDescent="0.25">
      <c r="A1023" s="3" t="s">
        <v>1068</v>
      </c>
      <c r="B1023" s="4">
        <v>43426</v>
      </c>
      <c r="C1023">
        <v>1</v>
      </c>
      <c r="D1023" t="s">
        <v>16</v>
      </c>
      <c r="E1023" t="s">
        <v>68</v>
      </c>
      <c r="F1023" t="s">
        <v>18</v>
      </c>
      <c r="G1023" t="s">
        <v>24</v>
      </c>
      <c r="H1023">
        <v>159</v>
      </c>
      <c r="I1023">
        <v>6</v>
      </c>
      <c r="J1023">
        <v>954</v>
      </c>
    </row>
    <row r="1024" spans="1:10" x14ac:dyDescent="0.25">
      <c r="A1024" s="3" t="s">
        <v>1069</v>
      </c>
      <c r="B1024" s="4">
        <v>43426</v>
      </c>
      <c r="C1024">
        <v>5</v>
      </c>
      <c r="D1024" t="s">
        <v>60</v>
      </c>
      <c r="E1024" t="s">
        <v>68</v>
      </c>
      <c r="F1024" t="s">
        <v>18</v>
      </c>
      <c r="G1024" t="s">
        <v>41</v>
      </c>
      <c r="H1024">
        <v>399</v>
      </c>
      <c r="I1024">
        <v>6</v>
      </c>
      <c r="J1024">
        <v>2394</v>
      </c>
    </row>
    <row r="1025" spans="1:10" x14ac:dyDescent="0.25">
      <c r="A1025" s="3" t="s">
        <v>1070</v>
      </c>
      <c r="B1025" s="4">
        <v>43426</v>
      </c>
      <c r="C1025">
        <v>15</v>
      </c>
      <c r="D1025" t="s">
        <v>118</v>
      </c>
      <c r="E1025" t="s">
        <v>63</v>
      </c>
      <c r="F1025" t="s">
        <v>13</v>
      </c>
      <c r="G1025" t="s">
        <v>31</v>
      </c>
      <c r="H1025">
        <v>69</v>
      </c>
      <c r="I1025">
        <v>7</v>
      </c>
      <c r="J1025">
        <v>483</v>
      </c>
    </row>
    <row r="1026" spans="1:10" x14ac:dyDescent="0.25">
      <c r="A1026" s="3" t="s">
        <v>1071</v>
      </c>
      <c r="B1026" s="4">
        <v>43426</v>
      </c>
      <c r="C1026">
        <v>2</v>
      </c>
      <c r="D1026" t="s">
        <v>106</v>
      </c>
      <c r="E1026" t="s">
        <v>68</v>
      </c>
      <c r="F1026" t="s">
        <v>18</v>
      </c>
      <c r="G1026" t="s">
        <v>14</v>
      </c>
      <c r="H1026">
        <v>199</v>
      </c>
      <c r="I1026">
        <v>9</v>
      </c>
      <c r="J1026">
        <v>1791</v>
      </c>
    </row>
    <row r="1027" spans="1:10" x14ac:dyDescent="0.25">
      <c r="A1027" s="3" t="s">
        <v>1072</v>
      </c>
      <c r="B1027" s="4">
        <v>43426</v>
      </c>
      <c r="C1027">
        <v>8</v>
      </c>
      <c r="D1027" t="s">
        <v>45</v>
      </c>
      <c r="E1027" t="s">
        <v>22</v>
      </c>
      <c r="F1027" t="s">
        <v>23</v>
      </c>
      <c r="G1027" t="s">
        <v>24</v>
      </c>
      <c r="H1027">
        <v>159</v>
      </c>
      <c r="I1027">
        <v>6</v>
      </c>
      <c r="J1027">
        <v>954</v>
      </c>
    </row>
    <row r="1028" spans="1:10" x14ac:dyDescent="0.25">
      <c r="A1028" s="3" t="s">
        <v>1073</v>
      </c>
      <c r="B1028" s="4">
        <v>43426</v>
      </c>
      <c r="C1028">
        <v>3</v>
      </c>
      <c r="D1028" t="s">
        <v>43</v>
      </c>
      <c r="E1028" t="s">
        <v>68</v>
      </c>
      <c r="F1028" t="s">
        <v>18</v>
      </c>
      <c r="G1028" t="s">
        <v>31</v>
      </c>
      <c r="H1028">
        <v>69</v>
      </c>
      <c r="I1028">
        <v>5</v>
      </c>
      <c r="J1028">
        <v>345</v>
      </c>
    </row>
    <row r="1029" spans="1:10" x14ac:dyDescent="0.25">
      <c r="A1029" s="3" t="s">
        <v>1074</v>
      </c>
      <c r="B1029" s="4">
        <v>43426</v>
      </c>
      <c r="C1029">
        <v>20</v>
      </c>
      <c r="D1029" t="s">
        <v>40</v>
      </c>
      <c r="E1029" t="s">
        <v>27</v>
      </c>
      <c r="F1029" t="s">
        <v>28</v>
      </c>
      <c r="G1029" t="s">
        <v>24</v>
      </c>
      <c r="H1029">
        <v>159</v>
      </c>
      <c r="I1029">
        <v>0</v>
      </c>
      <c r="J1029">
        <v>0</v>
      </c>
    </row>
    <row r="1030" spans="1:10" x14ac:dyDescent="0.25">
      <c r="A1030" s="3" t="s">
        <v>1075</v>
      </c>
      <c r="B1030" s="4">
        <v>43426</v>
      </c>
      <c r="C1030">
        <v>8</v>
      </c>
      <c r="D1030" t="s">
        <v>45</v>
      </c>
      <c r="E1030" t="s">
        <v>22</v>
      </c>
      <c r="F1030" t="s">
        <v>23</v>
      </c>
      <c r="G1030" t="s">
        <v>41</v>
      </c>
      <c r="H1030">
        <v>399</v>
      </c>
      <c r="I1030">
        <v>9</v>
      </c>
      <c r="J1030">
        <v>3591</v>
      </c>
    </row>
    <row r="1031" spans="1:10" x14ac:dyDescent="0.25">
      <c r="A1031" s="3" t="s">
        <v>1076</v>
      </c>
      <c r="B1031" s="4">
        <v>43426</v>
      </c>
      <c r="C1031">
        <v>7</v>
      </c>
      <c r="D1031" t="s">
        <v>88</v>
      </c>
      <c r="E1031" t="s">
        <v>22</v>
      </c>
      <c r="F1031" t="s">
        <v>23</v>
      </c>
      <c r="G1031" t="s">
        <v>41</v>
      </c>
      <c r="H1031">
        <v>399</v>
      </c>
      <c r="I1031">
        <v>5</v>
      </c>
      <c r="J1031">
        <v>1995</v>
      </c>
    </row>
    <row r="1032" spans="1:10" x14ac:dyDescent="0.25">
      <c r="A1032" s="3" t="s">
        <v>1077</v>
      </c>
      <c r="B1032" s="4">
        <v>43426</v>
      </c>
      <c r="C1032">
        <v>10</v>
      </c>
      <c r="D1032" t="s">
        <v>58</v>
      </c>
      <c r="E1032" t="s">
        <v>46</v>
      </c>
      <c r="F1032" t="s">
        <v>23</v>
      </c>
      <c r="G1032" t="s">
        <v>41</v>
      </c>
      <c r="H1032">
        <v>399</v>
      </c>
      <c r="I1032">
        <v>0</v>
      </c>
      <c r="J1032">
        <v>0</v>
      </c>
    </row>
    <row r="1033" spans="1:10" x14ac:dyDescent="0.25">
      <c r="A1033" s="3" t="s">
        <v>1078</v>
      </c>
      <c r="B1033" s="4">
        <v>43426</v>
      </c>
      <c r="C1033">
        <v>13</v>
      </c>
      <c r="D1033" t="s">
        <v>33</v>
      </c>
      <c r="E1033" t="s">
        <v>12</v>
      </c>
      <c r="F1033" t="s">
        <v>13</v>
      </c>
      <c r="G1033" t="s">
        <v>14</v>
      </c>
      <c r="H1033">
        <v>199</v>
      </c>
      <c r="I1033">
        <v>7</v>
      </c>
      <c r="J1033">
        <v>1393</v>
      </c>
    </row>
    <row r="1034" spans="1:10" x14ac:dyDescent="0.25">
      <c r="A1034" s="3" t="s">
        <v>1079</v>
      </c>
      <c r="B1034" s="4">
        <v>43427</v>
      </c>
      <c r="C1034">
        <v>15</v>
      </c>
      <c r="D1034" t="s">
        <v>118</v>
      </c>
      <c r="E1034" t="s">
        <v>12</v>
      </c>
      <c r="F1034" t="s">
        <v>13</v>
      </c>
      <c r="G1034" t="s">
        <v>31</v>
      </c>
      <c r="H1034">
        <v>69</v>
      </c>
      <c r="I1034">
        <v>7</v>
      </c>
      <c r="J1034">
        <v>483</v>
      </c>
    </row>
    <row r="1035" spans="1:10" x14ac:dyDescent="0.25">
      <c r="A1035" s="3" t="s">
        <v>1080</v>
      </c>
      <c r="B1035" s="4">
        <v>43427</v>
      </c>
      <c r="C1035">
        <v>3</v>
      </c>
      <c r="D1035" t="s">
        <v>43</v>
      </c>
      <c r="E1035" t="s">
        <v>17</v>
      </c>
      <c r="F1035" t="s">
        <v>18</v>
      </c>
      <c r="G1035" t="s">
        <v>41</v>
      </c>
      <c r="H1035">
        <v>399</v>
      </c>
      <c r="I1035">
        <v>2</v>
      </c>
      <c r="J1035">
        <v>798</v>
      </c>
    </row>
    <row r="1036" spans="1:10" x14ac:dyDescent="0.25">
      <c r="A1036" s="3" t="s">
        <v>1081</v>
      </c>
      <c r="B1036" s="4">
        <v>43427</v>
      </c>
      <c r="C1036">
        <v>4</v>
      </c>
      <c r="D1036" t="s">
        <v>51</v>
      </c>
      <c r="E1036" t="s">
        <v>17</v>
      </c>
      <c r="F1036" t="s">
        <v>18</v>
      </c>
      <c r="G1036" t="s">
        <v>41</v>
      </c>
      <c r="H1036">
        <v>399</v>
      </c>
      <c r="I1036">
        <v>6</v>
      </c>
      <c r="J1036">
        <v>2394</v>
      </c>
    </row>
    <row r="1037" spans="1:10" x14ac:dyDescent="0.25">
      <c r="A1037" s="3" t="s">
        <v>1082</v>
      </c>
      <c r="B1037" s="4">
        <v>43427</v>
      </c>
      <c r="C1037">
        <v>13</v>
      </c>
      <c r="D1037" t="s">
        <v>33</v>
      </c>
      <c r="E1037" t="s">
        <v>12</v>
      </c>
      <c r="F1037" t="s">
        <v>13</v>
      </c>
      <c r="G1037" t="s">
        <v>41</v>
      </c>
      <c r="H1037">
        <v>399</v>
      </c>
      <c r="I1037">
        <v>9</v>
      </c>
      <c r="J1037">
        <v>3591</v>
      </c>
    </row>
    <row r="1038" spans="1:10" x14ac:dyDescent="0.25">
      <c r="A1038" s="3" t="s">
        <v>1083</v>
      </c>
      <c r="B1038" s="4">
        <v>43427</v>
      </c>
      <c r="C1038">
        <v>12</v>
      </c>
      <c r="D1038" t="s">
        <v>66</v>
      </c>
      <c r="E1038" t="s">
        <v>12</v>
      </c>
      <c r="F1038" t="s">
        <v>13</v>
      </c>
      <c r="G1038" t="s">
        <v>19</v>
      </c>
      <c r="H1038">
        <v>289</v>
      </c>
      <c r="I1038">
        <v>6</v>
      </c>
      <c r="J1038">
        <v>1734</v>
      </c>
    </row>
    <row r="1039" spans="1:10" x14ac:dyDescent="0.25">
      <c r="A1039" s="3" t="s">
        <v>1084</v>
      </c>
      <c r="B1039" s="4">
        <v>43427</v>
      </c>
      <c r="C1039">
        <v>17</v>
      </c>
      <c r="D1039" t="s">
        <v>35</v>
      </c>
      <c r="E1039" t="s">
        <v>36</v>
      </c>
      <c r="F1039" t="s">
        <v>28</v>
      </c>
      <c r="G1039" t="s">
        <v>14</v>
      </c>
      <c r="H1039">
        <v>199</v>
      </c>
      <c r="I1039">
        <v>3</v>
      </c>
      <c r="J1039">
        <v>597</v>
      </c>
    </row>
    <row r="1040" spans="1:10" x14ac:dyDescent="0.25">
      <c r="A1040" s="3" t="s">
        <v>1085</v>
      </c>
      <c r="B1040" s="4">
        <v>43428</v>
      </c>
      <c r="C1040">
        <v>13</v>
      </c>
      <c r="D1040" t="s">
        <v>33</v>
      </c>
      <c r="E1040" t="s">
        <v>63</v>
      </c>
      <c r="F1040" t="s">
        <v>13</v>
      </c>
      <c r="G1040" t="s">
        <v>19</v>
      </c>
      <c r="H1040">
        <v>289</v>
      </c>
      <c r="I1040">
        <v>1</v>
      </c>
      <c r="J1040">
        <v>289</v>
      </c>
    </row>
    <row r="1041" spans="1:10" x14ac:dyDescent="0.25">
      <c r="A1041" s="3" t="s">
        <v>1086</v>
      </c>
      <c r="B1041" s="4">
        <v>43428</v>
      </c>
      <c r="C1041">
        <v>7</v>
      </c>
      <c r="D1041" t="s">
        <v>88</v>
      </c>
      <c r="E1041" t="s">
        <v>46</v>
      </c>
      <c r="F1041" t="s">
        <v>23</v>
      </c>
      <c r="G1041" t="s">
        <v>14</v>
      </c>
      <c r="H1041">
        <v>199</v>
      </c>
      <c r="I1041">
        <v>5</v>
      </c>
      <c r="J1041">
        <v>995</v>
      </c>
    </row>
    <row r="1042" spans="1:10" x14ac:dyDescent="0.25">
      <c r="A1042" s="3" t="s">
        <v>1087</v>
      </c>
      <c r="B1042" s="4">
        <v>43428</v>
      </c>
      <c r="C1042">
        <v>18</v>
      </c>
      <c r="D1042" t="s">
        <v>26</v>
      </c>
      <c r="E1042" t="s">
        <v>36</v>
      </c>
      <c r="F1042" t="s">
        <v>28</v>
      </c>
      <c r="G1042" t="s">
        <v>24</v>
      </c>
      <c r="H1042">
        <v>159</v>
      </c>
      <c r="I1042">
        <v>2</v>
      </c>
      <c r="J1042">
        <v>318</v>
      </c>
    </row>
    <row r="1043" spans="1:10" x14ac:dyDescent="0.25">
      <c r="A1043" s="3" t="s">
        <v>1088</v>
      </c>
      <c r="B1043" s="4">
        <v>43428</v>
      </c>
      <c r="C1043">
        <v>14</v>
      </c>
      <c r="D1043" t="s">
        <v>38</v>
      </c>
      <c r="E1043" t="s">
        <v>63</v>
      </c>
      <c r="F1043" t="s">
        <v>13</v>
      </c>
      <c r="G1043" t="s">
        <v>19</v>
      </c>
      <c r="H1043">
        <v>289</v>
      </c>
      <c r="I1043">
        <v>2</v>
      </c>
      <c r="J1043">
        <v>578</v>
      </c>
    </row>
    <row r="1044" spans="1:10" x14ac:dyDescent="0.25">
      <c r="A1044" s="3" t="s">
        <v>1089</v>
      </c>
      <c r="B1044" s="4">
        <v>43428</v>
      </c>
      <c r="C1044">
        <v>3</v>
      </c>
      <c r="D1044" t="s">
        <v>43</v>
      </c>
      <c r="E1044" t="s">
        <v>68</v>
      </c>
      <c r="F1044" t="s">
        <v>18</v>
      </c>
      <c r="G1044" t="s">
        <v>31</v>
      </c>
      <c r="H1044">
        <v>69</v>
      </c>
      <c r="I1044">
        <v>4</v>
      </c>
      <c r="J1044">
        <v>276</v>
      </c>
    </row>
    <row r="1045" spans="1:10" x14ac:dyDescent="0.25">
      <c r="A1045" s="3" t="s">
        <v>1090</v>
      </c>
      <c r="B1045" s="4">
        <v>43428</v>
      </c>
      <c r="C1045">
        <v>9</v>
      </c>
      <c r="D1045" t="s">
        <v>21</v>
      </c>
      <c r="E1045" t="s">
        <v>46</v>
      </c>
      <c r="F1045" t="s">
        <v>23</v>
      </c>
      <c r="G1045" t="s">
        <v>41</v>
      </c>
      <c r="H1045">
        <v>399</v>
      </c>
      <c r="I1045">
        <v>1</v>
      </c>
      <c r="J1045">
        <v>399</v>
      </c>
    </row>
    <row r="1046" spans="1:10" x14ac:dyDescent="0.25">
      <c r="A1046" s="3" t="s">
        <v>1091</v>
      </c>
      <c r="B1046" s="4">
        <v>43428</v>
      </c>
      <c r="C1046">
        <v>11</v>
      </c>
      <c r="D1046" t="s">
        <v>11</v>
      </c>
      <c r="E1046" t="s">
        <v>63</v>
      </c>
      <c r="F1046" t="s">
        <v>13</v>
      </c>
      <c r="G1046" t="s">
        <v>41</v>
      </c>
      <c r="H1046">
        <v>399</v>
      </c>
      <c r="I1046">
        <v>3</v>
      </c>
      <c r="J1046">
        <v>1197</v>
      </c>
    </row>
    <row r="1047" spans="1:10" x14ac:dyDescent="0.25">
      <c r="A1047" s="3" t="s">
        <v>1092</v>
      </c>
      <c r="B1047" s="4">
        <v>43429</v>
      </c>
      <c r="C1047">
        <v>4</v>
      </c>
      <c r="D1047" t="s">
        <v>51</v>
      </c>
      <c r="E1047" t="s">
        <v>68</v>
      </c>
      <c r="F1047" t="s">
        <v>18</v>
      </c>
      <c r="G1047" t="s">
        <v>41</v>
      </c>
      <c r="H1047">
        <v>399</v>
      </c>
      <c r="I1047">
        <v>5</v>
      </c>
      <c r="J1047">
        <v>1995</v>
      </c>
    </row>
    <row r="1048" spans="1:10" x14ac:dyDescent="0.25">
      <c r="A1048" s="3" t="s">
        <v>1093</v>
      </c>
      <c r="B1048" s="4">
        <v>43430</v>
      </c>
      <c r="C1048">
        <v>6</v>
      </c>
      <c r="D1048" t="s">
        <v>48</v>
      </c>
      <c r="E1048" t="s">
        <v>46</v>
      </c>
      <c r="F1048" t="s">
        <v>23</v>
      </c>
      <c r="G1048" t="s">
        <v>19</v>
      </c>
      <c r="H1048">
        <v>289</v>
      </c>
      <c r="I1048">
        <v>1</v>
      </c>
      <c r="J1048">
        <v>289</v>
      </c>
    </row>
    <row r="1049" spans="1:10" x14ac:dyDescent="0.25">
      <c r="A1049" s="3" t="s">
        <v>1094</v>
      </c>
      <c r="B1049" s="4">
        <v>43430</v>
      </c>
      <c r="C1049">
        <v>13</v>
      </c>
      <c r="D1049" t="s">
        <v>33</v>
      </c>
      <c r="E1049" t="s">
        <v>63</v>
      </c>
      <c r="F1049" t="s">
        <v>13</v>
      </c>
      <c r="G1049" t="s">
        <v>19</v>
      </c>
      <c r="H1049">
        <v>289</v>
      </c>
      <c r="I1049">
        <v>7</v>
      </c>
      <c r="J1049">
        <v>2023</v>
      </c>
    </row>
    <row r="1050" spans="1:10" x14ac:dyDescent="0.25">
      <c r="A1050" s="3" t="s">
        <v>1095</v>
      </c>
      <c r="B1050" s="4">
        <v>43431</v>
      </c>
      <c r="C1050">
        <v>2</v>
      </c>
      <c r="D1050" t="s">
        <v>106</v>
      </c>
      <c r="E1050" t="s">
        <v>17</v>
      </c>
      <c r="F1050" t="s">
        <v>18</v>
      </c>
      <c r="G1050" t="s">
        <v>41</v>
      </c>
      <c r="H1050">
        <v>399</v>
      </c>
      <c r="I1050">
        <v>8</v>
      </c>
      <c r="J1050">
        <v>3192</v>
      </c>
    </row>
    <row r="1051" spans="1:10" x14ac:dyDescent="0.25">
      <c r="A1051" s="3" t="s">
        <v>1096</v>
      </c>
      <c r="B1051" s="4">
        <v>43431</v>
      </c>
      <c r="C1051">
        <v>4</v>
      </c>
      <c r="D1051" t="s">
        <v>51</v>
      </c>
      <c r="E1051" t="s">
        <v>68</v>
      </c>
      <c r="F1051" t="s">
        <v>18</v>
      </c>
      <c r="G1051" t="s">
        <v>41</v>
      </c>
      <c r="H1051">
        <v>399</v>
      </c>
      <c r="I1051">
        <v>6</v>
      </c>
      <c r="J1051">
        <v>2394</v>
      </c>
    </row>
    <row r="1052" spans="1:10" x14ac:dyDescent="0.25">
      <c r="A1052" s="3" t="s">
        <v>1097</v>
      </c>
      <c r="B1052" s="4">
        <v>43431</v>
      </c>
      <c r="C1052">
        <v>1</v>
      </c>
      <c r="D1052" t="s">
        <v>16</v>
      </c>
      <c r="E1052" t="s">
        <v>68</v>
      </c>
      <c r="F1052" t="s">
        <v>18</v>
      </c>
      <c r="G1052" t="s">
        <v>31</v>
      </c>
      <c r="H1052">
        <v>69</v>
      </c>
      <c r="I1052">
        <v>9</v>
      </c>
      <c r="J1052">
        <v>621</v>
      </c>
    </row>
    <row r="1053" spans="1:10" x14ac:dyDescent="0.25">
      <c r="A1053" s="3" t="s">
        <v>1098</v>
      </c>
      <c r="B1053" s="4">
        <v>43432</v>
      </c>
      <c r="C1053">
        <v>10</v>
      </c>
      <c r="D1053" t="s">
        <v>58</v>
      </c>
      <c r="E1053" t="s">
        <v>22</v>
      </c>
      <c r="F1053" t="s">
        <v>23</v>
      </c>
      <c r="G1053" t="s">
        <v>31</v>
      </c>
      <c r="H1053">
        <v>69</v>
      </c>
      <c r="I1053">
        <v>7</v>
      </c>
      <c r="J1053">
        <v>483</v>
      </c>
    </row>
    <row r="1054" spans="1:10" x14ac:dyDescent="0.25">
      <c r="A1054" s="3" t="s">
        <v>1099</v>
      </c>
      <c r="B1054" s="4">
        <v>43432</v>
      </c>
      <c r="C1054">
        <v>15</v>
      </c>
      <c r="D1054" t="s">
        <v>118</v>
      </c>
      <c r="E1054" t="s">
        <v>63</v>
      </c>
      <c r="F1054" t="s">
        <v>13</v>
      </c>
      <c r="G1054" t="s">
        <v>31</v>
      </c>
      <c r="H1054">
        <v>69</v>
      </c>
      <c r="I1054">
        <v>1</v>
      </c>
      <c r="J1054">
        <v>69</v>
      </c>
    </row>
    <row r="1055" spans="1:10" x14ac:dyDescent="0.25">
      <c r="A1055" s="3" t="s">
        <v>1100</v>
      </c>
      <c r="B1055" s="4">
        <v>43432</v>
      </c>
      <c r="C1055">
        <v>6</v>
      </c>
      <c r="D1055" t="s">
        <v>48</v>
      </c>
      <c r="E1055" t="s">
        <v>46</v>
      </c>
      <c r="F1055" t="s">
        <v>23</v>
      </c>
      <c r="G1055" t="s">
        <v>24</v>
      </c>
      <c r="H1055">
        <v>159</v>
      </c>
      <c r="I1055">
        <v>2</v>
      </c>
      <c r="J1055">
        <v>318</v>
      </c>
    </row>
    <row r="1056" spans="1:10" x14ac:dyDescent="0.25">
      <c r="A1056" s="3" t="s">
        <v>1101</v>
      </c>
      <c r="B1056" s="4">
        <v>43432</v>
      </c>
      <c r="C1056">
        <v>11</v>
      </c>
      <c r="D1056" t="s">
        <v>11</v>
      </c>
      <c r="E1056" t="s">
        <v>12</v>
      </c>
      <c r="F1056" t="s">
        <v>13</v>
      </c>
      <c r="G1056" t="s">
        <v>19</v>
      </c>
      <c r="H1056">
        <v>289</v>
      </c>
      <c r="I1056">
        <v>8</v>
      </c>
      <c r="J1056">
        <v>2312</v>
      </c>
    </row>
    <row r="1057" spans="1:10" x14ac:dyDescent="0.25">
      <c r="A1057" s="3" t="s">
        <v>1102</v>
      </c>
      <c r="B1057" s="4">
        <v>43432</v>
      </c>
      <c r="C1057">
        <v>4</v>
      </c>
      <c r="D1057" t="s">
        <v>51</v>
      </c>
      <c r="E1057" t="s">
        <v>17</v>
      </c>
      <c r="F1057" t="s">
        <v>18</v>
      </c>
      <c r="G1057" t="s">
        <v>19</v>
      </c>
      <c r="H1057">
        <v>289</v>
      </c>
      <c r="I1057">
        <v>7</v>
      </c>
      <c r="J1057">
        <v>2023</v>
      </c>
    </row>
    <row r="1058" spans="1:10" x14ac:dyDescent="0.25">
      <c r="A1058" s="3" t="s">
        <v>1103</v>
      </c>
      <c r="B1058" s="4">
        <v>43433</v>
      </c>
      <c r="C1058">
        <v>8</v>
      </c>
      <c r="D1058" t="s">
        <v>45</v>
      </c>
      <c r="E1058" t="s">
        <v>46</v>
      </c>
      <c r="F1058" t="s">
        <v>23</v>
      </c>
      <c r="G1058" t="s">
        <v>14</v>
      </c>
      <c r="H1058">
        <v>199</v>
      </c>
      <c r="I1058">
        <v>3</v>
      </c>
      <c r="J1058">
        <v>597</v>
      </c>
    </row>
    <row r="1059" spans="1:10" x14ac:dyDescent="0.25">
      <c r="A1059" s="3" t="s">
        <v>1104</v>
      </c>
      <c r="B1059" s="4">
        <v>43433</v>
      </c>
      <c r="C1059">
        <v>9</v>
      </c>
      <c r="D1059" t="s">
        <v>21</v>
      </c>
      <c r="E1059" t="s">
        <v>46</v>
      </c>
      <c r="F1059" t="s">
        <v>23</v>
      </c>
      <c r="G1059" t="s">
        <v>41</v>
      </c>
      <c r="H1059">
        <v>399</v>
      </c>
      <c r="I1059">
        <v>6</v>
      </c>
      <c r="J1059">
        <v>2394</v>
      </c>
    </row>
    <row r="1060" spans="1:10" x14ac:dyDescent="0.25">
      <c r="A1060" s="3" t="s">
        <v>1105</v>
      </c>
      <c r="B1060" s="4">
        <v>43433</v>
      </c>
      <c r="C1060">
        <v>12</v>
      </c>
      <c r="D1060" t="s">
        <v>66</v>
      </c>
      <c r="E1060" t="s">
        <v>63</v>
      </c>
      <c r="F1060" t="s">
        <v>13</v>
      </c>
      <c r="G1060" t="s">
        <v>19</v>
      </c>
      <c r="H1060">
        <v>289</v>
      </c>
      <c r="I1060">
        <v>9</v>
      </c>
      <c r="J1060">
        <v>2601</v>
      </c>
    </row>
    <row r="1061" spans="1:10" x14ac:dyDescent="0.25">
      <c r="A1061" s="3" t="s">
        <v>1106</v>
      </c>
      <c r="B1061" s="4">
        <v>43434</v>
      </c>
      <c r="C1061">
        <v>2</v>
      </c>
      <c r="D1061" t="s">
        <v>106</v>
      </c>
      <c r="E1061" t="s">
        <v>17</v>
      </c>
      <c r="F1061" t="s">
        <v>18</v>
      </c>
      <c r="G1061" t="s">
        <v>24</v>
      </c>
      <c r="H1061">
        <v>159</v>
      </c>
      <c r="I1061">
        <v>1</v>
      </c>
      <c r="J1061">
        <v>159</v>
      </c>
    </row>
    <row r="1062" spans="1:10" x14ac:dyDescent="0.25">
      <c r="A1062" s="3" t="s">
        <v>1107</v>
      </c>
      <c r="B1062" s="4">
        <v>43435</v>
      </c>
      <c r="C1062">
        <v>8</v>
      </c>
      <c r="D1062" t="s">
        <v>45</v>
      </c>
      <c r="E1062" t="s">
        <v>46</v>
      </c>
      <c r="F1062" t="s">
        <v>23</v>
      </c>
      <c r="G1062" t="s">
        <v>41</v>
      </c>
      <c r="H1062">
        <v>399</v>
      </c>
      <c r="I1062">
        <v>5</v>
      </c>
      <c r="J1062">
        <v>1995</v>
      </c>
    </row>
    <row r="1063" spans="1:10" x14ac:dyDescent="0.25">
      <c r="A1063" s="3" t="s">
        <v>1108</v>
      </c>
      <c r="B1063" s="4">
        <v>43435</v>
      </c>
      <c r="C1063">
        <v>17</v>
      </c>
      <c r="D1063" t="s">
        <v>35</v>
      </c>
      <c r="E1063" t="s">
        <v>36</v>
      </c>
      <c r="F1063" t="s">
        <v>28</v>
      </c>
      <c r="G1063" t="s">
        <v>19</v>
      </c>
      <c r="H1063">
        <v>289</v>
      </c>
      <c r="I1063">
        <v>0</v>
      </c>
      <c r="J1063">
        <v>0</v>
      </c>
    </row>
    <row r="1064" spans="1:10" x14ac:dyDescent="0.25">
      <c r="A1064" s="3" t="s">
        <v>1109</v>
      </c>
      <c r="B1064" s="4">
        <v>43436</v>
      </c>
      <c r="C1064">
        <v>7</v>
      </c>
      <c r="D1064" t="s">
        <v>88</v>
      </c>
      <c r="E1064" t="s">
        <v>46</v>
      </c>
      <c r="F1064" t="s">
        <v>23</v>
      </c>
      <c r="G1064" t="s">
        <v>41</v>
      </c>
      <c r="H1064">
        <v>399</v>
      </c>
      <c r="I1064">
        <v>3</v>
      </c>
      <c r="J1064">
        <v>1197</v>
      </c>
    </row>
    <row r="1065" spans="1:10" x14ac:dyDescent="0.25">
      <c r="A1065" s="3" t="s">
        <v>1110</v>
      </c>
      <c r="B1065" s="4">
        <v>43437</v>
      </c>
      <c r="C1065">
        <v>1</v>
      </c>
      <c r="D1065" t="s">
        <v>16</v>
      </c>
      <c r="E1065" t="s">
        <v>68</v>
      </c>
      <c r="F1065" t="s">
        <v>18</v>
      </c>
      <c r="G1065" t="s">
        <v>19</v>
      </c>
      <c r="H1065">
        <v>289</v>
      </c>
      <c r="I1065">
        <v>4</v>
      </c>
      <c r="J1065">
        <v>1156</v>
      </c>
    </row>
    <row r="1066" spans="1:10" x14ac:dyDescent="0.25">
      <c r="A1066" s="3" t="s">
        <v>1111</v>
      </c>
      <c r="B1066" s="4">
        <v>43437</v>
      </c>
      <c r="C1066">
        <v>19</v>
      </c>
      <c r="D1066" t="s">
        <v>56</v>
      </c>
      <c r="E1066" t="s">
        <v>27</v>
      </c>
      <c r="F1066" t="s">
        <v>28</v>
      </c>
      <c r="G1066" t="s">
        <v>19</v>
      </c>
      <c r="H1066">
        <v>289</v>
      </c>
      <c r="I1066">
        <v>2</v>
      </c>
      <c r="J1066">
        <v>578</v>
      </c>
    </row>
    <row r="1067" spans="1:10" x14ac:dyDescent="0.25">
      <c r="A1067" s="3" t="s">
        <v>1112</v>
      </c>
      <c r="B1067" s="4">
        <v>43438</v>
      </c>
      <c r="C1067">
        <v>2</v>
      </c>
      <c r="D1067" t="s">
        <v>106</v>
      </c>
      <c r="E1067" t="s">
        <v>17</v>
      </c>
      <c r="F1067" t="s">
        <v>18</v>
      </c>
      <c r="G1067" t="s">
        <v>31</v>
      </c>
      <c r="H1067">
        <v>69</v>
      </c>
      <c r="I1067">
        <v>7</v>
      </c>
      <c r="J1067">
        <v>483</v>
      </c>
    </row>
    <row r="1068" spans="1:10" x14ac:dyDescent="0.25">
      <c r="A1068" s="3" t="s">
        <v>1113</v>
      </c>
      <c r="B1068" s="4">
        <v>43438</v>
      </c>
      <c r="C1068">
        <v>16</v>
      </c>
      <c r="D1068" t="s">
        <v>30</v>
      </c>
      <c r="E1068" t="s">
        <v>36</v>
      </c>
      <c r="F1068" t="s">
        <v>28</v>
      </c>
      <c r="G1068" t="s">
        <v>41</v>
      </c>
      <c r="H1068">
        <v>399</v>
      </c>
      <c r="I1068">
        <v>0</v>
      </c>
      <c r="J1068">
        <v>0</v>
      </c>
    </row>
    <row r="1069" spans="1:10" x14ac:dyDescent="0.25">
      <c r="A1069" s="3" t="s">
        <v>1114</v>
      </c>
      <c r="B1069" s="4">
        <v>43439</v>
      </c>
      <c r="C1069">
        <v>5</v>
      </c>
      <c r="D1069" t="s">
        <v>60</v>
      </c>
      <c r="E1069" t="s">
        <v>68</v>
      </c>
      <c r="F1069" t="s">
        <v>18</v>
      </c>
      <c r="G1069" t="s">
        <v>41</v>
      </c>
      <c r="H1069">
        <v>399</v>
      </c>
      <c r="I1069">
        <v>4</v>
      </c>
      <c r="J1069">
        <v>1596</v>
      </c>
    </row>
    <row r="1070" spans="1:10" x14ac:dyDescent="0.25">
      <c r="A1070" s="3" t="s">
        <v>1115</v>
      </c>
      <c r="B1070" s="4">
        <v>43440</v>
      </c>
      <c r="C1070">
        <v>4</v>
      </c>
      <c r="D1070" t="s">
        <v>51</v>
      </c>
      <c r="E1070" t="s">
        <v>17</v>
      </c>
      <c r="F1070" t="s">
        <v>18</v>
      </c>
      <c r="G1070" t="s">
        <v>14</v>
      </c>
      <c r="H1070">
        <v>199</v>
      </c>
      <c r="I1070">
        <v>2</v>
      </c>
      <c r="J1070">
        <v>398</v>
      </c>
    </row>
    <row r="1071" spans="1:10" x14ac:dyDescent="0.25">
      <c r="A1071" s="3" t="s">
        <v>1116</v>
      </c>
      <c r="B1071" s="4">
        <v>43440</v>
      </c>
      <c r="C1071">
        <v>14</v>
      </c>
      <c r="D1071" t="s">
        <v>38</v>
      </c>
      <c r="E1071" t="s">
        <v>12</v>
      </c>
      <c r="F1071" t="s">
        <v>13</v>
      </c>
      <c r="G1071" t="s">
        <v>14</v>
      </c>
      <c r="H1071">
        <v>199</v>
      </c>
      <c r="I1071">
        <v>3</v>
      </c>
      <c r="J1071">
        <v>597</v>
      </c>
    </row>
    <row r="1072" spans="1:10" x14ac:dyDescent="0.25">
      <c r="A1072" s="3" t="s">
        <v>1117</v>
      </c>
      <c r="B1072" s="4">
        <v>43440</v>
      </c>
      <c r="C1072">
        <v>4</v>
      </c>
      <c r="D1072" t="s">
        <v>51</v>
      </c>
      <c r="E1072" t="s">
        <v>17</v>
      </c>
      <c r="F1072" t="s">
        <v>18</v>
      </c>
      <c r="G1072" t="s">
        <v>14</v>
      </c>
      <c r="H1072">
        <v>199</v>
      </c>
      <c r="I1072">
        <v>5</v>
      </c>
      <c r="J1072">
        <v>995</v>
      </c>
    </row>
    <row r="1073" spans="1:10" x14ac:dyDescent="0.25">
      <c r="A1073" s="3" t="s">
        <v>1118</v>
      </c>
      <c r="B1073" s="4">
        <v>43441</v>
      </c>
      <c r="C1073">
        <v>4</v>
      </c>
      <c r="D1073" t="s">
        <v>51</v>
      </c>
      <c r="E1073" t="s">
        <v>17</v>
      </c>
      <c r="F1073" t="s">
        <v>18</v>
      </c>
      <c r="G1073" t="s">
        <v>31</v>
      </c>
      <c r="H1073">
        <v>69</v>
      </c>
      <c r="I1073">
        <v>7</v>
      </c>
      <c r="J1073">
        <v>483</v>
      </c>
    </row>
    <row r="1074" spans="1:10" x14ac:dyDescent="0.25">
      <c r="A1074" s="3" t="s">
        <v>1119</v>
      </c>
      <c r="B1074" s="4">
        <v>43441</v>
      </c>
      <c r="C1074">
        <v>9</v>
      </c>
      <c r="D1074" t="s">
        <v>21</v>
      </c>
      <c r="E1074" t="s">
        <v>22</v>
      </c>
      <c r="F1074" t="s">
        <v>23</v>
      </c>
      <c r="G1074" t="s">
        <v>19</v>
      </c>
      <c r="H1074">
        <v>289</v>
      </c>
      <c r="I1074">
        <v>7</v>
      </c>
      <c r="J1074">
        <v>2023</v>
      </c>
    </row>
    <row r="1075" spans="1:10" x14ac:dyDescent="0.25">
      <c r="A1075" s="3" t="s">
        <v>1120</v>
      </c>
      <c r="B1075" s="4">
        <v>43442</v>
      </c>
      <c r="C1075">
        <v>10</v>
      </c>
      <c r="D1075" t="s">
        <v>58</v>
      </c>
      <c r="E1075" t="s">
        <v>22</v>
      </c>
      <c r="F1075" t="s">
        <v>23</v>
      </c>
      <c r="G1075" t="s">
        <v>31</v>
      </c>
      <c r="H1075">
        <v>69</v>
      </c>
      <c r="I1075">
        <v>7</v>
      </c>
      <c r="J1075">
        <v>483</v>
      </c>
    </row>
    <row r="1076" spans="1:10" x14ac:dyDescent="0.25">
      <c r="A1076" s="3" t="s">
        <v>1121</v>
      </c>
      <c r="B1076" s="4">
        <v>43442</v>
      </c>
      <c r="C1076">
        <v>4</v>
      </c>
      <c r="D1076" t="s">
        <v>51</v>
      </c>
      <c r="E1076" t="s">
        <v>17</v>
      </c>
      <c r="F1076" t="s">
        <v>18</v>
      </c>
      <c r="G1076" t="s">
        <v>31</v>
      </c>
      <c r="H1076">
        <v>69</v>
      </c>
      <c r="I1076">
        <v>5</v>
      </c>
      <c r="J1076">
        <v>345</v>
      </c>
    </row>
    <row r="1077" spans="1:10" x14ac:dyDescent="0.25">
      <c r="A1077" s="3" t="s">
        <v>1122</v>
      </c>
      <c r="B1077" s="4">
        <v>43443</v>
      </c>
      <c r="C1077">
        <v>20</v>
      </c>
      <c r="D1077" t="s">
        <v>40</v>
      </c>
      <c r="E1077" t="s">
        <v>27</v>
      </c>
      <c r="F1077" t="s">
        <v>28</v>
      </c>
      <c r="G1077" t="s">
        <v>19</v>
      </c>
      <c r="H1077">
        <v>289</v>
      </c>
      <c r="I1077">
        <v>8</v>
      </c>
      <c r="J1077">
        <v>2312</v>
      </c>
    </row>
    <row r="1078" spans="1:10" x14ac:dyDescent="0.25">
      <c r="A1078" s="3" t="s">
        <v>1123</v>
      </c>
      <c r="B1078" s="4">
        <v>43444</v>
      </c>
      <c r="C1078">
        <v>11</v>
      </c>
      <c r="D1078" t="s">
        <v>11</v>
      </c>
      <c r="E1078" t="s">
        <v>12</v>
      </c>
      <c r="F1078" t="s">
        <v>13</v>
      </c>
      <c r="G1078" t="s">
        <v>19</v>
      </c>
      <c r="H1078">
        <v>289</v>
      </c>
      <c r="I1078">
        <v>9</v>
      </c>
      <c r="J1078">
        <v>2601</v>
      </c>
    </row>
    <row r="1079" spans="1:10" x14ac:dyDescent="0.25">
      <c r="A1079" s="3" t="s">
        <v>1124</v>
      </c>
      <c r="B1079" s="4">
        <v>43445</v>
      </c>
      <c r="C1079">
        <v>13</v>
      </c>
      <c r="D1079" t="s">
        <v>33</v>
      </c>
      <c r="E1079" t="s">
        <v>12</v>
      </c>
      <c r="F1079" t="s">
        <v>13</v>
      </c>
      <c r="G1079" t="s">
        <v>19</v>
      </c>
      <c r="H1079">
        <v>289</v>
      </c>
      <c r="I1079">
        <v>8</v>
      </c>
      <c r="J1079">
        <v>2312</v>
      </c>
    </row>
    <row r="1080" spans="1:10" x14ac:dyDescent="0.25">
      <c r="A1080" s="3" t="s">
        <v>1125</v>
      </c>
      <c r="B1080" s="4">
        <v>43445</v>
      </c>
      <c r="C1080">
        <v>10</v>
      </c>
      <c r="D1080" t="s">
        <v>58</v>
      </c>
      <c r="E1080" t="s">
        <v>22</v>
      </c>
      <c r="F1080" t="s">
        <v>23</v>
      </c>
      <c r="G1080" t="s">
        <v>31</v>
      </c>
      <c r="H1080">
        <v>69</v>
      </c>
      <c r="I1080">
        <v>6</v>
      </c>
      <c r="J1080">
        <v>414</v>
      </c>
    </row>
    <row r="1081" spans="1:10" x14ac:dyDescent="0.25">
      <c r="A1081" s="3" t="s">
        <v>1126</v>
      </c>
      <c r="B1081" s="4">
        <v>43445</v>
      </c>
      <c r="C1081">
        <v>19</v>
      </c>
      <c r="D1081" t="s">
        <v>56</v>
      </c>
      <c r="E1081" t="s">
        <v>27</v>
      </c>
      <c r="F1081" t="s">
        <v>28</v>
      </c>
      <c r="G1081" t="s">
        <v>19</v>
      </c>
      <c r="H1081">
        <v>289</v>
      </c>
      <c r="I1081">
        <v>9</v>
      </c>
      <c r="J1081">
        <v>2601</v>
      </c>
    </row>
    <row r="1082" spans="1:10" x14ac:dyDescent="0.25">
      <c r="A1082" s="3" t="s">
        <v>1127</v>
      </c>
      <c r="B1082" s="4">
        <v>43446</v>
      </c>
      <c r="C1082">
        <v>14</v>
      </c>
      <c r="D1082" t="s">
        <v>38</v>
      </c>
      <c r="E1082" t="s">
        <v>12</v>
      </c>
      <c r="F1082" t="s">
        <v>13</v>
      </c>
      <c r="G1082" t="s">
        <v>19</v>
      </c>
      <c r="H1082">
        <v>289</v>
      </c>
      <c r="I1082">
        <v>5</v>
      </c>
      <c r="J1082">
        <v>1445</v>
      </c>
    </row>
    <row r="1083" spans="1:10" x14ac:dyDescent="0.25">
      <c r="A1083" s="3" t="s">
        <v>1128</v>
      </c>
      <c r="B1083" s="4">
        <v>43447</v>
      </c>
      <c r="C1083">
        <v>16</v>
      </c>
      <c r="D1083" t="s">
        <v>30</v>
      </c>
      <c r="E1083" t="s">
        <v>27</v>
      </c>
      <c r="F1083" t="s">
        <v>28</v>
      </c>
      <c r="G1083" t="s">
        <v>24</v>
      </c>
      <c r="H1083">
        <v>159</v>
      </c>
      <c r="I1083">
        <v>0</v>
      </c>
      <c r="J1083">
        <v>0</v>
      </c>
    </row>
    <row r="1084" spans="1:10" x14ac:dyDescent="0.25">
      <c r="A1084" s="3" t="s">
        <v>1129</v>
      </c>
      <c r="B1084" s="4">
        <v>43447</v>
      </c>
      <c r="C1084">
        <v>13</v>
      </c>
      <c r="D1084" t="s">
        <v>33</v>
      </c>
      <c r="E1084" t="s">
        <v>12</v>
      </c>
      <c r="F1084" t="s">
        <v>13</v>
      </c>
      <c r="G1084" t="s">
        <v>19</v>
      </c>
      <c r="H1084">
        <v>289</v>
      </c>
      <c r="I1084">
        <v>5</v>
      </c>
      <c r="J1084">
        <v>1445</v>
      </c>
    </row>
    <row r="1085" spans="1:10" x14ac:dyDescent="0.25">
      <c r="A1085" s="3" t="s">
        <v>1130</v>
      </c>
      <c r="B1085" s="4">
        <v>43447</v>
      </c>
      <c r="C1085">
        <v>2</v>
      </c>
      <c r="D1085" t="s">
        <v>106</v>
      </c>
      <c r="E1085" t="s">
        <v>17</v>
      </c>
      <c r="F1085" t="s">
        <v>18</v>
      </c>
      <c r="G1085" t="s">
        <v>14</v>
      </c>
      <c r="H1085">
        <v>199</v>
      </c>
      <c r="I1085">
        <v>4</v>
      </c>
      <c r="J1085">
        <v>796</v>
      </c>
    </row>
    <row r="1086" spans="1:10" x14ac:dyDescent="0.25">
      <c r="A1086" s="3" t="s">
        <v>1131</v>
      </c>
      <c r="B1086" s="4">
        <v>43447</v>
      </c>
      <c r="C1086">
        <v>5</v>
      </c>
      <c r="D1086" t="s">
        <v>60</v>
      </c>
      <c r="E1086" t="s">
        <v>68</v>
      </c>
      <c r="F1086" t="s">
        <v>18</v>
      </c>
      <c r="G1086" t="s">
        <v>14</v>
      </c>
      <c r="H1086">
        <v>199</v>
      </c>
      <c r="I1086">
        <v>9</v>
      </c>
      <c r="J1086">
        <v>1791</v>
      </c>
    </row>
    <row r="1087" spans="1:10" x14ac:dyDescent="0.25">
      <c r="A1087" s="3" t="s">
        <v>1132</v>
      </c>
      <c r="B1087" s="4">
        <v>43447</v>
      </c>
      <c r="C1087">
        <v>11</v>
      </c>
      <c r="D1087" t="s">
        <v>11</v>
      </c>
      <c r="E1087" t="s">
        <v>63</v>
      </c>
      <c r="F1087" t="s">
        <v>13</v>
      </c>
      <c r="G1087" t="s">
        <v>31</v>
      </c>
      <c r="H1087">
        <v>69</v>
      </c>
      <c r="I1087">
        <v>1</v>
      </c>
      <c r="J1087">
        <v>69</v>
      </c>
    </row>
    <row r="1088" spans="1:10" x14ac:dyDescent="0.25">
      <c r="A1088" s="3" t="s">
        <v>1133</v>
      </c>
      <c r="B1088" s="4">
        <v>43447</v>
      </c>
      <c r="C1088">
        <v>3</v>
      </c>
      <c r="D1088" t="s">
        <v>43</v>
      </c>
      <c r="E1088" t="s">
        <v>17</v>
      </c>
      <c r="F1088" t="s">
        <v>18</v>
      </c>
      <c r="G1088" t="s">
        <v>31</v>
      </c>
      <c r="H1088">
        <v>69</v>
      </c>
      <c r="I1088">
        <v>5</v>
      </c>
      <c r="J1088">
        <v>345</v>
      </c>
    </row>
    <row r="1089" spans="1:10" x14ac:dyDescent="0.25">
      <c r="A1089" s="3" t="s">
        <v>1134</v>
      </c>
      <c r="B1089" s="4">
        <v>43447</v>
      </c>
      <c r="C1089">
        <v>11</v>
      </c>
      <c r="D1089" t="s">
        <v>11</v>
      </c>
      <c r="E1089" t="s">
        <v>63</v>
      </c>
      <c r="F1089" t="s">
        <v>13</v>
      </c>
      <c r="G1089" t="s">
        <v>24</v>
      </c>
      <c r="H1089">
        <v>159</v>
      </c>
      <c r="I1089">
        <v>3</v>
      </c>
      <c r="J1089">
        <v>477</v>
      </c>
    </row>
    <row r="1090" spans="1:10" x14ac:dyDescent="0.25">
      <c r="A1090" s="3" t="s">
        <v>1135</v>
      </c>
      <c r="B1090" s="4">
        <v>43447</v>
      </c>
      <c r="C1090">
        <v>1</v>
      </c>
      <c r="D1090" t="s">
        <v>16</v>
      </c>
      <c r="E1090" t="s">
        <v>17</v>
      </c>
      <c r="F1090" t="s">
        <v>18</v>
      </c>
      <c r="G1090" t="s">
        <v>41</v>
      </c>
      <c r="H1090">
        <v>399</v>
      </c>
      <c r="I1090">
        <v>1</v>
      </c>
      <c r="J1090">
        <v>399</v>
      </c>
    </row>
    <row r="1091" spans="1:10" x14ac:dyDescent="0.25">
      <c r="A1091" s="3" t="s">
        <v>1136</v>
      </c>
      <c r="B1091" s="4">
        <v>43448</v>
      </c>
      <c r="C1091">
        <v>18</v>
      </c>
      <c r="D1091" t="s">
        <v>26</v>
      </c>
      <c r="E1091" t="s">
        <v>27</v>
      </c>
      <c r="F1091" t="s">
        <v>28</v>
      </c>
      <c r="G1091" t="s">
        <v>19</v>
      </c>
      <c r="H1091">
        <v>289</v>
      </c>
      <c r="I1091">
        <v>9</v>
      </c>
      <c r="J1091">
        <v>2601</v>
      </c>
    </row>
    <row r="1092" spans="1:10" x14ac:dyDescent="0.25">
      <c r="A1092" s="3" t="s">
        <v>1137</v>
      </c>
      <c r="B1092" s="4">
        <v>43449</v>
      </c>
      <c r="C1092">
        <v>15</v>
      </c>
      <c r="D1092" t="s">
        <v>118</v>
      </c>
      <c r="E1092" t="s">
        <v>63</v>
      </c>
      <c r="F1092" t="s">
        <v>13</v>
      </c>
      <c r="G1092" t="s">
        <v>19</v>
      </c>
      <c r="H1092">
        <v>289</v>
      </c>
      <c r="I1092">
        <v>9</v>
      </c>
      <c r="J1092">
        <v>2601</v>
      </c>
    </row>
    <row r="1093" spans="1:10" x14ac:dyDescent="0.25">
      <c r="A1093" s="3" t="s">
        <v>1138</v>
      </c>
      <c r="B1093" s="4">
        <v>43449</v>
      </c>
      <c r="C1093">
        <v>8</v>
      </c>
      <c r="D1093" t="s">
        <v>45</v>
      </c>
      <c r="E1093" t="s">
        <v>22</v>
      </c>
      <c r="F1093" t="s">
        <v>23</v>
      </c>
      <c r="G1093" t="s">
        <v>19</v>
      </c>
      <c r="H1093">
        <v>289</v>
      </c>
      <c r="I1093">
        <v>2</v>
      </c>
      <c r="J1093">
        <v>578</v>
      </c>
    </row>
    <row r="1094" spans="1:10" x14ac:dyDescent="0.25">
      <c r="A1094" s="3" t="s">
        <v>1139</v>
      </c>
      <c r="B1094" s="4">
        <v>43450</v>
      </c>
      <c r="C1094">
        <v>18</v>
      </c>
      <c r="D1094" t="s">
        <v>26</v>
      </c>
      <c r="E1094" t="s">
        <v>27</v>
      </c>
      <c r="F1094" t="s">
        <v>28</v>
      </c>
      <c r="G1094" t="s">
        <v>24</v>
      </c>
      <c r="H1094">
        <v>159</v>
      </c>
      <c r="I1094">
        <v>4</v>
      </c>
      <c r="J1094">
        <v>636</v>
      </c>
    </row>
    <row r="1095" spans="1:10" x14ac:dyDescent="0.25">
      <c r="A1095" s="3" t="s">
        <v>1140</v>
      </c>
      <c r="B1095" s="4">
        <v>43450</v>
      </c>
      <c r="C1095">
        <v>5</v>
      </c>
      <c r="D1095" t="s">
        <v>60</v>
      </c>
      <c r="E1095" t="s">
        <v>68</v>
      </c>
      <c r="F1095" t="s">
        <v>18</v>
      </c>
      <c r="G1095" t="s">
        <v>31</v>
      </c>
      <c r="H1095">
        <v>69</v>
      </c>
      <c r="I1095">
        <v>1</v>
      </c>
      <c r="J1095">
        <v>69</v>
      </c>
    </row>
    <row r="1096" spans="1:10" x14ac:dyDescent="0.25">
      <c r="A1096" s="3" t="s">
        <v>1141</v>
      </c>
      <c r="B1096" s="4">
        <v>43450</v>
      </c>
      <c r="C1096">
        <v>20</v>
      </c>
      <c r="D1096" t="s">
        <v>40</v>
      </c>
      <c r="E1096" t="s">
        <v>36</v>
      </c>
      <c r="F1096" t="s">
        <v>28</v>
      </c>
      <c r="G1096" t="s">
        <v>19</v>
      </c>
      <c r="H1096">
        <v>289</v>
      </c>
      <c r="I1096">
        <v>3</v>
      </c>
      <c r="J1096">
        <v>867</v>
      </c>
    </row>
    <row r="1097" spans="1:10" x14ac:dyDescent="0.25">
      <c r="A1097" s="3" t="s">
        <v>1142</v>
      </c>
      <c r="B1097" s="4">
        <v>43451</v>
      </c>
      <c r="C1097">
        <v>12</v>
      </c>
      <c r="D1097" t="s">
        <v>66</v>
      </c>
      <c r="E1097" t="s">
        <v>12</v>
      </c>
      <c r="F1097" t="s">
        <v>13</v>
      </c>
      <c r="G1097" t="s">
        <v>41</v>
      </c>
      <c r="H1097">
        <v>399</v>
      </c>
      <c r="I1097">
        <v>5</v>
      </c>
      <c r="J1097">
        <v>1995</v>
      </c>
    </row>
    <row r="1098" spans="1:10" x14ac:dyDescent="0.25">
      <c r="A1098" s="3" t="s">
        <v>1143</v>
      </c>
      <c r="B1098" s="4">
        <v>43451</v>
      </c>
      <c r="C1098">
        <v>1</v>
      </c>
      <c r="D1098" t="s">
        <v>16</v>
      </c>
      <c r="E1098" t="s">
        <v>17</v>
      </c>
      <c r="F1098" t="s">
        <v>18</v>
      </c>
      <c r="G1098" t="s">
        <v>31</v>
      </c>
      <c r="H1098">
        <v>69</v>
      </c>
      <c r="I1098">
        <v>6</v>
      </c>
      <c r="J1098">
        <v>414</v>
      </c>
    </row>
    <row r="1099" spans="1:10" x14ac:dyDescent="0.25">
      <c r="A1099" s="3" t="s">
        <v>1144</v>
      </c>
      <c r="B1099" s="4">
        <v>43452</v>
      </c>
      <c r="C1099">
        <v>10</v>
      </c>
      <c r="D1099" t="s">
        <v>58</v>
      </c>
      <c r="E1099" t="s">
        <v>22</v>
      </c>
      <c r="F1099" t="s">
        <v>23</v>
      </c>
      <c r="G1099" t="s">
        <v>14</v>
      </c>
      <c r="H1099">
        <v>199</v>
      </c>
      <c r="I1099">
        <v>3</v>
      </c>
      <c r="J1099">
        <v>597</v>
      </c>
    </row>
    <row r="1100" spans="1:10" x14ac:dyDescent="0.25">
      <c r="A1100" s="3" t="s">
        <v>1145</v>
      </c>
      <c r="B1100" s="4">
        <v>43452</v>
      </c>
      <c r="C1100">
        <v>3</v>
      </c>
      <c r="D1100" t="s">
        <v>43</v>
      </c>
      <c r="E1100" t="s">
        <v>17</v>
      </c>
      <c r="F1100" t="s">
        <v>18</v>
      </c>
      <c r="G1100" t="s">
        <v>31</v>
      </c>
      <c r="H1100">
        <v>69</v>
      </c>
      <c r="I1100">
        <v>2</v>
      </c>
      <c r="J1100">
        <v>138</v>
      </c>
    </row>
    <row r="1101" spans="1:10" x14ac:dyDescent="0.25">
      <c r="A1101" s="3" t="s">
        <v>1146</v>
      </c>
      <c r="B1101" s="4">
        <v>43452</v>
      </c>
      <c r="C1101">
        <v>8</v>
      </c>
      <c r="D1101" t="s">
        <v>45</v>
      </c>
      <c r="E1101" t="s">
        <v>46</v>
      </c>
      <c r="F1101" t="s">
        <v>23</v>
      </c>
      <c r="G1101" t="s">
        <v>24</v>
      </c>
      <c r="H1101">
        <v>159</v>
      </c>
      <c r="I1101">
        <v>3</v>
      </c>
      <c r="J1101">
        <v>477</v>
      </c>
    </row>
    <row r="1102" spans="1:10" x14ac:dyDescent="0.25">
      <c r="A1102" s="3" t="s">
        <v>1147</v>
      </c>
      <c r="B1102" s="4">
        <v>43452</v>
      </c>
      <c r="C1102">
        <v>8</v>
      </c>
      <c r="D1102" t="s">
        <v>45</v>
      </c>
      <c r="E1102" t="s">
        <v>22</v>
      </c>
      <c r="F1102" t="s">
        <v>23</v>
      </c>
      <c r="G1102" t="s">
        <v>31</v>
      </c>
      <c r="H1102">
        <v>69</v>
      </c>
      <c r="I1102">
        <v>9</v>
      </c>
      <c r="J1102">
        <v>621</v>
      </c>
    </row>
    <row r="1103" spans="1:10" x14ac:dyDescent="0.25">
      <c r="A1103" s="3" t="s">
        <v>1148</v>
      </c>
      <c r="B1103" s="4">
        <v>43452</v>
      </c>
      <c r="C1103">
        <v>12</v>
      </c>
      <c r="D1103" t="s">
        <v>66</v>
      </c>
      <c r="E1103" t="s">
        <v>12</v>
      </c>
      <c r="F1103" t="s">
        <v>13</v>
      </c>
      <c r="G1103" t="s">
        <v>41</v>
      </c>
      <c r="H1103">
        <v>399</v>
      </c>
      <c r="I1103">
        <v>3</v>
      </c>
      <c r="J1103">
        <v>1197</v>
      </c>
    </row>
    <row r="1104" spans="1:10" x14ac:dyDescent="0.25">
      <c r="A1104" s="3" t="s">
        <v>1149</v>
      </c>
      <c r="B1104" s="4">
        <v>43452</v>
      </c>
      <c r="C1104">
        <v>5</v>
      </c>
      <c r="D1104" t="s">
        <v>60</v>
      </c>
      <c r="E1104" t="s">
        <v>68</v>
      </c>
      <c r="F1104" t="s">
        <v>18</v>
      </c>
      <c r="G1104" t="s">
        <v>41</v>
      </c>
      <c r="H1104">
        <v>399</v>
      </c>
      <c r="I1104">
        <v>0</v>
      </c>
      <c r="J1104">
        <v>0</v>
      </c>
    </row>
    <row r="1105" spans="1:10" x14ac:dyDescent="0.25">
      <c r="A1105" s="3" t="s">
        <v>1150</v>
      </c>
      <c r="B1105" s="4">
        <v>43452</v>
      </c>
      <c r="C1105">
        <v>12</v>
      </c>
      <c r="D1105" t="s">
        <v>66</v>
      </c>
      <c r="E1105" t="s">
        <v>63</v>
      </c>
      <c r="F1105" t="s">
        <v>13</v>
      </c>
      <c r="G1105" t="s">
        <v>14</v>
      </c>
      <c r="H1105">
        <v>199</v>
      </c>
      <c r="I1105">
        <v>2</v>
      </c>
      <c r="J1105">
        <v>398</v>
      </c>
    </row>
    <row r="1106" spans="1:10" x14ac:dyDescent="0.25">
      <c r="A1106" s="3" t="s">
        <v>1151</v>
      </c>
      <c r="B1106" s="4">
        <v>43452</v>
      </c>
      <c r="C1106">
        <v>12</v>
      </c>
      <c r="D1106" t="s">
        <v>66</v>
      </c>
      <c r="E1106" t="s">
        <v>12</v>
      </c>
      <c r="F1106" t="s">
        <v>13</v>
      </c>
      <c r="G1106" t="s">
        <v>24</v>
      </c>
      <c r="H1106">
        <v>159</v>
      </c>
      <c r="I1106">
        <v>7</v>
      </c>
      <c r="J1106">
        <v>1113</v>
      </c>
    </row>
    <row r="1107" spans="1:10" x14ac:dyDescent="0.25">
      <c r="A1107" s="3" t="s">
        <v>1152</v>
      </c>
      <c r="B1107" s="4">
        <v>43452</v>
      </c>
      <c r="C1107">
        <v>20</v>
      </c>
      <c r="D1107" t="s">
        <v>40</v>
      </c>
      <c r="E1107" t="s">
        <v>27</v>
      </c>
      <c r="F1107" t="s">
        <v>28</v>
      </c>
      <c r="G1107" t="s">
        <v>19</v>
      </c>
      <c r="H1107">
        <v>289</v>
      </c>
      <c r="I1107">
        <v>4</v>
      </c>
      <c r="J1107">
        <v>1156</v>
      </c>
    </row>
    <row r="1108" spans="1:10" x14ac:dyDescent="0.25">
      <c r="A1108" s="3" t="s">
        <v>1153</v>
      </c>
      <c r="B1108" s="4">
        <v>43452</v>
      </c>
      <c r="C1108">
        <v>7</v>
      </c>
      <c r="D1108" t="s">
        <v>88</v>
      </c>
      <c r="E1108" t="s">
        <v>46</v>
      </c>
      <c r="F1108" t="s">
        <v>23</v>
      </c>
      <c r="G1108" t="s">
        <v>14</v>
      </c>
      <c r="H1108">
        <v>199</v>
      </c>
      <c r="I1108">
        <v>9</v>
      </c>
      <c r="J1108">
        <v>1791</v>
      </c>
    </row>
    <row r="1109" spans="1:10" x14ac:dyDescent="0.25">
      <c r="A1109" s="3" t="s">
        <v>1154</v>
      </c>
      <c r="B1109" s="4">
        <v>43452</v>
      </c>
      <c r="C1109">
        <v>14</v>
      </c>
      <c r="D1109" t="s">
        <v>38</v>
      </c>
      <c r="E1109" t="s">
        <v>12</v>
      </c>
      <c r="F1109" t="s">
        <v>13</v>
      </c>
      <c r="G1109" t="s">
        <v>41</v>
      </c>
      <c r="H1109">
        <v>399</v>
      </c>
      <c r="I1109">
        <v>5</v>
      </c>
      <c r="J1109">
        <v>1995</v>
      </c>
    </row>
    <row r="1110" spans="1:10" x14ac:dyDescent="0.25">
      <c r="A1110" s="3" t="s">
        <v>1155</v>
      </c>
      <c r="B1110" s="4">
        <v>43453</v>
      </c>
      <c r="C1110">
        <v>11</v>
      </c>
      <c r="D1110" t="s">
        <v>11</v>
      </c>
      <c r="E1110" t="s">
        <v>12</v>
      </c>
      <c r="F1110" t="s">
        <v>13</v>
      </c>
      <c r="G1110" t="s">
        <v>24</v>
      </c>
      <c r="H1110">
        <v>159</v>
      </c>
      <c r="I1110">
        <v>2</v>
      </c>
      <c r="J1110">
        <v>318</v>
      </c>
    </row>
    <row r="1111" spans="1:10" x14ac:dyDescent="0.25">
      <c r="A1111" s="3" t="s">
        <v>1156</v>
      </c>
      <c r="B1111" s="4">
        <v>43453</v>
      </c>
      <c r="C1111">
        <v>10</v>
      </c>
      <c r="D1111" t="s">
        <v>58</v>
      </c>
      <c r="E1111" t="s">
        <v>46</v>
      </c>
      <c r="F1111" t="s">
        <v>23</v>
      </c>
      <c r="G1111" t="s">
        <v>24</v>
      </c>
      <c r="H1111">
        <v>159</v>
      </c>
      <c r="I1111">
        <v>9</v>
      </c>
      <c r="J1111">
        <v>1431</v>
      </c>
    </row>
    <row r="1112" spans="1:10" x14ac:dyDescent="0.25">
      <c r="A1112" s="3" t="s">
        <v>1157</v>
      </c>
      <c r="B1112" s="4">
        <v>43454</v>
      </c>
      <c r="C1112">
        <v>4</v>
      </c>
      <c r="D1112" t="s">
        <v>51</v>
      </c>
      <c r="E1112" t="s">
        <v>17</v>
      </c>
      <c r="F1112" t="s">
        <v>18</v>
      </c>
      <c r="G1112" t="s">
        <v>41</v>
      </c>
      <c r="H1112">
        <v>399</v>
      </c>
      <c r="I1112">
        <v>8</v>
      </c>
      <c r="J1112">
        <v>3192</v>
      </c>
    </row>
    <row r="1113" spans="1:10" x14ac:dyDescent="0.25">
      <c r="A1113" s="3" t="s">
        <v>1158</v>
      </c>
      <c r="B1113" s="4">
        <v>43454</v>
      </c>
      <c r="C1113">
        <v>10</v>
      </c>
      <c r="D1113" t="s">
        <v>58</v>
      </c>
      <c r="E1113" t="s">
        <v>22</v>
      </c>
      <c r="F1113" t="s">
        <v>23</v>
      </c>
      <c r="G1113" t="s">
        <v>31</v>
      </c>
      <c r="H1113">
        <v>69</v>
      </c>
      <c r="I1113">
        <v>6</v>
      </c>
      <c r="J1113">
        <v>414</v>
      </c>
    </row>
    <row r="1114" spans="1:10" x14ac:dyDescent="0.25">
      <c r="A1114" s="3" t="s">
        <v>1159</v>
      </c>
      <c r="B1114" s="4">
        <v>43454</v>
      </c>
      <c r="C1114">
        <v>19</v>
      </c>
      <c r="D1114" t="s">
        <v>56</v>
      </c>
      <c r="E1114" t="s">
        <v>27</v>
      </c>
      <c r="F1114" t="s">
        <v>28</v>
      </c>
      <c r="G1114" t="s">
        <v>31</v>
      </c>
      <c r="H1114">
        <v>69</v>
      </c>
      <c r="I1114">
        <v>7</v>
      </c>
      <c r="J1114">
        <v>483</v>
      </c>
    </row>
    <row r="1115" spans="1:10" x14ac:dyDescent="0.25">
      <c r="A1115" s="3" t="s">
        <v>1160</v>
      </c>
      <c r="B1115" s="4">
        <v>43454</v>
      </c>
      <c r="C1115">
        <v>13</v>
      </c>
      <c r="D1115" t="s">
        <v>33</v>
      </c>
      <c r="E1115" t="s">
        <v>12</v>
      </c>
      <c r="F1115" t="s">
        <v>13</v>
      </c>
      <c r="G1115" t="s">
        <v>31</v>
      </c>
      <c r="H1115">
        <v>69</v>
      </c>
      <c r="I1115">
        <v>8</v>
      </c>
      <c r="J1115">
        <v>552</v>
      </c>
    </row>
    <row r="1116" spans="1:10" x14ac:dyDescent="0.25">
      <c r="A1116" s="3" t="s">
        <v>1161</v>
      </c>
      <c r="B1116" s="4">
        <v>43454</v>
      </c>
      <c r="C1116">
        <v>20</v>
      </c>
      <c r="D1116" t="s">
        <v>40</v>
      </c>
      <c r="E1116" t="s">
        <v>36</v>
      </c>
      <c r="F1116" t="s">
        <v>28</v>
      </c>
      <c r="G1116" t="s">
        <v>14</v>
      </c>
      <c r="H1116">
        <v>199</v>
      </c>
      <c r="I1116">
        <v>1</v>
      </c>
      <c r="J1116">
        <v>199</v>
      </c>
    </row>
    <row r="1117" spans="1:10" x14ac:dyDescent="0.25">
      <c r="A1117" s="3" t="s">
        <v>1162</v>
      </c>
      <c r="B1117" s="4">
        <v>43454</v>
      </c>
      <c r="C1117">
        <v>14</v>
      </c>
      <c r="D1117" t="s">
        <v>38</v>
      </c>
      <c r="E1117" t="s">
        <v>12</v>
      </c>
      <c r="F1117" t="s">
        <v>13</v>
      </c>
      <c r="G1117" t="s">
        <v>24</v>
      </c>
      <c r="H1117">
        <v>159</v>
      </c>
      <c r="I1117">
        <v>9</v>
      </c>
      <c r="J1117">
        <v>1431</v>
      </c>
    </row>
    <row r="1118" spans="1:10" x14ac:dyDescent="0.25">
      <c r="A1118" s="3" t="s">
        <v>1163</v>
      </c>
      <c r="B1118" s="4">
        <v>43454</v>
      </c>
      <c r="C1118">
        <v>9</v>
      </c>
      <c r="D1118" t="s">
        <v>21</v>
      </c>
      <c r="E1118" t="s">
        <v>22</v>
      </c>
      <c r="F1118" t="s">
        <v>23</v>
      </c>
      <c r="G1118" t="s">
        <v>19</v>
      </c>
      <c r="H1118">
        <v>289</v>
      </c>
      <c r="I1118">
        <v>5</v>
      </c>
      <c r="J1118">
        <v>1445</v>
      </c>
    </row>
    <row r="1119" spans="1:10" x14ac:dyDescent="0.25">
      <c r="A1119" s="3" t="s">
        <v>1164</v>
      </c>
      <c r="B1119" s="4">
        <v>43454</v>
      </c>
      <c r="C1119">
        <v>18</v>
      </c>
      <c r="D1119" t="s">
        <v>26</v>
      </c>
      <c r="E1119" t="s">
        <v>27</v>
      </c>
      <c r="F1119" t="s">
        <v>28</v>
      </c>
      <c r="G1119" t="s">
        <v>41</v>
      </c>
      <c r="H1119">
        <v>399</v>
      </c>
      <c r="I1119">
        <v>7</v>
      </c>
      <c r="J1119">
        <v>2793</v>
      </c>
    </row>
    <row r="1120" spans="1:10" x14ac:dyDescent="0.25">
      <c r="A1120" s="3" t="s">
        <v>1165</v>
      </c>
      <c r="B1120" s="4">
        <v>43454</v>
      </c>
      <c r="C1120">
        <v>10</v>
      </c>
      <c r="D1120" t="s">
        <v>58</v>
      </c>
      <c r="E1120" t="s">
        <v>22</v>
      </c>
      <c r="F1120" t="s">
        <v>23</v>
      </c>
      <c r="G1120" t="s">
        <v>14</v>
      </c>
      <c r="H1120">
        <v>199</v>
      </c>
      <c r="I1120">
        <v>6</v>
      </c>
      <c r="J1120">
        <v>1194</v>
      </c>
    </row>
    <row r="1121" spans="1:10" x14ac:dyDescent="0.25">
      <c r="A1121" s="3" t="s">
        <v>1166</v>
      </c>
      <c r="B1121" s="4">
        <v>43455</v>
      </c>
      <c r="C1121">
        <v>1</v>
      </c>
      <c r="D1121" t="s">
        <v>16</v>
      </c>
      <c r="E1121" t="s">
        <v>68</v>
      </c>
      <c r="F1121" t="s">
        <v>18</v>
      </c>
      <c r="G1121" t="s">
        <v>24</v>
      </c>
      <c r="H1121">
        <v>159</v>
      </c>
      <c r="I1121">
        <v>8</v>
      </c>
      <c r="J1121">
        <v>1272</v>
      </c>
    </row>
    <row r="1122" spans="1:10" x14ac:dyDescent="0.25">
      <c r="A1122" s="3" t="s">
        <v>1167</v>
      </c>
      <c r="B1122" s="4">
        <v>43456</v>
      </c>
      <c r="C1122">
        <v>14</v>
      </c>
      <c r="D1122" t="s">
        <v>38</v>
      </c>
      <c r="E1122" t="s">
        <v>63</v>
      </c>
      <c r="F1122" t="s">
        <v>13</v>
      </c>
      <c r="G1122" t="s">
        <v>41</v>
      </c>
      <c r="H1122">
        <v>399</v>
      </c>
      <c r="I1122">
        <v>7</v>
      </c>
      <c r="J1122">
        <v>2793</v>
      </c>
    </row>
    <row r="1123" spans="1:10" x14ac:dyDescent="0.25">
      <c r="A1123" s="3" t="s">
        <v>1168</v>
      </c>
      <c r="B1123" s="4">
        <v>43457</v>
      </c>
      <c r="C1123">
        <v>6</v>
      </c>
      <c r="D1123" t="s">
        <v>48</v>
      </c>
      <c r="E1123" t="s">
        <v>46</v>
      </c>
      <c r="F1123" t="s">
        <v>23</v>
      </c>
      <c r="G1123" t="s">
        <v>24</v>
      </c>
      <c r="H1123">
        <v>159</v>
      </c>
      <c r="I1123">
        <v>2</v>
      </c>
      <c r="J1123">
        <v>318</v>
      </c>
    </row>
    <row r="1124" spans="1:10" x14ac:dyDescent="0.25">
      <c r="A1124" s="3" t="s">
        <v>1169</v>
      </c>
      <c r="B1124" s="4">
        <v>43457</v>
      </c>
      <c r="C1124">
        <v>9</v>
      </c>
      <c r="D1124" t="s">
        <v>21</v>
      </c>
      <c r="E1124" t="s">
        <v>22</v>
      </c>
      <c r="F1124" t="s">
        <v>23</v>
      </c>
      <c r="G1124" t="s">
        <v>24</v>
      </c>
      <c r="H1124">
        <v>159</v>
      </c>
      <c r="I1124">
        <v>9</v>
      </c>
      <c r="J1124">
        <v>1431</v>
      </c>
    </row>
    <row r="1125" spans="1:10" x14ac:dyDescent="0.25">
      <c r="A1125" s="3" t="s">
        <v>1170</v>
      </c>
      <c r="B1125" s="4">
        <v>43457</v>
      </c>
      <c r="C1125">
        <v>14</v>
      </c>
      <c r="D1125" t="s">
        <v>38</v>
      </c>
      <c r="E1125" t="s">
        <v>12</v>
      </c>
      <c r="F1125" t="s">
        <v>13</v>
      </c>
      <c r="G1125" t="s">
        <v>24</v>
      </c>
      <c r="H1125">
        <v>159</v>
      </c>
      <c r="I1125">
        <v>2</v>
      </c>
      <c r="J1125">
        <v>318</v>
      </c>
    </row>
    <row r="1126" spans="1:10" x14ac:dyDescent="0.25">
      <c r="A1126" s="3" t="s">
        <v>1171</v>
      </c>
      <c r="B1126" s="4">
        <v>43457</v>
      </c>
      <c r="C1126">
        <v>19</v>
      </c>
      <c r="D1126" t="s">
        <v>56</v>
      </c>
      <c r="E1126" t="s">
        <v>27</v>
      </c>
      <c r="F1126" t="s">
        <v>28</v>
      </c>
      <c r="G1126" t="s">
        <v>31</v>
      </c>
      <c r="H1126">
        <v>69</v>
      </c>
      <c r="I1126">
        <v>5</v>
      </c>
      <c r="J1126">
        <v>345</v>
      </c>
    </row>
    <row r="1127" spans="1:10" x14ac:dyDescent="0.25">
      <c r="A1127" s="3" t="s">
        <v>1172</v>
      </c>
      <c r="B1127" s="4">
        <v>43457</v>
      </c>
      <c r="C1127">
        <v>11</v>
      </c>
      <c r="D1127" t="s">
        <v>11</v>
      </c>
      <c r="E1127" t="s">
        <v>12</v>
      </c>
      <c r="F1127" t="s">
        <v>13</v>
      </c>
      <c r="G1127" t="s">
        <v>19</v>
      </c>
      <c r="H1127">
        <v>289</v>
      </c>
      <c r="I1127">
        <v>9</v>
      </c>
      <c r="J1127">
        <v>2601</v>
      </c>
    </row>
    <row r="1128" spans="1:10" x14ac:dyDescent="0.25">
      <c r="A1128" s="3" t="s">
        <v>1173</v>
      </c>
      <c r="B1128" s="4">
        <v>43457</v>
      </c>
      <c r="C1128">
        <v>17</v>
      </c>
      <c r="D1128" t="s">
        <v>35</v>
      </c>
      <c r="E1128" t="s">
        <v>36</v>
      </c>
      <c r="F1128" t="s">
        <v>28</v>
      </c>
      <c r="G1128" t="s">
        <v>14</v>
      </c>
      <c r="H1128">
        <v>199</v>
      </c>
      <c r="I1128">
        <v>9</v>
      </c>
      <c r="J1128">
        <v>1791</v>
      </c>
    </row>
    <row r="1129" spans="1:10" x14ac:dyDescent="0.25">
      <c r="A1129" s="3" t="s">
        <v>1174</v>
      </c>
      <c r="B1129" s="4">
        <v>43458</v>
      </c>
      <c r="C1129">
        <v>9</v>
      </c>
      <c r="D1129" t="s">
        <v>21</v>
      </c>
      <c r="E1129" t="s">
        <v>46</v>
      </c>
      <c r="F1129" t="s">
        <v>23</v>
      </c>
      <c r="G1129" t="s">
        <v>41</v>
      </c>
      <c r="H1129">
        <v>399</v>
      </c>
      <c r="I1129">
        <v>2</v>
      </c>
      <c r="J1129">
        <v>798</v>
      </c>
    </row>
    <row r="1130" spans="1:10" x14ac:dyDescent="0.25">
      <c r="A1130" s="3" t="s">
        <v>1175</v>
      </c>
      <c r="B1130" s="4">
        <v>43458</v>
      </c>
      <c r="C1130">
        <v>13</v>
      </c>
      <c r="D1130" t="s">
        <v>33</v>
      </c>
      <c r="E1130" t="s">
        <v>12</v>
      </c>
      <c r="F1130" t="s">
        <v>13</v>
      </c>
      <c r="G1130" t="s">
        <v>24</v>
      </c>
      <c r="H1130">
        <v>159</v>
      </c>
      <c r="I1130">
        <v>2</v>
      </c>
      <c r="J1130">
        <v>318</v>
      </c>
    </row>
    <row r="1131" spans="1:10" x14ac:dyDescent="0.25">
      <c r="A1131" s="3" t="s">
        <v>1176</v>
      </c>
      <c r="B1131" s="4">
        <v>43459</v>
      </c>
      <c r="C1131">
        <v>18</v>
      </c>
      <c r="D1131" t="s">
        <v>26</v>
      </c>
      <c r="E1131" t="s">
        <v>36</v>
      </c>
      <c r="F1131" t="s">
        <v>28</v>
      </c>
      <c r="G1131" t="s">
        <v>14</v>
      </c>
      <c r="H1131">
        <v>199</v>
      </c>
      <c r="I1131">
        <v>8</v>
      </c>
      <c r="J1131">
        <v>1592</v>
      </c>
    </row>
    <row r="1132" spans="1:10" x14ac:dyDescent="0.25">
      <c r="A1132" s="3" t="s">
        <v>1177</v>
      </c>
      <c r="B1132" s="4">
        <v>43459</v>
      </c>
      <c r="C1132">
        <v>4</v>
      </c>
      <c r="D1132" t="s">
        <v>51</v>
      </c>
      <c r="E1132" t="s">
        <v>68</v>
      </c>
      <c r="F1132" t="s">
        <v>18</v>
      </c>
      <c r="G1132" t="s">
        <v>31</v>
      </c>
      <c r="H1132">
        <v>69</v>
      </c>
      <c r="I1132">
        <v>7</v>
      </c>
      <c r="J1132">
        <v>483</v>
      </c>
    </row>
    <row r="1133" spans="1:10" x14ac:dyDescent="0.25">
      <c r="A1133" s="3" t="s">
        <v>1178</v>
      </c>
      <c r="B1133" s="4">
        <v>43459</v>
      </c>
      <c r="C1133">
        <v>17</v>
      </c>
      <c r="D1133" t="s">
        <v>35</v>
      </c>
      <c r="E1133" t="s">
        <v>27</v>
      </c>
      <c r="F1133" t="s">
        <v>28</v>
      </c>
      <c r="G1133" t="s">
        <v>14</v>
      </c>
      <c r="H1133">
        <v>199</v>
      </c>
      <c r="I1133">
        <v>3</v>
      </c>
      <c r="J1133">
        <v>597</v>
      </c>
    </row>
    <row r="1134" spans="1:10" x14ac:dyDescent="0.25">
      <c r="A1134" s="3" t="s">
        <v>1179</v>
      </c>
      <c r="B1134" s="4">
        <v>43459</v>
      </c>
      <c r="C1134">
        <v>8</v>
      </c>
      <c r="D1134" t="s">
        <v>45</v>
      </c>
      <c r="E1134" t="s">
        <v>46</v>
      </c>
      <c r="F1134" t="s">
        <v>23</v>
      </c>
      <c r="G1134" t="s">
        <v>31</v>
      </c>
      <c r="H1134">
        <v>69</v>
      </c>
      <c r="I1134">
        <v>2</v>
      </c>
      <c r="J1134">
        <v>138</v>
      </c>
    </row>
    <row r="1135" spans="1:10" x14ac:dyDescent="0.25">
      <c r="A1135" s="3" t="s">
        <v>1180</v>
      </c>
      <c r="B1135" s="4">
        <v>43459</v>
      </c>
      <c r="C1135">
        <v>12</v>
      </c>
      <c r="D1135" t="s">
        <v>66</v>
      </c>
      <c r="E1135" t="s">
        <v>63</v>
      </c>
      <c r="F1135" t="s">
        <v>13</v>
      </c>
      <c r="G1135" t="s">
        <v>24</v>
      </c>
      <c r="H1135">
        <v>159</v>
      </c>
      <c r="I1135">
        <v>5</v>
      </c>
      <c r="J1135">
        <v>795</v>
      </c>
    </row>
    <row r="1136" spans="1:10" x14ac:dyDescent="0.25">
      <c r="A1136" s="3" t="s">
        <v>1181</v>
      </c>
      <c r="B1136" s="4">
        <v>43459</v>
      </c>
      <c r="C1136">
        <v>5</v>
      </c>
      <c r="D1136" t="s">
        <v>60</v>
      </c>
      <c r="E1136" t="s">
        <v>17</v>
      </c>
      <c r="F1136" t="s">
        <v>18</v>
      </c>
      <c r="G1136" t="s">
        <v>19</v>
      </c>
      <c r="H1136">
        <v>289</v>
      </c>
      <c r="I1136">
        <v>4</v>
      </c>
      <c r="J1136">
        <v>1156</v>
      </c>
    </row>
    <row r="1137" spans="1:10" x14ac:dyDescent="0.25">
      <c r="A1137" s="3" t="s">
        <v>1182</v>
      </c>
      <c r="B1137" s="4">
        <v>43459</v>
      </c>
      <c r="C1137">
        <v>16</v>
      </c>
      <c r="D1137" t="s">
        <v>30</v>
      </c>
      <c r="E1137" t="s">
        <v>27</v>
      </c>
      <c r="F1137" t="s">
        <v>28</v>
      </c>
      <c r="G1137" t="s">
        <v>24</v>
      </c>
      <c r="H1137">
        <v>159</v>
      </c>
      <c r="I1137">
        <v>4</v>
      </c>
      <c r="J1137">
        <v>636</v>
      </c>
    </row>
    <row r="1138" spans="1:10" x14ac:dyDescent="0.25">
      <c r="A1138" s="3" t="s">
        <v>1183</v>
      </c>
      <c r="B1138" s="4">
        <v>43459</v>
      </c>
      <c r="C1138">
        <v>3</v>
      </c>
      <c r="D1138" t="s">
        <v>43</v>
      </c>
      <c r="E1138" t="s">
        <v>68</v>
      </c>
      <c r="F1138" t="s">
        <v>18</v>
      </c>
      <c r="G1138" t="s">
        <v>19</v>
      </c>
      <c r="H1138">
        <v>289</v>
      </c>
      <c r="I1138">
        <v>6</v>
      </c>
      <c r="J1138">
        <v>1734</v>
      </c>
    </row>
    <row r="1139" spans="1:10" x14ac:dyDescent="0.25">
      <c r="A1139" s="3" t="s">
        <v>1184</v>
      </c>
      <c r="B1139" s="4">
        <v>43459</v>
      </c>
      <c r="C1139">
        <v>14</v>
      </c>
      <c r="D1139" t="s">
        <v>38</v>
      </c>
      <c r="E1139" t="s">
        <v>12</v>
      </c>
      <c r="F1139" t="s">
        <v>13</v>
      </c>
      <c r="G1139" t="s">
        <v>24</v>
      </c>
      <c r="H1139">
        <v>159</v>
      </c>
      <c r="I1139">
        <v>0</v>
      </c>
      <c r="J1139">
        <v>0</v>
      </c>
    </row>
    <row r="1140" spans="1:10" x14ac:dyDescent="0.25">
      <c r="A1140" s="3" t="s">
        <v>1185</v>
      </c>
      <c r="B1140" s="4">
        <v>43460</v>
      </c>
      <c r="C1140">
        <v>11</v>
      </c>
      <c r="D1140" t="s">
        <v>11</v>
      </c>
      <c r="E1140" t="s">
        <v>12</v>
      </c>
      <c r="F1140" t="s">
        <v>13</v>
      </c>
      <c r="G1140" t="s">
        <v>19</v>
      </c>
      <c r="H1140">
        <v>289</v>
      </c>
      <c r="I1140">
        <v>2</v>
      </c>
      <c r="J1140">
        <v>578</v>
      </c>
    </row>
    <row r="1141" spans="1:10" x14ac:dyDescent="0.25">
      <c r="A1141" s="3" t="s">
        <v>1186</v>
      </c>
      <c r="B1141" s="4">
        <v>43461</v>
      </c>
      <c r="C1141">
        <v>6</v>
      </c>
      <c r="D1141" t="s">
        <v>48</v>
      </c>
      <c r="E1141" t="s">
        <v>46</v>
      </c>
      <c r="F1141" t="s">
        <v>23</v>
      </c>
      <c r="G1141" t="s">
        <v>24</v>
      </c>
      <c r="H1141">
        <v>159</v>
      </c>
      <c r="I1141">
        <v>1</v>
      </c>
      <c r="J1141">
        <v>159</v>
      </c>
    </row>
    <row r="1142" spans="1:10" x14ac:dyDescent="0.25">
      <c r="A1142" s="3" t="s">
        <v>1187</v>
      </c>
      <c r="B1142" s="4">
        <v>43461</v>
      </c>
      <c r="C1142">
        <v>15</v>
      </c>
      <c r="D1142" t="s">
        <v>118</v>
      </c>
      <c r="E1142" t="s">
        <v>12</v>
      </c>
      <c r="F1142" t="s">
        <v>13</v>
      </c>
      <c r="G1142" t="s">
        <v>24</v>
      </c>
      <c r="H1142">
        <v>159</v>
      </c>
      <c r="I1142">
        <v>0</v>
      </c>
      <c r="J1142">
        <v>0</v>
      </c>
    </row>
    <row r="1143" spans="1:10" x14ac:dyDescent="0.25">
      <c r="A1143" s="3" t="s">
        <v>1188</v>
      </c>
      <c r="B1143" s="4">
        <v>43461</v>
      </c>
      <c r="C1143">
        <v>16</v>
      </c>
      <c r="D1143" t="s">
        <v>30</v>
      </c>
      <c r="E1143" t="s">
        <v>27</v>
      </c>
      <c r="F1143" t="s">
        <v>28</v>
      </c>
      <c r="G1143" t="s">
        <v>41</v>
      </c>
      <c r="H1143">
        <v>399</v>
      </c>
      <c r="I1143">
        <v>8</v>
      </c>
      <c r="J1143">
        <v>3192</v>
      </c>
    </row>
    <row r="1144" spans="1:10" x14ac:dyDescent="0.25">
      <c r="A1144" s="3" t="s">
        <v>1189</v>
      </c>
      <c r="B1144" s="4">
        <v>43462</v>
      </c>
      <c r="C1144">
        <v>17</v>
      </c>
      <c r="D1144" t="s">
        <v>35</v>
      </c>
      <c r="E1144" t="s">
        <v>27</v>
      </c>
      <c r="F1144" t="s">
        <v>28</v>
      </c>
      <c r="G1144" t="s">
        <v>31</v>
      </c>
      <c r="H1144">
        <v>69</v>
      </c>
      <c r="I1144">
        <v>6</v>
      </c>
      <c r="J1144">
        <v>414</v>
      </c>
    </row>
    <row r="1145" spans="1:10" x14ac:dyDescent="0.25">
      <c r="A1145" s="3" t="s">
        <v>1190</v>
      </c>
      <c r="B1145" s="4">
        <v>43463</v>
      </c>
      <c r="C1145">
        <v>11</v>
      </c>
      <c r="D1145" t="s">
        <v>11</v>
      </c>
      <c r="E1145" t="s">
        <v>12</v>
      </c>
      <c r="F1145" t="s">
        <v>13</v>
      </c>
      <c r="G1145" t="s">
        <v>41</v>
      </c>
      <c r="H1145">
        <v>399</v>
      </c>
      <c r="I1145">
        <v>2</v>
      </c>
      <c r="J1145">
        <v>798</v>
      </c>
    </row>
    <row r="1146" spans="1:10" x14ac:dyDescent="0.25">
      <c r="A1146" s="3" t="s">
        <v>1191</v>
      </c>
      <c r="B1146" s="4">
        <v>43464</v>
      </c>
      <c r="C1146">
        <v>12</v>
      </c>
      <c r="D1146" t="s">
        <v>66</v>
      </c>
      <c r="E1146" t="s">
        <v>12</v>
      </c>
      <c r="F1146" t="s">
        <v>13</v>
      </c>
      <c r="G1146" t="s">
        <v>41</v>
      </c>
      <c r="H1146">
        <v>399</v>
      </c>
      <c r="I1146">
        <v>8</v>
      </c>
      <c r="J1146">
        <v>3192</v>
      </c>
    </row>
    <row r="1147" spans="1:10" x14ac:dyDescent="0.25">
      <c r="A1147" s="3" t="s">
        <v>1192</v>
      </c>
      <c r="B1147" s="4">
        <v>43465</v>
      </c>
      <c r="C1147">
        <v>4</v>
      </c>
      <c r="D1147" t="s">
        <v>51</v>
      </c>
      <c r="E1147" t="s">
        <v>17</v>
      </c>
      <c r="F1147" t="s">
        <v>18</v>
      </c>
      <c r="G1147" t="s">
        <v>14</v>
      </c>
      <c r="H1147">
        <v>199</v>
      </c>
      <c r="I1147">
        <v>8</v>
      </c>
      <c r="J1147">
        <v>1592</v>
      </c>
    </row>
    <row r="1148" spans="1:10" x14ac:dyDescent="0.25">
      <c r="A1148" s="3" t="s">
        <v>1193</v>
      </c>
      <c r="B1148" s="4">
        <v>43466</v>
      </c>
      <c r="C1148">
        <v>20</v>
      </c>
      <c r="D1148" t="s">
        <v>40</v>
      </c>
      <c r="E1148" t="s">
        <v>36</v>
      </c>
      <c r="F1148" t="s">
        <v>28</v>
      </c>
      <c r="G1148" t="s">
        <v>41</v>
      </c>
      <c r="H1148">
        <v>399</v>
      </c>
      <c r="I1148">
        <v>4</v>
      </c>
      <c r="J1148">
        <v>1596</v>
      </c>
    </row>
    <row r="1149" spans="1:10" x14ac:dyDescent="0.25">
      <c r="A1149" s="3" t="s">
        <v>1194</v>
      </c>
      <c r="B1149" s="4">
        <v>43467</v>
      </c>
      <c r="C1149">
        <v>19</v>
      </c>
      <c r="D1149" t="s">
        <v>56</v>
      </c>
      <c r="E1149" t="s">
        <v>36</v>
      </c>
      <c r="F1149" t="s">
        <v>28</v>
      </c>
      <c r="G1149" t="s">
        <v>14</v>
      </c>
      <c r="H1149">
        <v>199</v>
      </c>
      <c r="I1149">
        <v>0</v>
      </c>
      <c r="J1149">
        <v>0</v>
      </c>
    </row>
    <row r="1150" spans="1:10" x14ac:dyDescent="0.25">
      <c r="A1150" s="3" t="s">
        <v>1195</v>
      </c>
      <c r="B1150" s="4">
        <v>43467</v>
      </c>
      <c r="C1150">
        <v>10</v>
      </c>
      <c r="D1150" t="s">
        <v>58</v>
      </c>
      <c r="E1150" t="s">
        <v>22</v>
      </c>
      <c r="F1150" t="s">
        <v>23</v>
      </c>
      <c r="G1150" t="s">
        <v>24</v>
      </c>
      <c r="H1150">
        <v>159</v>
      </c>
      <c r="I1150">
        <v>7</v>
      </c>
      <c r="J1150">
        <v>1113</v>
      </c>
    </row>
    <row r="1151" spans="1:10" x14ac:dyDescent="0.25">
      <c r="A1151" s="3" t="s">
        <v>1196</v>
      </c>
      <c r="B1151" s="4">
        <v>43467</v>
      </c>
      <c r="C1151">
        <v>5</v>
      </c>
      <c r="D1151" t="s">
        <v>60</v>
      </c>
      <c r="E1151" t="s">
        <v>68</v>
      </c>
      <c r="F1151" t="s">
        <v>18</v>
      </c>
      <c r="G1151" t="s">
        <v>24</v>
      </c>
      <c r="H1151">
        <v>159</v>
      </c>
      <c r="I1151">
        <v>0</v>
      </c>
      <c r="J1151">
        <v>0</v>
      </c>
    </row>
    <row r="1152" spans="1:10" x14ac:dyDescent="0.25">
      <c r="A1152" s="3" t="s">
        <v>1197</v>
      </c>
      <c r="B1152" s="4">
        <v>43468</v>
      </c>
      <c r="C1152">
        <v>1</v>
      </c>
      <c r="D1152" t="s">
        <v>16</v>
      </c>
      <c r="E1152" t="s">
        <v>68</v>
      </c>
      <c r="F1152" t="s">
        <v>18</v>
      </c>
      <c r="G1152" t="s">
        <v>19</v>
      </c>
      <c r="H1152">
        <v>289</v>
      </c>
      <c r="I1152">
        <v>4</v>
      </c>
      <c r="J1152">
        <v>1156</v>
      </c>
    </row>
    <row r="1153" spans="1:10" x14ac:dyDescent="0.25">
      <c r="A1153" s="3" t="s">
        <v>1198</v>
      </c>
      <c r="B1153" s="4">
        <v>43468</v>
      </c>
      <c r="C1153">
        <v>1</v>
      </c>
      <c r="D1153" t="s">
        <v>16</v>
      </c>
      <c r="E1153" t="s">
        <v>68</v>
      </c>
      <c r="F1153" t="s">
        <v>18</v>
      </c>
      <c r="G1153" t="s">
        <v>31</v>
      </c>
      <c r="H1153">
        <v>69</v>
      </c>
      <c r="I1153">
        <v>7</v>
      </c>
      <c r="J1153">
        <v>483</v>
      </c>
    </row>
    <row r="1154" spans="1:10" x14ac:dyDescent="0.25">
      <c r="A1154" s="3" t="s">
        <v>1199</v>
      </c>
      <c r="B1154" s="4">
        <v>43469</v>
      </c>
      <c r="C1154">
        <v>20</v>
      </c>
      <c r="D1154" t="s">
        <v>40</v>
      </c>
      <c r="E1154" t="s">
        <v>36</v>
      </c>
      <c r="F1154" t="s">
        <v>28</v>
      </c>
      <c r="G1154" t="s">
        <v>24</v>
      </c>
      <c r="H1154">
        <v>159</v>
      </c>
      <c r="I1154">
        <v>2</v>
      </c>
      <c r="J1154">
        <v>318</v>
      </c>
    </row>
    <row r="1155" spans="1:10" x14ac:dyDescent="0.25">
      <c r="A1155" s="3" t="s">
        <v>1200</v>
      </c>
      <c r="B1155" s="4">
        <v>43470</v>
      </c>
      <c r="C1155">
        <v>4</v>
      </c>
      <c r="D1155" t="s">
        <v>51</v>
      </c>
      <c r="E1155" t="s">
        <v>68</v>
      </c>
      <c r="F1155" t="s">
        <v>18</v>
      </c>
      <c r="G1155" t="s">
        <v>31</v>
      </c>
      <c r="H1155">
        <v>69</v>
      </c>
      <c r="I1155">
        <v>1</v>
      </c>
      <c r="J1155">
        <v>69</v>
      </c>
    </row>
    <row r="1156" spans="1:10" x14ac:dyDescent="0.25">
      <c r="A1156" s="3" t="s">
        <v>1201</v>
      </c>
      <c r="B1156" s="4">
        <v>43470</v>
      </c>
      <c r="C1156">
        <v>12</v>
      </c>
      <c r="D1156" t="s">
        <v>66</v>
      </c>
      <c r="E1156" t="s">
        <v>12</v>
      </c>
      <c r="F1156" t="s">
        <v>13</v>
      </c>
      <c r="G1156" t="s">
        <v>31</v>
      </c>
      <c r="H1156">
        <v>69</v>
      </c>
      <c r="I1156">
        <v>5</v>
      </c>
      <c r="J1156">
        <v>345</v>
      </c>
    </row>
    <row r="1157" spans="1:10" x14ac:dyDescent="0.25">
      <c r="A1157" s="3" t="s">
        <v>1202</v>
      </c>
      <c r="B1157" s="4">
        <v>43470</v>
      </c>
      <c r="C1157">
        <v>15</v>
      </c>
      <c r="D1157" t="s">
        <v>118</v>
      </c>
      <c r="E1157" t="s">
        <v>63</v>
      </c>
      <c r="F1157" t="s">
        <v>13</v>
      </c>
      <c r="G1157" t="s">
        <v>19</v>
      </c>
      <c r="H1157">
        <v>289</v>
      </c>
      <c r="I1157">
        <v>0</v>
      </c>
      <c r="J1157">
        <v>0</v>
      </c>
    </row>
    <row r="1158" spans="1:10" x14ac:dyDescent="0.25">
      <c r="A1158" s="3" t="s">
        <v>1203</v>
      </c>
      <c r="B1158" s="4">
        <v>43470</v>
      </c>
      <c r="C1158">
        <v>17</v>
      </c>
      <c r="D1158" t="s">
        <v>35</v>
      </c>
      <c r="E1158" t="s">
        <v>27</v>
      </c>
      <c r="F1158" t="s">
        <v>28</v>
      </c>
      <c r="G1158" t="s">
        <v>31</v>
      </c>
      <c r="H1158">
        <v>69</v>
      </c>
      <c r="I1158">
        <v>6</v>
      </c>
      <c r="J1158">
        <v>414</v>
      </c>
    </row>
    <row r="1159" spans="1:10" x14ac:dyDescent="0.25">
      <c r="A1159" s="3" t="s">
        <v>1204</v>
      </c>
      <c r="B1159" s="4">
        <v>43470</v>
      </c>
      <c r="C1159">
        <v>17</v>
      </c>
      <c r="D1159" t="s">
        <v>35</v>
      </c>
      <c r="E1159" t="s">
        <v>27</v>
      </c>
      <c r="F1159" t="s">
        <v>28</v>
      </c>
      <c r="G1159" t="s">
        <v>14</v>
      </c>
      <c r="H1159">
        <v>199</v>
      </c>
      <c r="I1159">
        <v>6</v>
      </c>
      <c r="J1159">
        <v>1194</v>
      </c>
    </row>
    <row r="1160" spans="1:10" x14ac:dyDescent="0.25">
      <c r="A1160" s="3" t="s">
        <v>1205</v>
      </c>
      <c r="B1160" s="4">
        <v>43471</v>
      </c>
      <c r="C1160">
        <v>7</v>
      </c>
      <c r="D1160" t="s">
        <v>88</v>
      </c>
      <c r="E1160" t="s">
        <v>46</v>
      </c>
      <c r="F1160" t="s">
        <v>23</v>
      </c>
      <c r="G1160" t="s">
        <v>24</v>
      </c>
      <c r="H1160">
        <v>159</v>
      </c>
      <c r="I1160">
        <v>1</v>
      </c>
      <c r="J1160">
        <v>159</v>
      </c>
    </row>
    <row r="1161" spans="1:10" x14ac:dyDescent="0.25">
      <c r="A1161" s="3" t="s">
        <v>1206</v>
      </c>
      <c r="B1161" s="4">
        <v>43471</v>
      </c>
      <c r="C1161">
        <v>20</v>
      </c>
      <c r="D1161" t="s">
        <v>40</v>
      </c>
      <c r="E1161" t="s">
        <v>36</v>
      </c>
      <c r="F1161" t="s">
        <v>28</v>
      </c>
      <c r="G1161" t="s">
        <v>14</v>
      </c>
      <c r="H1161">
        <v>199</v>
      </c>
      <c r="I1161">
        <v>0</v>
      </c>
      <c r="J1161">
        <v>0</v>
      </c>
    </row>
    <row r="1162" spans="1:10" x14ac:dyDescent="0.25">
      <c r="A1162" s="3" t="s">
        <v>1207</v>
      </c>
      <c r="B1162" s="4">
        <v>43471</v>
      </c>
      <c r="C1162">
        <v>10</v>
      </c>
      <c r="D1162" t="s">
        <v>58</v>
      </c>
      <c r="E1162" t="s">
        <v>46</v>
      </c>
      <c r="F1162" t="s">
        <v>23</v>
      </c>
      <c r="G1162" t="s">
        <v>19</v>
      </c>
      <c r="H1162">
        <v>289</v>
      </c>
      <c r="I1162">
        <v>3</v>
      </c>
      <c r="J1162">
        <v>867</v>
      </c>
    </row>
    <row r="1163" spans="1:10" x14ac:dyDescent="0.25">
      <c r="A1163" s="3" t="s">
        <v>1208</v>
      </c>
      <c r="B1163" s="4">
        <v>43471</v>
      </c>
      <c r="C1163">
        <v>15</v>
      </c>
      <c r="D1163" t="s">
        <v>118</v>
      </c>
      <c r="E1163" t="s">
        <v>63</v>
      </c>
      <c r="F1163" t="s">
        <v>13</v>
      </c>
      <c r="G1163" t="s">
        <v>14</v>
      </c>
      <c r="H1163">
        <v>199</v>
      </c>
      <c r="I1163">
        <v>7</v>
      </c>
      <c r="J1163">
        <v>1393</v>
      </c>
    </row>
    <row r="1164" spans="1:10" x14ac:dyDescent="0.25">
      <c r="A1164" s="3" t="s">
        <v>1209</v>
      </c>
      <c r="B1164" s="4">
        <v>43472</v>
      </c>
      <c r="C1164">
        <v>17</v>
      </c>
      <c r="D1164" t="s">
        <v>35</v>
      </c>
      <c r="E1164" t="s">
        <v>36</v>
      </c>
      <c r="F1164" t="s">
        <v>28</v>
      </c>
      <c r="G1164" t="s">
        <v>14</v>
      </c>
      <c r="H1164">
        <v>199</v>
      </c>
      <c r="I1164">
        <v>0</v>
      </c>
      <c r="J1164">
        <v>0</v>
      </c>
    </row>
    <row r="1165" spans="1:10" x14ac:dyDescent="0.25">
      <c r="A1165" s="3" t="s">
        <v>1210</v>
      </c>
      <c r="B1165" s="4">
        <v>43472</v>
      </c>
      <c r="C1165">
        <v>7</v>
      </c>
      <c r="D1165" t="s">
        <v>88</v>
      </c>
      <c r="E1165" t="s">
        <v>22</v>
      </c>
      <c r="F1165" t="s">
        <v>23</v>
      </c>
      <c r="G1165" t="s">
        <v>31</v>
      </c>
      <c r="H1165">
        <v>69</v>
      </c>
      <c r="I1165">
        <v>6</v>
      </c>
      <c r="J1165">
        <v>414</v>
      </c>
    </row>
    <row r="1166" spans="1:10" x14ac:dyDescent="0.25">
      <c r="A1166" s="3" t="s">
        <v>1211</v>
      </c>
      <c r="B1166" s="4">
        <v>43472</v>
      </c>
      <c r="C1166">
        <v>6</v>
      </c>
      <c r="D1166" t="s">
        <v>48</v>
      </c>
      <c r="E1166" t="s">
        <v>22</v>
      </c>
      <c r="F1166" t="s">
        <v>23</v>
      </c>
      <c r="G1166" t="s">
        <v>14</v>
      </c>
      <c r="H1166">
        <v>199</v>
      </c>
      <c r="I1166">
        <v>1</v>
      </c>
      <c r="J1166">
        <v>199</v>
      </c>
    </row>
    <row r="1167" spans="1:10" x14ac:dyDescent="0.25">
      <c r="A1167" s="3" t="s">
        <v>1212</v>
      </c>
      <c r="B1167" s="4">
        <v>43472</v>
      </c>
      <c r="C1167">
        <v>13</v>
      </c>
      <c r="D1167" t="s">
        <v>33</v>
      </c>
      <c r="E1167" t="s">
        <v>63</v>
      </c>
      <c r="F1167" t="s">
        <v>13</v>
      </c>
      <c r="G1167" t="s">
        <v>19</v>
      </c>
      <c r="H1167">
        <v>289</v>
      </c>
      <c r="I1167">
        <v>9</v>
      </c>
      <c r="J1167">
        <v>2601</v>
      </c>
    </row>
    <row r="1168" spans="1:10" x14ac:dyDescent="0.25">
      <c r="A1168" s="3" t="s">
        <v>1213</v>
      </c>
      <c r="B1168" s="4">
        <v>43473</v>
      </c>
      <c r="C1168">
        <v>13</v>
      </c>
      <c r="D1168" t="s">
        <v>33</v>
      </c>
      <c r="E1168" t="s">
        <v>63</v>
      </c>
      <c r="F1168" t="s">
        <v>13</v>
      </c>
      <c r="G1168" t="s">
        <v>31</v>
      </c>
      <c r="H1168">
        <v>69</v>
      </c>
      <c r="I1168">
        <v>9</v>
      </c>
      <c r="J1168">
        <v>621</v>
      </c>
    </row>
    <row r="1169" spans="1:10" x14ac:dyDescent="0.25">
      <c r="A1169" s="3" t="s">
        <v>1214</v>
      </c>
      <c r="B1169" s="4">
        <v>43473</v>
      </c>
      <c r="C1169">
        <v>3</v>
      </c>
      <c r="D1169" t="s">
        <v>43</v>
      </c>
      <c r="E1169" t="s">
        <v>68</v>
      </c>
      <c r="F1169" t="s">
        <v>18</v>
      </c>
      <c r="G1169" t="s">
        <v>24</v>
      </c>
      <c r="H1169">
        <v>159</v>
      </c>
      <c r="I1169">
        <v>6</v>
      </c>
      <c r="J1169">
        <v>954</v>
      </c>
    </row>
    <row r="1170" spans="1:10" x14ac:dyDescent="0.25">
      <c r="A1170" s="3" t="s">
        <v>1215</v>
      </c>
      <c r="B1170" s="4">
        <v>43473</v>
      </c>
      <c r="C1170">
        <v>13</v>
      </c>
      <c r="D1170" t="s">
        <v>33</v>
      </c>
      <c r="E1170" t="s">
        <v>63</v>
      </c>
      <c r="F1170" t="s">
        <v>13</v>
      </c>
      <c r="G1170" t="s">
        <v>31</v>
      </c>
      <c r="H1170">
        <v>69</v>
      </c>
      <c r="I1170">
        <v>6</v>
      </c>
      <c r="J1170">
        <v>414</v>
      </c>
    </row>
    <row r="1171" spans="1:10" x14ac:dyDescent="0.25">
      <c r="A1171" s="3" t="s">
        <v>1216</v>
      </c>
      <c r="B1171" s="4">
        <v>43474</v>
      </c>
      <c r="C1171">
        <v>3</v>
      </c>
      <c r="D1171" t="s">
        <v>43</v>
      </c>
      <c r="E1171" t="s">
        <v>68</v>
      </c>
      <c r="F1171" t="s">
        <v>18</v>
      </c>
      <c r="G1171" t="s">
        <v>24</v>
      </c>
      <c r="H1171">
        <v>159</v>
      </c>
      <c r="I1171">
        <v>0</v>
      </c>
      <c r="J1171">
        <v>0</v>
      </c>
    </row>
    <row r="1172" spans="1:10" x14ac:dyDescent="0.25">
      <c r="A1172" s="3" t="s">
        <v>1217</v>
      </c>
      <c r="B1172" s="4">
        <v>43475</v>
      </c>
      <c r="C1172">
        <v>14</v>
      </c>
      <c r="D1172" t="s">
        <v>38</v>
      </c>
      <c r="E1172" t="s">
        <v>12</v>
      </c>
      <c r="F1172" t="s">
        <v>13</v>
      </c>
      <c r="G1172" t="s">
        <v>14</v>
      </c>
      <c r="H1172">
        <v>199</v>
      </c>
      <c r="I1172">
        <v>7</v>
      </c>
      <c r="J1172">
        <v>1393</v>
      </c>
    </row>
    <row r="1173" spans="1:10" x14ac:dyDescent="0.25">
      <c r="A1173" s="3" t="s">
        <v>1218</v>
      </c>
      <c r="B1173" s="4">
        <v>43475</v>
      </c>
      <c r="C1173">
        <v>11</v>
      </c>
      <c r="D1173" t="s">
        <v>11</v>
      </c>
      <c r="E1173" t="s">
        <v>63</v>
      </c>
      <c r="F1173" t="s">
        <v>13</v>
      </c>
      <c r="G1173" t="s">
        <v>24</v>
      </c>
      <c r="H1173">
        <v>159</v>
      </c>
      <c r="I1173">
        <v>4</v>
      </c>
      <c r="J1173">
        <v>636</v>
      </c>
    </row>
    <row r="1174" spans="1:10" x14ac:dyDescent="0.25">
      <c r="A1174" s="3" t="s">
        <v>1219</v>
      </c>
      <c r="B1174" s="4">
        <v>43475</v>
      </c>
      <c r="C1174">
        <v>6</v>
      </c>
      <c r="D1174" t="s">
        <v>48</v>
      </c>
      <c r="E1174" t="s">
        <v>46</v>
      </c>
      <c r="F1174" t="s">
        <v>23</v>
      </c>
      <c r="G1174" t="s">
        <v>14</v>
      </c>
      <c r="H1174">
        <v>199</v>
      </c>
      <c r="I1174">
        <v>2</v>
      </c>
      <c r="J1174">
        <v>398</v>
      </c>
    </row>
    <row r="1175" spans="1:10" x14ac:dyDescent="0.25">
      <c r="A1175" s="3" t="s">
        <v>1220</v>
      </c>
      <c r="B1175" s="4">
        <v>43476</v>
      </c>
      <c r="C1175">
        <v>11</v>
      </c>
      <c r="D1175" t="s">
        <v>11</v>
      </c>
      <c r="E1175" t="s">
        <v>12</v>
      </c>
      <c r="F1175" t="s">
        <v>13</v>
      </c>
      <c r="G1175" t="s">
        <v>14</v>
      </c>
      <c r="H1175">
        <v>199</v>
      </c>
      <c r="I1175">
        <v>6</v>
      </c>
      <c r="J1175">
        <v>1194</v>
      </c>
    </row>
    <row r="1176" spans="1:10" x14ac:dyDescent="0.25">
      <c r="A1176" s="3" t="s">
        <v>1221</v>
      </c>
      <c r="B1176" s="4">
        <v>43477</v>
      </c>
      <c r="C1176">
        <v>16</v>
      </c>
      <c r="D1176" t="s">
        <v>30</v>
      </c>
      <c r="E1176" t="s">
        <v>36</v>
      </c>
      <c r="F1176" t="s">
        <v>28</v>
      </c>
      <c r="G1176" t="s">
        <v>31</v>
      </c>
      <c r="H1176">
        <v>69</v>
      </c>
      <c r="I1176">
        <v>1</v>
      </c>
      <c r="J1176">
        <v>69</v>
      </c>
    </row>
    <row r="1177" spans="1:10" x14ac:dyDescent="0.25">
      <c r="A1177" s="3" t="s">
        <v>1222</v>
      </c>
      <c r="B1177" s="4">
        <v>43477</v>
      </c>
      <c r="C1177">
        <v>8</v>
      </c>
      <c r="D1177" t="s">
        <v>45</v>
      </c>
      <c r="E1177" t="s">
        <v>22</v>
      </c>
      <c r="F1177" t="s">
        <v>23</v>
      </c>
      <c r="G1177" t="s">
        <v>31</v>
      </c>
      <c r="H1177">
        <v>69</v>
      </c>
      <c r="I1177">
        <v>1</v>
      </c>
      <c r="J1177">
        <v>69</v>
      </c>
    </row>
    <row r="1178" spans="1:10" x14ac:dyDescent="0.25">
      <c r="A1178" s="3" t="s">
        <v>1223</v>
      </c>
      <c r="B1178" s="4">
        <v>43477</v>
      </c>
      <c r="C1178">
        <v>5</v>
      </c>
      <c r="D1178" t="s">
        <v>60</v>
      </c>
      <c r="E1178" t="s">
        <v>68</v>
      </c>
      <c r="F1178" t="s">
        <v>18</v>
      </c>
      <c r="G1178" t="s">
        <v>14</v>
      </c>
      <c r="H1178">
        <v>199</v>
      </c>
      <c r="I1178">
        <v>9</v>
      </c>
      <c r="J1178">
        <v>1791</v>
      </c>
    </row>
    <row r="1179" spans="1:10" x14ac:dyDescent="0.25">
      <c r="A1179" s="3" t="s">
        <v>1224</v>
      </c>
      <c r="B1179" s="4">
        <v>43477</v>
      </c>
      <c r="C1179">
        <v>19</v>
      </c>
      <c r="D1179" t="s">
        <v>56</v>
      </c>
      <c r="E1179" t="s">
        <v>27</v>
      </c>
      <c r="F1179" t="s">
        <v>28</v>
      </c>
      <c r="G1179" t="s">
        <v>41</v>
      </c>
      <c r="H1179">
        <v>399</v>
      </c>
      <c r="I1179">
        <v>5</v>
      </c>
      <c r="J1179">
        <v>1995</v>
      </c>
    </row>
    <row r="1180" spans="1:10" x14ac:dyDescent="0.25">
      <c r="A1180" s="3" t="s">
        <v>1225</v>
      </c>
      <c r="B1180" s="4">
        <v>43477</v>
      </c>
      <c r="C1180">
        <v>10</v>
      </c>
      <c r="D1180" t="s">
        <v>58</v>
      </c>
      <c r="E1180" t="s">
        <v>46</v>
      </c>
      <c r="F1180" t="s">
        <v>23</v>
      </c>
      <c r="G1180" t="s">
        <v>41</v>
      </c>
      <c r="H1180">
        <v>399</v>
      </c>
      <c r="I1180">
        <v>7</v>
      </c>
      <c r="J1180">
        <v>2793</v>
      </c>
    </row>
    <row r="1181" spans="1:10" x14ac:dyDescent="0.25">
      <c r="A1181" s="3" t="s">
        <v>1226</v>
      </c>
      <c r="B1181" s="4">
        <v>43477</v>
      </c>
      <c r="C1181">
        <v>14</v>
      </c>
      <c r="D1181" t="s">
        <v>38</v>
      </c>
      <c r="E1181" t="s">
        <v>12</v>
      </c>
      <c r="F1181" t="s">
        <v>13</v>
      </c>
      <c r="G1181" t="s">
        <v>31</v>
      </c>
      <c r="H1181">
        <v>69</v>
      </c>
      <c r="I1181">
        <v>8</v>
      </c>
      <c r="J1181">
        <v>552</v>
      </c>
    </row>
    <row r="1182" spans="1:10" x14ac:dyDescent="0.25">
      <c r="A1182" s="3" t="s">
        <v>1227</v>
      </c>
      <c r="B1182" s="4">
        <v>43477</v>
      </c>
      <c r="C1182">
        <v>11</v>
      </c>
      <c r="D1182" t="s">
        <v>11</v>
      </c>
      <c r="E1182" t="s">
        <v>63</v>
      </c>
      <c r="F1182" t="s">
        <v>13</v>
      </c>
      <c r="G1182" t="s">
        <v>41</v>
      </c>
      <c r="H1182">
        <v>399</v>
      </c>
      <c r="I1182">
        <v>4</v>
      </c>
      <c r="J1182">
        <v>1596</v>
      </c>
    </row>
    <row r="1183" spans="1:10" x14ac:dyDescent="0.25">
      <c r="A1183" s="3" t="s">
        <v>1228</v>
      </c>
      <c r="B1183" s="4">
        <v>43478</v>
      </c>
      <c r="C1183">
        <v>15</v>
      </c>
      <c r="D1183" t="s">
        <v>118</v>
      </c>
      <c r="E1183" t="s">
        <v>63</v>
      </c>
      <c r="F1183" t="s">
        <v>13</v>
      </c>
      <c r="G1183" t="s">
        <v>19</v>
      </c>
      <c r="H1183">
        <v>289</v>
      </c>
      <c r="I1183">
        <v>2</v>
      </c>
      <c r="J1183">
        <v>578</v>
      </c>
    </row>
    <row r="1184" spans="1:10" x14ac:dyDescent="0.25">
      <c r="A1184" s="3" t="s">
        <v>1229</v>
      </c>
      <c r="B1184" s="4">
        <v>43478</v>
      </c>
      <c r="C1184">
        <v>3</v>
      </c>
      <c r="D1184" t="s">
        <v>43</v>
      </c>
      <c r="E1184" t="s">
        <v>68</v>
      </c>
      <c r="F1184" t="s">
        <v>18</v>
      </c>
      <c r="G1184" t="s">
        <v>41</v>
      </c>
      <c r="H1184">
        <v>399</v>
      </c>
      <c r="I1184">
        <v>7</v>
      </c>
      <c r="J1184">
        <v>2793</v>
      </c>
    </row>
    <row r="1185" spans="1:10" x14ac:dyDescent="0.25">
      <c r="A1185" s="3" t="s">
        <v>1230</v>
      </c>
      <c r="B1185" s="4">
        <v>43478</v>
      </c>
      <c r="C1185">
        <v>15</v>
      </c>
      <c r="D1185" t="s">
        <v>118</v>
      </c>
      <c r="E1185" t="s">
        <v>63</v>
      </c>
      <c r="F1185" t="s">
        <v>13</v>
      </c>
      <c r="G1185" t="s">
        <v>14</v>
      </c>
      <c r="H1185">
        <v>199</v>
      </c>
      <c r="I1185">
        <v>3</v>
      </c>
      <c r="J1185">
        <v>597</v>
      </c>
    </row>
    <row r="1186" spans="1:10" x14ac:dyDescent="0.25">
      <c r="A1186" s="3" t="s">
        <v>1231</v>
      </c>
      <c r="B1186" s="4">
        <v>43478</v>
      </c>
      <c r="C1186">
        <v>13</v>
      </c>
      <c r="D1186" t="s">
        <v>33</v>
      </c>
      <c r="E1186" t="s">
        <v>12</v>
      </c>
      <c r="F1186" t="s">
        <v>13</v>
      </c>
      <c r="G1186" t="s">
        <v>24</v>
      </c>
      <c r="H1186">
        <v>159</v>
      </c>
      <c r="I1186">
        <v>0</v>
      </c>
      <c r="J1186">
        <v>0</v>
      </c>
    </row>
    <row r="1187" spans="1:10" x14ac:dyDescent="0.25">
      <c r="A1187" s="3" t="s">
        <v>1232</v>
      </c>
      <c r="B1187" s="4">
        <v>43478</v>
      </c>
      <c r="C1187">
        <v>3</v>
      </c>
      <c r="D1187" t="s">
        <v>43</v>
      </c>
      <c r="E1187" t="s">
        <v>68</v>
      </c>
      <c r="F1187" t="s">
        <v>18</v>
      </c>
      <c r="G1187" t="s">
        <v>24</v>
      </c>
      <c r="H1187">
        <v>159</v>
      </c>
      <c r="I1187">
        <v>4</v>
      </c>
      <c r="J1187">
        <v>636</v>
      </c>
    </row>
    <row r="1188" spans="1:10" x14ac:dyDescent="0.25">
      <c r="A1188" s="3" t="s">
        <v>1233</v>
      </c>
      <c r="B1188" s="4">
        <v>43478</v>
      </c>
      <c r="C1188">
        <v>4</v>
      </c>
      <c r="D1188" t="s">
        <v>51</v>
      </c>
      <c r="E1188" t="s">
        <v>68</v>
      </c>
      <c r="F1188" t="s">
        <v>18</v>
      </c>
      <c r="G1188" t="s">
        <v>41</v>
      </c>
      <c r="H1188">
        <v>399</v>
      </c>
      <c r="I1188">
        <v>2</v>
      </c>
      <c r="J1188">
        <v>798</v>
      </c>
    </row>
    <row r="1189" spans="1:10" x14ac:dyDescent="0.25">
      <c r="A1189" s="3" t="s">
        <v>1234</v>
      </c>
      <c r="B1189" s="4">
        <v>43478</v>
      </c>
      <c r="C1189">
        <v>8</v>
      </c>
      <c r="D1189" t="s">
        <v>45</v>
      </c>
      <c r="E1189" t="s">
        <v>22</v>
      </c>
      <c r="F1189" t="s">
        <v>23</v>
      </c>
      <c r="G1189" t="s">
        <v>24</v>
      </c>
      <c r="H1189">
        <v>159</v>
      </c>
      <c r="I1189">
        <v>6</v>
      </c>
      <c r="J1189">
        <v>954</v>
      </c>
    </row>
    <row r="1190" spans="1:10" x14ac:dyDescent="0.25">
      <c r="A1190" s="3" t="s">
        <v>1235</v>
      </c>
      <c r="B1190" s="4">
        <v>43478</v>
      </c>
      <c r="C1190">
        <v>12</v>
      </c>
      <c r="D1190" t="s">
        <v>66</v>
      </c>
      <c r="E1190" t="s">
        <v>12</v>
      </c>
      <c r="F1190" t="s">
        <v>13</v>
      </c>
      <c r="G1190" t="s">
        <v>31</v>
      </c>
      <c r="H1190">
        <v>69</v>
      </c>
      <c r="I1190">
        <v>4</v>
      </c>
      <c r="J1190">
        <v>276</v>
      </c>
    </row>
    <row r="1191" spans="1:10" x14ac:dyDescent="0.25">
      <c r="A1191" s="3" t="s">
        <v>1236</v>
      </c>
      <c r="B1191" s="4">
        <v>43478</v>
      </c>
      <c r="C1191">
        <v>2</v>
      </c>
      <c r="D1191" t="s">
        <v>106</v>
      </c>
      <c r="E1191" t="s">
        <v>17</v>
      </c>
      <c r="F1191" t="s">
        <v>18</v>
      </c>
      <c r="G1191" t="s">
        <v>41</v>
      </c>
      <c r="H1191">
        <v>399</v>
      </c>
      <c r="I1191">
        <v>4</v>
      </c>
      <c r="J1191">
        <v>1596</v>
      </c>
    </row>
    <row r="1192" spans="1:10" x14ac:dyDescent="0.25">
      <c r="A1192" s="3" t="s">
        <v>1237</v>
      </c>
      <c r="B1192" s="4">
        <v>43478</v>
      </c>
      <c r="C1192">
        <v>18</v>
      </c>
      <c r="D1192" t="s">
        <v>26</v>
      </c>
      <c r="E1192" t="s">
        <v>36</v>
      </c>
      <c r="F1192" t="s">
        <v>28</v>
      </c>
      <c r="G1192" t="s">
        <v>41</v>
      </c>
      <c r="H1192">
        <v>399</v>
      </c>
      <c r="I1192">
        <v>1</v>
      </c>
      <c r="J1192">
        <v>399</v>
      </c>
    </row>
    <row r="1193" spans="1:10" x14ac:dyDescent="0.25">
      <c r="A1193" s="3" t="s">
        <v>1238</v>
      </c>
      <c r="B1193" s="4">
        <v>43479</v>
      </c>
      <c r="C1193">
        <v>10</v>
      </c>
      <c r="D1193" t="s">
        <v>58</v>
      </c>
      <c r="E1193" t="s">
        <v>46</v>
      </c>
      <c r="F1193" t="s">
        <v>23</v>
      </c>
      <c r="G1193" t="s">
        <v>24</v>
      </c>
      <c r="H1193">
        <v>159</v>
      </c>
      <c r="I1193">
        <v>3</v>
      </c>
      <c r="J1193">
        <v>477</v>
      </c>
    </row>
    <row r="1194" spans="1:10" x14ac:dyDescent="0.25">
      <c r="A1194" s="3" t="s">
        <v>1239</v>
      </c>
      <c r="B1194" s="4">
        <v>43479</v>
      </c>
      <c r="C1194">
        <v>3</v>
      </c>
      <c r="D1194" t="s">
        <v>43</v>
      </c>
      <c r="E1194" t="s">
        <v>68</v>
      </c>
      <c r="F1194" t="s">
        <v>18</v>
      </c>
      <c r="G1194" t="s">
        <v>31</v>
      </c>
      <c r="H1194">
        <v>69</v>
      </c>
      <c r="I1194">
        <v>0</v>
      </c>
      <c r="J1194">
        <v>0</v>
      </c>
    </row>
    <row r="1195" spans="1:10" x14ac:dyDescent="0.25">
      <c r="A1195" s="3" t="s">
        <v>1240</v>
      </c>
      <c r="B1195" s="4">
        <v>43479</v>
      </c>
      <c r="C1195">
        <v>12</v>
      </c>
      <c r="D1195" t="s">
        <v>66</v>
      </c>
      <c r="E1195" t="s">
        <v>63</v>
      </c>
      <c r="F1195" t="s">
        <v>13</v>
      </c>
      <c r="G1195" t="s">
        <v>19</v>
      </c>
      <c r="H1195">
        <v>289</v>
      </c>
      <c r="I1195">
        <v>7</v>
      </c>
      <c r="J1195">
        <v>2023</v>
      </c>
    </row>
    <row r="1196" spans="1:10" x14ac:dyDescent="0.25">
      <c r="A1196" s="3" t="s">
        <v>1241</v>
      </c>
      <c r="B1196" s="4">
        <v>43479</v>
      </c>
      <c r="C1196">
        <v>19</v>
      </c>
      <c r="D1196" t="s">
        <v>56</v>
      </c>
      <c r="E1196" t="s">
        <v>27</v>
      </c>
      <c r="F1196" t="s">
        <v>28</v>
      </c>
      <c r="G1196" t="s">
        <v>41</v>
      </c>
      <c r="H1196">
        <v>399</v>
      </c>
      <c r="I1196">
        <v>8</v>
      </c>
      <c r="J1196">
        <v>3192</v>
      </c>
    </row>
    <row r="1197" spans="1:10" x14ac:dyDescent="0.25">
      <c r="A1197" s="3" t="s">
        <v>1242</v>
      </c>
      <c r="B1197" s="4">
        <v>43480</v>
      </c>
      <c r="C1197">
        <v>16</v>
      </c>
      <c r="D1197" t="s">
        <v>30</v>
      </c>
      <c r="E1197" t="s">
        <v>36</v>
      </c>
      <c r="F1197" t="s">
        <v>28</v>
      </c>
      <c r="G1197" t="s">
        <v>19</v>
      </c>
      <c r="H1197">
        <v>289</v>
      </c>
      <c r="I1197">
        <v>9</v>
      </c>
      <c r="J1197">
        <v>2601</v>
      </c>
    </row>
    <row r="1198" spans="1:10" x14ac:dyDescent="0.25">
      <c r="A1198" s="3" t="s">
        <v>1243</v>
      </c>
      <c r="B1198" s="4">
        <v>43481</v>
      </c>
      <c r="C1198">
        <v>6</v>
      </c>
      <c r="D1198" t="s">
        <v>48</v>
      </c>
      <c r="E1198" t="s">
        <v>22</v>
      </c>
      <c r="F1198" t="s">
        <v>23</v>
      </c>
      <c r="G1198" t="s">
        <v>14</v>
      </c>
      <c r="H1198">
        <v>199</v>
      </c>
      <c r="I1198">
        <v>2</v>
      </c>
      <c r="J1198">
        <v>398</v>
      </c>
    </row>
    <row r="1199" spans="1:10" x14ac:dyDescent="0.25">
      <c r="A1199" s="3" t="s">
        <v>1244</v>
      </c>
      <c r="B1199" s="4">
        <v>43481</v>
      </c>
      <c r="C1199">
        <v>16</v>
      </c>
      <c r="D1199" t="s">
        <v>30</v>
      </c>
      <c r="E1199" t="s">
        <v>36</v>
      </c>
      <c r="F1199" t="s">
        <v>28</v>
      </c>
      <c r="G1199" t="s">
        <v>31</v>
      </c>
      <c r="H1199">
        <v>69</v>
      </c>
      <c r="I1199">
        <v>9</v>
      </c>
      <c r="J1199">
        <v>621</v>
      </c>
    </row>
    <row r="1200" spans="1:10" x14ac:dyDescent="0.25">
      <c r="A1200" s="3" t="s">
        <v>1245</v>
      </c>
      <c r="B1200" s="4">
        <v>43481</v>
      </c>
      <c r="C1200">
        <v>16</v>
      </c>
      <c r="D1200" t="s">
        <v>30</v>
      </c>
      <c r="E1200" t="s">
        <v>36</v>
      </c>
      <c r="F1200" t="s">
        <v>28</v>
      </c>
      <c r="G1200" t="s">
        <v>31</v>
      </c>
      <c r="H1200">
        <v>69</v>
      </c>
      <c r="I1200">
        <v>5</v>
      </c>
      <c r="J1200">
        <v>345</v>
      </c>
    </row>
    <row r="1201" spans="1:10" x14ac:dyDescent="0.25">
      <c r="A1201" s="3" t="s">
        <v>1246</v>
      </c>
      <c r="B1201" s="4">
        <v>43481</v>
      </c>
      <c r="C1201">
        <v>16</v>
      </c>
      <c r="D1201" t="s">
        <v>30</v>
      </c>
      <c r="E1201" t="s">
        <v>27</v>
      </c>
      <c r="F1201" t="s">
        <v>28</v>
      </c>
      <c r="G1201" t="s">
        <v>31</v>
      </c>
      <c r="H1201">
        <v>69</v>
      </c>
      <c r="I1201">
        <v>2</v>
      </c>
      <c r="J1201">
        <v>138</v>
      </c>
    </row>
    <row r="1202" spans="1:10" x14ac:dyDescent="0.25">
      <c r="A1202" s="3" t="s">
        <v>1247</v>
      </c>
      <c r="B1202" s="4">
        <v>43482</v>
      </c>
      <c r="C1202">
        <v>16</v>
      </c>
      <c r="D1202" t="s">
        <v>30</v>
      </c>
      <c r="E1202" t="s">
        <v>27</v>
      </c>
      <c r="F1202" t="s">
        <v>28</v>
      </c>
      <c r="G1202" t="s">
        <v>31</v>
      </c>
      <c r="H1202">
        <v>69</v>
      </c>
      <c r="I1202">
        <v>1</v>
      </c>
      <c r="J1202">
        <v>69</v>
      </c>
    </row>
    <row r="1203" spans="1:10" x14ac:dyDescent="0.25">
      <c r="A1203" s="3" t="s">
        <v>1248</v>
      </c>
      <c r="B1203" s="4">
        <v>43482</v>
      </c>
      <c r="C1203">
        <v>18</v>
      </c>
      <c r="D1203" t="s">
        <v>26</v>
      </c>
      <c r="E1203" t="s">
        <v>36</v>
      </c>
      <c r="F1203" t="s">
        <v>28</v>
      </c>
      <c r="G1203" t="s">
        <v>19</v>
      </c>
      <c r="H1203">
        <v>289</v>
      </c>
      <c r="I1203">
        <v>2</v>
      </c>
      <c r="J1203">
        <v>578</v>
      </c>
    </row>
    <row r="1204" spans="1:10" x14ac:dyDescent="0.25">
      <c r="A1204" s="3" t="s">
        <v>1249</v>
      </c>
      <c r="B1204" s="4">
        <v>43482</v>
      </c>
      <c r="C1204">
        <v>14</v>
      </c>
      <c r="D1204" t="s">
        <v>38</v>
      </c>
      <c r="E1204" t="s">
        <v>12</v>
      </c>
      <c r="F1204" t="s">
        <v>13</v>
      </c>
      <c r="G1204" t="s">
        <v>41</v>
      </c>
      <c r="H1204">
        <v>399</v>
      </c>
      <c r="I1204">
        <v>2</v>
      </c>
      <c r="J1204">
        <v>798</v>
      </c>
    </row>
    <row r="1205" spans="1:10" x14ac:dyDescent="0.25">
      <c r="A1205" s="3" t="s">
        <v>1250</v>
      </c>
      <c r="B1205" s="4">
        <v>43482</v>
      </c>
      <c r="C1205">
        <v>5</v>
      </c>
      <c r="D1205" t="s">
        <v>60</v>
      </c>
      <c r="E1205" t="s">
        <v>17</v>
      </c>
      <c r="F1205" t="s">
        <v>18</v>
      </c>
      <c r="G1205" t="s">
        <v>31</v>
      </c>
      <c r="H1205">
        <v>69</v>
      </c>
      <c r="I1205">
        <v>3</v>
      </c>
      <c r="J1205">
        <v>207</v>
      </c>
    </row>
    <row r="1206" spans="1:10" x14ac:dyDescent="0.25">
      <c r="A1206" s="3" t="s">
        <v>1251</v>
      </c>
      <c r="B1206" s="4">
        <v>43482</v>
      </c>
      <c r="C1206">
        <v>7</v>
      </c>
      <c r="D1206" t="s">
        <v>88</v>
      </c>
      <c r="E1206" t="s">
        <v>22</v>
      </c>
      <c r="F1206" t="s">
        <v>23</v>
      </c>
      <c r="G1206" t="s">
        <v>19</v>
      </c>
      <c r="H1206">
        <v>289</v>
      </c>
      <c r="I1206">
        <v>5</v>
      </c>
      <c r="J1206">
        <v>1445</v>
      </c>
    </row>
    <row r="1207" spans="1:10" x14ac:dyDescent="0.25">
      <c r="A1207" s="3" t="s">
        <v>1252</v>
      </c>
      <c r="B1207" s="4">
        <v>43482</v>
      </c>
      <c r="C1207">
        <v>17</v>
      </c>
      <c r="D1207" t="s">
        <v>35</v>
      </c>
      <c r="E1207" t="s">
        <v>27</v>
      </c>
      <c r="F1207" t="s">
        <v>28</v>
      </c>
      <c r="G1207" t="s">
        <v>31</v>
      </c>
      <c r="H1207">
        <v>69</v>
      </c>
      <c r="I1207">
        <v>6</v>
      </c>
      <c r="J1207">
        <v>414</v>
      </c>
    </row>
    <row r="1208" spans="1:10" x14ac:dyDescent="0.25">
      <c r="A1208" s="3" t="s">
        <v>1253</v>
      </c>
      <c r="B1208" s="4">
        <v>43482</v>
      </c>
      <c r="C1208">
        <v>10</v>
      </c>
      <c r="D1208" t="s">
        <v>58</v>
      </c>
      <c r="E1208" t="s">
        <v>46</v>
      </c>
      <c r="F1208" t="s">
        <v>23</v>
      </c>
      <c r="G1208" t="s">
        <v>24</v>
      </c>
      <c r="H1208">
        <v>159</v>
      </c>
      <c r="I1208">
        <v>3</v>
      </c>
      <c r="J1208">
        <v>477</v>
      </c>
    </row>
    <row r="1209" spans="1:10" x14ac:dyDescent="0.25">
      <c r="A1209" s="3" t="s">
        <v>1254</v>
      </c>
      <c r="B1209" s="4">
        <v>43483</v>
      </c>
      <c r="C1209">
        <v>7</v>
      </c>
      <c r="D1209" t="s">
        <v>88</v>
      </c>
      <c r="E1209" t="s">
        <v>22</v>
      </c>
      <c r="F1209" t="s">
        <v>23</v>
      </c>
      <c r="G1209" t="s">
        <v>41</v>
      </c>
      <c r="H1209">
        <v>399</v>
      </c>
      <c r="I1209">
        <v>6</v>
      </c>
      <c r="J1209">
        <v>2394</v>
      </c>
    </row>
    <row r="1210" spans="1:10" x14ac:dyDescent="0.25">
      <c r="A1210" s="3" t="s">
        <v>1255</v>
      </c>
      <c r="B1210" s="4">
        <v>43483</v>
      </c>
      <c r="C1210">
        <v>12</v>
      </c>
      <c r="D1210" t="s">
        <v>66</v>
      </c>
      <c r="E1210" t="s">
        <v>63</v>
      </c>
      <c r="F1210" t="s">
        <v>13</v>
      </c>
      <c r="G1210" t="s">
        <v>41</v>
      </c>
      <c r="H1210">
        <v>399</v>
      </c>
      <c r="I1210">
        <v>3</v>
      </c>
      <c r="J1210">
        <v>1197</v>
      </c>
    </row>
    <row r="1211" spans="1:10" x14ac:dyDescent="0.25">
      <c r="A1211" s="3" t="s">
        <v>1256</v>
      </c>
      <c r="B1211" s="4">
        <v>43483</v>
      </c>
      <c r="C1211">
        <v>11</v>
      </c>
      <c r="D1211" t="s">
        <v>11</v>
      </c>
      <c r="E1211" t="s">
        <v>63</v>
      </c>
      <c r="F1211" t="s">
        <v>13</v>
      </c>
      <c r="G1211" t="s">
        <v>14</v>
      </c>
      <c r="H1211">
        <v>199</v>
      </c>
      <c r="I1211">
        <v>7</v>
      </c>
      <c r="J1211">
        <v>1393</v>
      </c>
    </row>
    <row r="1212" spans="1:10" x14ac:dyDescent="0.25">
      <c r="A1212" s="3" t="s">
        <v>1257</v>
      </c>
      <c r="B1212" s="4">
        <v>43484</v>
      </c>
      <c r="C1212">
        <v>9</v>
      </c>
      <c r="D1212" t="s">
        <v>21</v>
      </c>
      <c r="E1212" t="s">
        <v>46</v>
      </c>
      <c r="F1212" t="s">
        <v>23</v>
      </c>
      <c r="G1212" t="s">
        <v>24</v>
      </c>
      <c r="H1212">
        <v>159</v>
      </c>
      <c r="I1212">
        <v>7</v>
      </c>
      <c r="J1212">
        <v>1113</v>
      </c>
    </row>
    <row r="1213" spans="1:10" x14ac:dyDescent="0.25">
      <c r="A1213" s="3" t="s">
        <v>1258</v>
      </c>
      <c r="B1213" s="4">
        <v>43485</v>
      </c>
      <c r="C1213">
        <v>14</v>
      </c>
      <c r="D1213" t="s">
        <v>38</v>
      </c>
      <c r="E1213" t="s">
        <v>12</v>
      </c>
      <c r="F1213" t="s">
        <v>13</v>
      </c>
      <c r="G1213" t="s">
        <v>24</v>
      </c>
      <c r="H1213">
        <v>159</v>
      </c>
      <c r="I1213">
        <v>1</v>
      </c>
      <c r="J1213">
        <v>159</v>
      </c>
    </row>
    <row r="1214" spans="1:10" x14ac:dyDescent="0.25">
      <c r="A1214" s="3" t="s">
        <v>1259</v>
      </c>
      <c r="B1214" s="4">
        <v>43485</v>
      </c>
      <c r="C1214">
        <v>16</v>
      </c>
      <c r="D1214" t="s">
        <v>30</v>
      </c>
      <c r="E1214" t="s">
        <v>27</v>
      </c>
      <c r="F1214" t="s">
        <v>28</v>
      </c>
      <c r="G1214" t="s">
        <v>31</v>
      </c>
      <c r="H1214">
        <v>69</v>
      </c>
      <c r="I1214">
        <v>2</v>
      </c>
      <c r="J1214">
        <v>138</v>
      </c>
    </row>
    <row r="1215" spans="1:10" x14ac:dyDescent="0.25">
      <c r="A1215" s="3" t="s">
        <v>1260</v>
      </c>
      <c r="B1215" s="4">
        <v>43486</v>
      </c>
      <c r="C1215">
        <v>8</v>
      </c>
      <c r="D1215" t="s">
        <v>45</v>
      </c>
      <c r="E1215" t="s">
        <v>46</v>
      </c>
      <c r="F1215" t="s">
        <v>23</v>
      </c>
      <c r="G1215" t="s">
        <v>19</v>
      </c>
      <c r="H1215">
        <v>289</v>
      </c>
      <c r="I1215">
        <v>4</v>
      </c>
      <c r="J1215">
        <v>1156</v>
      </c>
    </row>
    <row r="1216" spans="1:10" x14ac:dyDescent="0.25">
      <c r="A1216" s="3" t="s">
        <v>1261</v>
      </c>
      <c r="B1216" s="4">
        <v>43486</v>
      </c>
      <c r="C1216">
        <v>4</v>
      </c>
      <c r="D1216" t="s">
        <v>51</v>
      </c>
      <c r="E1216" t="s">
        <v>17</v>
      </c>
      <c r="F1216" t="s">
        <v>18</v>
      </c>
      <c r="G1216" t="s">
        <v>31</v>
      </c>
      <c r="H1216">
        <v>69</v>
      </c>
      <c r="I1216">
        <v>6</v>
      </c>
      <c r="J1216">
        <v>414</v>
      </c>
    </row>
    <row r="1217" spans="1:10" x14ac:dyDescent="0.25">
      <c r="A1217" s="3" t="s">
        <v>1262</v>
      </c>
      <c r="B1217" s="4">
        <v>43486</v>
      </c>
      <c r="C1217">
        <v>10</v>
      </c>
      <c r="D1217" t="s">
        <v>58</v>
      </c>
      <c r="E1217" t="s">
        <v>46</v>
      </c>
      <c r="F1217" t="s">
        <v>23</v>
      </c>
      <c r="G1217" t="s">
        <v>24</v>
      </c>
      <c r="H1217">
        <v>159</v>
      </c>
      <c r="I1217">
        <v>1</v>
      </c>
      <c r="J1217">
        <v>159</v>
      </c>
    </row>
    <row r="1218" spans="1:10" x14ac:dyDescent="0.25">
      <c r="A1218" s="3" t="s">
        <v>1263</v>
      </c>
      <c r="B1218" s="4">
        <v>43486</v>
      </c>
      <c r="C1218">
        <v>4</v>
      </c>
      <c r="D1218" t="s">
        <v>51</v>
      </c>
      <c r="E1218" t="s">
        <v>68</v>
      </c>
      <c r="F1218" t="s">
        <v>18</v>
      </c>
      <c r="G1218" t="s">
        <v>24</v>
      </c>
      <c r="H1218">
        <v>159</v>
      </c>
      <c r="I1218">
        <v>4</v>
      </c>
      <c r="J1218">
        <v>636</v>
      </c>
    </row>
    <row r="1219" spans="1:10" x14ac:dyDescent="0.25">
      <c r="A1219" s="3" t="s">
        <v>1264</v>
      </c>
      <c r="B1219" s="4">
        <v>43487</v>
      </c>
      <c r="C1219">
        <v>12</v>
      </c>
      <c r="D1219" t="s">
        <v>66</v>
      </c>
      <c r="E1219" t="s">
        <v>12</v>
      </c>
      <c r="F1219" t="s">
        <v>13</v>
      </c>
      <c r="G1219" t="s">
        <v>31</v>
      </c>
      <c r="H1219">
        <v>69</v>
      </c>
      <c r="I1219">
        <v>7</v>
      </c>
      <c r="J1219">
        <v>483</v>
      </c>
    </row>
    <row r="1220" spans="1:10" x14ac:dyDescent="0.25">
      <c r="A1220" s="3" t="s">
        <v>1265</v>
      </c>
      <c r="B1220" s="4">
        <v>43487</v>
      </c>
      <c r="C1220">
        <v>2</v>
      </c>
      <c r="D1220" t="s">
        <v>106</v>
      </c>
      <c r="E1220" t="s">
        <v>68</v>
      </c>
      <c r="F1220" t="s">
        <v>18</v>
      </c>
      <c r="G1220" t="s">
        <v>19</v>
      </c>
      <c r="H1220">
        <v>289</v>
      </c>
      <c r="I1220">
        <v>5</v>
      </c>
      <c r="J1220">
        <v>1445</v>
      </c>
    </row>
    <row r="1221" spans="1:10" x14ac:dyDescent="0.25">
      <c r="A1221" s="3" t="s">
        <v>1266</v>
      </c>
      <c r="B1221" s="4">
        <v>43487</v>
      </c>
      <c r="C1221">
        <v>7</v>
      </c>
      <c r="D1221" t="s">
        <v>88</v>
      </c>
      <c r="E1221" t="s">
        <v>22</v>
      </c>
      <c r="F1221" t="s">
        <v>23</v>
      </c>
      <c r="G1221" t="s">
        <v>19</v>
      </c>
      <c r="H1221">
        <v>289</v>
      </c>
      <c r="I1221">
        <v>7</v>
      </c>
      <c r="J1221">
        <v>2023</v>
      </c>
    </row>
    <row r="1222" spans="1:10" x14ac:dyDescent="0.25">
      <c r="A1222" s="3" t="s">
        <v>1267</v>
      </c>
      <c r="B1222" s="4">
        <v>43488</v>
      </c>
      <c r="C1222">
        <v>10</v>
      </c>
      <c r="D1222" t="s">
        <v>58</v>
      </c>
      <c r="E1222" t="s">
        <v>46</v>
      </c>
      <c r="F1222" t="s">
        <v>23</v>
      </c>
      <c r="G1222" t="s">
        <v>24</v>
      </c>
      <c r="H1222">
        <v>159</v>
      </c>
      <c r="I1222">
        <v>6</v>
      </c>
      <c r="J1222">
        <v>954</v>
      </c>
    </row>
    <row r="1223" spans="1:10" x14ac:dyDescent="0.25">
      <c r="A1223" s="3" t="s">
        <v>1268</v>
      </c>
      <c r="B1223" s="4">
        <v>43489</v>
      </c>
      <c r="C1223">
        <v>8</v>
      </c>
      <c r="D1223" t="s">
        <v>45</v>
      </c>
      <c r="E1223" t="s">
        <v>22</v>
      </c>
      <c r="F1223" t="s">
        <v>23</v>
      </c>
      <c r="G1223" t="s">
        <v>24</v>
      </c>
      <c r="H1223">
        <v>159</v>
      </c>
      <c r="I1223">
        <v>4</v>
      </c>
      <c r="J1223">
        <v>636</v>
      </c>
    </row>
    <row r="1224" spans="1:10" x14ac:dyDescent="0.25">
      <c r="A1224" s="3" t="s">
        <v>1269</v>
      </c>
      <c r="B1224" s="4">
        <v>43490</v>
      </c>
      <c r="C1224">
        <v>18</v>
      </c>
      <c r="D1224" t="s">
        <v>26</v>
      </c>
      <c r="E1224" t="s">
        <v>36</v>
      </c>
      <c r="F1224" t="s">
        <v>28</v>
      </c>
      <c r="G1224" t="s">
        <v>41</v>
      </c>
      <c r="H1224">
        <v>399</v>
      </c>
      <c r="I1224">
        <v>9</v>
      </c>
      <c r="J1224">
        <v>3591</v>
      </c>
    </row>
    <row r="1225" spans="1:10" x14ac:dyDescent="0.25">
      <c r="A1225" s="3" t="s">
        <v>1270</v>
      </c>
      <c r="B1225" s="4">
        <v>43491</v>
      </c>
      <c r="C1225">
        <v>4</v>
      </c>
      <c r="D1225" t="s">
        <v>51</v>
      </c>
      <c r="E1225" t="s">
        <v>17</v>
      </c>
      <c r="F1225" t="s">
        <v>18</v>
      </c>
      <c r="G1225" t="s">
        <v>14</v>
      </c>
      <c r="H1225">
        <v>199</v>
      </c>
      <c r="I1225">
        <v>5</v>
      </c>
      <c r="J1225">
        <v>995</v>
      </c>
    </row>
    <row r="1226" spans="1:10" x14ac:dyDescent="0.25">
      <c r="A1226" s="3" t="s">
        <v>1271</v>
      </c>
      <c r="B1226" s="4">
        <v>43491</v>
      </c>
      <c r="C1226">
        <v>7</v>
      </c>
      <c r="D1226" t="s">
        <v>88</v>
      </c>
      <c r="E1226" t="s">
        <v>46</v>
      </c>
      <c r="F1226" t="s">
        <v>23</v>
      </c>
      <c r="G1226" t="s">
        <v>41</v>
      </c>
      <c r="H1226">
        <v>399</v>
      </c>
      <c r="I1226">
        <v>8</v>
      </c>
      <c r="J1226">
        <v>3192</v>
      </c>
    </row>
    <row r="1227" spans="1:10" x14ac:dyDescent="0.25">
      <c r="A1227" s="3" t="s">
        <v>1272</v>
      </c>
      <c r="B1227" s="4">
        <v>43491</v>
      </c>
      <c r="C1227">
        <v>1</v>
      </c>
      <c r="D1227" t="s">
        <v>16</v>
      </c>
      <c r="E1227" t="s">
        <v>68</v>
      </c>
      <c r="F1227" t="s">
        <v>18</v>
      </c>
      <c r="G1227" t="s">
        <v>41</v>
      </c>
      <c r="H1227">
        <v>399</v>
      </c>
      <c r="I1227">
        <v>4</v>
      </c>
      <c r="J1227">
        <v>1596</v>
      </c>
    </row>
    <row r="1228" spans="1:10" x14ac:dyDescent="0.25">
      <c r="A1228" s="3" t="s">
        <v>1273</v>
      </c>
      <c r="B1228" s="4">
        <v>43491</v>
      </c>
      <c r="C1228">
        <v>10</v>
      </c>
      <c r="D1228" t="s">
        <v>58</v>
      </c>
      <c r="E1228" t="s">
        <v>22</v>
      </c>
      <c r="F1228" t="s">
        <v>23</v>
      </c>
      <c r="G1228" t="s">
        <v>41</v>
      </c>
      <c r="H1228">
        <v>399</v>
      </c>
      <c r="I1228">
        <v>4</v>
      </c>
      <c r="J1228">
        <v>1596</v>
      </c>
    </row>
    <row r="1229" spans="1:10" x14ac:dyDescent="0.25">
      <c r="A1229" s="3" t="s">
        <v>1274</v>
      </c>
      <c r="B1229" s="4">
        <v>43492</v>
      </c>
      <c r="C1229">
        <v>17</v>
      </c>
      <c r="D1229" t="s">
        <v>35</v>
      </c>
      <c r="E1229" t="s">
        <v>27</v>
      </c>
      <c r="F1229" t="s">
        <v>28</v>
      </c>
      <c r="G1229" t="s">
        <v>19</v>
      </c>
      <c r="H1229">
        <v>289</v>
      </c>
      <c r="I1229">
        <v>2</v>
      </c>
      <c r="J1229">
        <v>578</v>
      </c>
    </row>
    <row r="1230" spans="1:10" x14ac:dyDescent="0.25">
      <c r="A1230" s="3" t="s">
        <v>1275</v>
      </c>
      <c r="B1230" s="4">
        <v>43493</v>
      </c>
      <c r="C1230">
        <v>12</v>
      </c>
      <c r="D1230" t="s">
        <v>66</v>
      </c>
      <c r="E1230" t="s">
        <v>63</v>
      </c>
      <c r="F1230" t="s">
        <v>13</v>
      </c>
      <c r="G1230" t="s">
        <v>14</v>
      </c>
      <c r="H1230">
        <v>199</v>
      </c>
      <c r="I1230">
        <v>4</v>
      </c>
      <c r="J1230">
        <v>796</v>
      </c>
    </row>
    <row r="1231" spans="1:10" x14ac:dyDescent="0.25">
      <c r="A1231" s="3" t="s">
        <v>1276</v>
      </c>
      <c r="B1231" s="4">
        <v>43493</v>
      </c>
      <c r="C1231">
        <v>3</v>
      </c>
      <c r="D1231" t="s">
        <v>43</v>
      </c>
      <c r="E1231" t="s">
        <v>17</v>
      </c>
      <c r="F1231" t="s">
        <v>18</v>
      </c>
      <c r="G1231" t="s">
        <v>41</v>
      </c>
      <c r="H1231">
        <v>399</v>
      </c>
      <c r="I1231">
        <v>5</v>
      </c>
      <c r="J1231">
        <v>1995</v>
      </c>
    </row>
    <row r="1232" spans="1:10" x14ac:dyDescent="0.25">
      <c r="A1232" s="3" t="s">
        <v>1277</v>
      </c>
      <c r="B1232" s="4">
        <v>43493</v>
      </c>
      <c r="C1232">
        <v>2</v>
      </c>
      <c r="D1232" t="s">
        <v>106</v>
      </c>
      <c r="E1232" t="s">
        <v>68</v>
      </c>
      <c r="F1232" t="s">
        <v>18</v>
      </c>
      <c r="G1232" t="s">
        <v>31</v>
      </c>
      <c r="H1232">
        <v>69</v>
      </c>
      <c r="I1232">
        <v>3</v>
      </c>
      <c r="J1232">
        <v>207</v>
      </c>
    </row>
    <row r="1233" spans="1:10" x14ac:dyDescent="0.25">
      <c r="A1233" s="3" t="s">
        <v>1278</v>
      </c>
      <c r="B1233" s="4">
        <v>43493</v>
      </c>
      <c r="C1233">
        <v>4</v>
      </c>
      <c r="D1233" t="s">
        <v>51</v>
      </c>
      <c r="E1233" t="s">
        <v>17</v>
      </c>
      <c r="F1233" t="s">
        <v>18</v>
      </c>
      <c r="G1233" t="s">
        <v>24</v>
      </c>
      <c r="H1233">
        <v>159</v>
      </c>
      <c r="I1233">
        <v>7</v>
      </c>
      <c r="J1233">
        <v>1113</v>
      </c>
    </row>
    <row r="1234" spans="1:10" x14ac:dyDescent="0.25">
      <c r="A1234" s="3" t="s">
        <v>1279</v>
      </c>
      <c r="B1234" s="4">
        <v>43493</v>
      </c>
      <c r="C1234">
        <v>5</v>
      </c>
      <c r="D1234" t="s">
        <v>60</v>
      </c>
      <c r="E1234" t="s">
        <v>17</v>
      </c>
      <c r="F1234" t="s">
        <v>18</v>
      </c>
      <c r="G1234" t="s">
        <v>31</v>
      </c>
      <c r="H1234">
        <v>69</v>
      </c>
      <c r="I1234">
        <v>2</v>
      </c>
      <c r="J1234">
        <v>138</v>
      </c>
    </row>
    <row r="1235" spans="1:10" x14ac:dyDescent="0.25">
      <c r="A1235" s="3" t="s">
        <v>1280</v>
      </c>
      <c r="B1235" s="4">
        <v>43494</v>
      </c>
      <c r="C1235">
        <v>9</v>
      </c>
      <c r="D1235" t="s">
        <v>21</v>
      </c>
      <c r="E1235" t="s">
        <v>46</v>
      </c>
      <c r="F1235" t="s">
        <v>23</v>
      </c>
      <c r="G1235" t="s">
        <v>24</v>
      </c>
      <c r="H1235">
        <v>159</v>
      </c>
      <c r="I1235">
        <v>3</v>
      </c>
      <c r="J1235">
        <v>477</v>
      </c>
    </row>
    <row r="1236" spans="1:10" x14ac:dyDescent="0.25">
      <c r="A1236" s="3" t="s">
        <v>1281</v>
      </c>
      <c r="B1236" s="4">
        <v>43494</v>
      </c>
      <c r="C1236">
        <v>9</v>
      </c>
      <c r="D1236" t="s">
        <v>21</v>
      </c>
      <c r="E1236" t="s">
        <v>46</v>
      </c>
      <c r="F1236" t="s">
        <v>23</v>
      </c>
      <c r="G1236" t="s">
        <v>19</v>
      </c>
      <c r="H1236">
        <v>289</v>
      </c>
      <c r="I1236">
        <v>1</v>
      </c>
      <c r="J1236">
        <v>289</v>
      </c>
    </row>
    <row r="1237" spans="1:10" x14ac:dyDescent="0.25">
      <c r="A1237" s="3" t="s">
        <v>1282</v>
      </c>
      <c r="B1237" s="4">
        <v>43495</v>
      </c>
      <c r="C1237">
        <v>3</v>
      </c>
      <c r="D1237" t="s">
        <v>43</v>
      </c>
      <c r="E1237" t="s">
        <v>68</v>
      </c>
      <c r="F1237" t="s">
        <v>18</v>
      </c>
      <c r="G1237" t="s">
        <v>24</v>
      </c>
      <c r="H1237">
        <v>159</v>
      </c>
      <c r="I1237">
        <v>9</v>
      </c>
      <c r="J1237">
        <v>1431</v>
      </c>
    </row>
    <row r="1238" spans="1:10" x14ac:dyDescent="0.25">
      <c r="A1238" s="3" t="s">
        <v>1283</v>
      </c>
      <c r="B1238" s="4">
        <v>43496</v>
      </c>
      <c r="C1238">
        <v>2</v>
      </c>
      <c r="D1238" t="s">
        <v>106</v>
      </c>
      <c r="E1238" t="s">
        <v>68</v>
      </c>
      <c r="F1238" t="s">
        <v>18</v>
      </c>
      <c r="G1238" t="s">
        <v>41</v>
      </c>
      <c r="H1238">
        <v>399</v>
      </c>
      <c r="I1238">
        <v>7</v>
      </c>
      <c r="J1238">
        <v>2793</v>
      </c>
    </row>
    <row r="1239" spans="1:10" x14ac:dyDescent="0.25">
      <c r="A1239" s="3" t="s">
        <v>1284</v>
      </c>
      <c r="B1239" s="4">
        <v>43497</v>
      </c>
      <c r="C1239">
        <v>13</v>
      </c>
      <c r="D1239" t="s">
        <v>33</v>
      </c>
      <c r="E1239" t="s">
        <v>63</v>
      </c>
      <c r="F1239" t="s">
        <v>13</v>
      </c>
      <c r="G1239" t="s">
        <v>19</v>
      </c>
      <c r="H1239">
        <v>289</v>
      </c>
      <c r="I1239">
        <v>9</v>
      </c>
      <c r="J1239">
        <v>2601</v>
      </c>
    </row>
    <row r="1240" spans="1:10" x14ac:dyDescent="0.25">
      <c r="A1240" s="3" t="s">
        <v>1285</v>
      </c>
      <c r="B1240" s="4">
        <v>43498</v>
      </c>
      <c r="C1240">
        <v>8</v>
      </c>
      <c r="D1240" t="s">
        <v>45</v>
      </c>
      <c r="E1240" t="s">
        <v>22</v>
      </c>
      <c r="F1240" t="s">
        <v>23</v>
      </c>
      <c r="G1240" t="s">
        <v>19</v>
      </c>
      <c r="H1240">
        <v>289</v>
      </c>
      <c r="I1240">
        <v>3</v>
      </c>
      <c r="J1240">
        <v>867</v>
      </c>
    </row>
    <row r="1241" spans="1:10" x14ac:dyDescent="0.25">
      <c r="A1241" s="3" t="s">
        <v>1286</v>
      </c>
      <c r="B1241" s="4">
        <v>43499</v>
      </c>
      <c r="C1241">
        <v>12</v>
      </c>
      <c r="D1241" t="s">
        <v>66</v>
      </c>
      <c r="E1241" t="s">
        <v>12</v>
      </c>
      <c r="F1241" t="s">
        <v>13</v>
      </c>
      <c r="G1241" t="s">
        <v>14</v>
      </c>
      <c r="H1241">
        <v>199</v>
      </c>
      <c r="I1241">
        <v>3</v>
      </c>
      <c r="J1241">
        <v>597</v>
      </c>
    </row>
    <row r="1242" spans="1:10" x14ac:dyDescent="0.25">
      <c r="A1242" s="3" t="s">
        <v>1287</v>
      </c>
      <c r="B1242" s="4">
        <v>43499</v>
      </c>
      <c r="C1242">
        <v>6</v>
      </c>
      <c r="D1242" t="s">
        <v>48</v>
      </c>
      <c r="E1242" t="s">
        <v>46</v>
      </c>
      <c r="F1242" t="s">
        <v>23</v>
      </c>
      <c r="G1242" t="s">
        <v>31</v>
      </c>
      <c r="H1242">
        <v>69</v>
      </c>
      <c r="I1242">
        <v>5</v>
      </c>
      <c r="J1242">
        <v>345</v>
      </c>
    </row>
    <row r="1243" spans="1:10" x14ac:dyDescent="0.25">
      <c r="A1243" s="3" t="s">
        <v>1288</v>
      </c>
      <c r="B1243" s="4">
        <v>43500</v>
      </c>
      <c r="C1243">
        <v>9</v>
      </c>
      <c r="D1243" t="s">
        <v>21</v>
      </c>
      <c r="E1243" t="s">
        <v>46</v>
      </c>
      <c r="F1243" t="s">
        <v>23</v>
      </c>
      <c r="G1243" t="s">
        <v>19</v>
      </c>
      <c r="H1243">
        <v>289</v>
      </c>
      <c r="I1243">
        <v>0</v>
      </c>
      <c r="J1243">
        <v>0</v>
      </c>
    </row>
    <row r="1244" spans="1:10" x14ac:dyDescent="0.25">
      <c r="A1244" s="3" t="s">
        <v>1289</v>
      </c>
      <c r="B1244" s="4">
        <v>43501</v>
      </c>
      <c r="C1244">
        <v>16</v>
      </c>
      <c r="D1244" t="s">
        <v>30</v>
      </c>
      <c r="E1244" t="s">
        <v>36</v>
      </c>
      <c r="F1244" t="s">
        <v>28</v>
      </c>
      <c r="G1244" t="s">
        <v>19</v>
      </c>
      <c r="H1244">
        <v>289</v>
      </c>
      <c r="I1244">
        <v>9</v>
      </c>
      <c r="J1244">
        <v>2601</v>
      </c>
    </row>
    <row r="1245" spans="1:10" x14ac:dyDescent="0.25">
      <c r="A1245" s="3" t="s">
        <v>1290</v>
      </c>
      <c r="B1245" s="4">
        <v>43501</v>
      </c>
      <c r="C1245">
        <v>16</v>
      </c>
      <c r="D1245" t="s">
        <v>30</v>
      </c>
      <c r="E1245" t="s">
        <v>27</v>
      </c>
      <c r="F1245" t="s">
        <v>28</v>
      </c>
      <c r="G1245" t="s">
        <v>19</v>
      </c>
      <c r="H1245">
        <v>289</v>
      </c>
      <c r="I1245">
        <v>9</v>
      </c>
      <c r="J1245">
        <v>2601</v>
      </c>
    </row>
    <row r="1246" spans="1:10" x14ac:dyDescent="0.25">
      <c r="A1246" s="3" t="s">
        <v>1291</v>
      </c>
      <c r="B1246" s="4">
        <v>43501</v>
      </c>
      <c r="C1246">
        <v>8</v>
      </c>
      <c r="D1246" t="s">
        <v>45</v>
      </c>
      <c r="E1246" t="s">
        <v>22</v>
      </c>
      <c r="F1246" t="s">
        <v>23</v>
      </c>
      <c r="G1246" t="s">
        <v>14</v>
      </c>
      <c r="H1246">
        <v>199</v>
      </c>
      <c r="I1246">
        <v>0</v>
      </c>
      <c r="J1246">
        <v>0</v>
      </c>
    </row>
    <row r="1247" spans="1:10" x14ac:dyDescent="0.25">
      <c r="A1247" s="3" t="s">
        <v>1292</v>
      </c>
      <c r="B1247" s="4">
        <v>43501</v>
      </c>
      <c r="C1247">
        <v>3</v>
      </c>
      <c r="D1247" t="s">
        <v>43</v>
      </c>
      <c r="E1247" t="s">
        <v>68</v>
      </c>
      <c r="F1247" t="s">
        <v>18</v>
      </c>
      <c r="G1247" t="s">
        <v>19</v>
      </c>
      <c r="H1247">
        <v>289</v>
      </c>
      <c r="I1247">
        <v>9</v>
      </c>
      <c r="J1247">
        <v>2601</v>
      </c>
    </row>
    <row r="1248" spans="1:10" x14ac:dyDescent="0.25">
      <c r="A1248" s="3" t="s">
        <v>1293</v>
      </c>
      <c r="B1248" s="4">
        <v>43501</v>
      </c>
      <c r="C1248">
        <v>12</v>
      </c>
      <c r="D1248" t="s">
        <v>66</v>
      </c>
      <c r="E1248" t="s">
        <v>12</v>
      </c>
      <c r="F1248" t="s">
        <v>13</v>
      </c>
      <c r="G1248" t="s">
        <v>24</v>
      </c>
      <c r="H1248">
        <v>159</v>
      </c>
      <c r="I1248">
        <v>2</v>
      </c>
      <c r="J1248">
        <v>318</v>
      </c>
    </row>
    <row r="1249" spans="1:10" x14ac:dyDescent="0.25">
      <c r="A1249" s="3" t="s">
        <v>1294</v>
      </c>
      <c r="B1249" s="4">
        <v>43501</v>
      </c>
      <c r="C1249">
        <v>11</v>
      </c>
      <c r="D1249" t="s">
        <v>11</v>
      </c>
      <c r="E1249" t="s">
        <v>12</v>
      </c>
      <c r="F1249" t="s">
        <v>13</v>
      </c>
      <c r="G1249" t="s">
        <v>31</v>
      </c>
      <c r="H1249">
        <v>69</v>
      </c>
      <c r="I1249">
        <v>4</v>
      </c>
      <c r="J1249">
        <v>276</v>
      </c>
    </row>
    <row r="1250" spans="1:10" x14ac:dyDescent="0.25">
      <c r="A1250" s="3" t="s">
        <v>1295</v>
      </c>
      <c r="B1250" s="4">
        <v>43501</v>
      </c>
      <c r="C1250">
        <v>9</v>
      </c>
      <c r="D1250" t="s">
        <v>21</v>
      </c>
      <c r="E1250" t="s">
        <v>46</v>
      </c>
      <c r="F1250" t="s">
        <v>23</v>
      </c>
      <c r="G1250" t="s">
        <v>41</v>
      </c>
      <c r="H1250">
        <v>399</v>
      </c>
      <c r="I1250">
        <v>7</v>
      </c>
      <c r="J1250">
        <v>2793</v>
      </c>
    </row>
    <row r="1251" spans="1:10" x14ac:dyDescent="0.25">
      <c r="A1251" s="3" t="s">
        <v>1296</v>
      </c>
      <c r="B1251" s="4">
        <v>43501</v>
      </c>
      <c r="C1251">
        <v>3</v>
      </c>
      <c r="D1251" t="s">
        <v>43</v>
      </c>
      <c r="E1251" t="s">
        <v>17</v>
      </c>
      <c r="F1251" t="s">
        <v>18</v>
      </c>
      <c r="G1251" t="s">
        <v>31</v>
      </c>
      <c r="H1251">
        <v>69</v>
      </c>
      <c r="I1251">
        <v>6</v>
      </c>
      <c r="J1251">
        <v>414</v>
      </c>
    </row>
    <row r="1252" spans="1:10" x14ac:dyDescent="0.25">
      <c r="A1252" s="3" t="s">
        <v>1297</v>
      </c>
      <c r="B1252" s="4">
        <v>43501</v>
      </c>
      <c r="C1252">
        <v>3</v>
      </c>
      <c r="D1252" t="s">
        <v>43</v>
      </c>
      <c r="E1252" t="s">
        <v>68</v>
      </c>
      <c r="F1252" t="s">
        <v>18</v>
      </c>
      <c r="G1252" t="s">
        <v>14</v>
      </c>
      <c r="H1252">
        <v>199</v>
      </c>
      <c r="I1252">
        <v>1</v>
      </c>
      <c r="J1252">
        <v>199</v>
      </c>
    </row>
    <row r="1253" spans="1:10" x14ac:dyDescent="0.25">
      <c r="A1253" s="3" t="s">
        <v>1298</v>
      </c>
      <c r="B1253" s="4">
        <v>43502</v>
      </c>
      <c r="C1253">
        <v>9</v>
      </c>
      <c r="D1253" t="s">
        <v>21</v>
      </c>
      <c r="E1253" t="s">
        <v>22</v>
      </c>
      <c r="F1253" t="s">
        <v>23</v>
      </c>
      <c r="G1253" t="s">
        <v>19</v>
      </c>
      <c r="H1253">
        <v>289</v>
      </c>
      <c r="I1253">
        <v>4</v>
      </c>
      <c r="J1253">
        <v>1156</v>
      </c>
    </row>
    <row r="1254" spans="1:10" x14ac:dyDescent="0.25">
      <c r="A1254" s="3" t="s">
        <v>1299</v>
      </c>
      <c r="B1254" s="4">
        <v>43502</v>
      </c>
      <c r="C1254">
        <v>12</v>
      </c>
      <c r="D1254" t="s">
        <v>66</v>
      </c>
      <c r="E1254" t="s">
        <v>63</v>
      </c>
      <c r="F1254" t="s">
        <v>13</v>
      </c>
      <c r="G1254" t="s">
        <v>24</v>
      </c>
      <c r="H1254">
        <v>159</v>
      </c>
      <c r="I1254">
        <v>2</v>
      </c>
      <c r="J1254">
        <v>318</v>
      </c>
    </row>
    <row r="1255" spans="1:10" x14ac:dyDescent="0.25">
      <c r="A1255" s="3" t="s">
        <v>1300</v>
      </c>
      <c r="B1255" s="4">
        <v>43503</v>
      </c>
      <c r="C1255">
        <v>15</v>
      </c>
      <c r="D1255" t="s">
        <v>118</v>
      </c>
      <c r="E1255" t="s">
        <v>12</v>
      </c>
      <c r="F1255" t="s">
        <v>13</v>
      </c>
      <c r="G1255" t="s">
        <v>14</v>
      </c>
      <c r="H1255">
        <v>199</v>
      </c>
      <c r="I1255">
        <v>8</v>
      </c>
      <c r="J1255">
        <v>1592</v>
      </c>
    </row>
    <row r="1256" spans="1:10" x14ac:dyDescent="0.25">
      <c r="A1256" s="3" t="s">
        <v>1301</v>
      </c>
      <c r="B1256" s="4">
        <v>43503</v>
      </c>
      <c r="C1256">
        <v>14</v>
      </c>
      <c r="D1256" t="s">
        <v>38</v>
      </c>
      <c r="E1256" t="s">
        <v>12</v>
      </c>
      <c r="F1256" t="s">
        <v>13</v>
      </c>
      <c r="G1256" t="s">
        <v>41</v>
      </c>
      <c r="H1256">
        <v>399</v>
      </c>
      <c r="I1256">
        <v>4</v>
      </c>
      <c r="J1256">
        <v>1596</v>
      </c>
    </row>
    <row r="1257" spans="1:10" x14ac:dyDescent="0.25">
      <c r="A1257" s="3" t="s">
        <v>1302</v>
      </c>
      <c r="B1257" s="4">
        <v>43503</v>
      </c>
      <c r="C1257">
        <v>8</v>
      </c>
      <c r="D1257" t="s">
        <v>45</v>
      </c>
      <c r="E1257" t="s">
        <v>22</v>
      </c>
      <c r="F1257" t="s">
        <v>23</v>
      </c>
      <c r="G1257" t="s">
        <v>41</v>
      </c>
      <c r="H1257">
        <v>399</v>
      </c>
      <c r="I1257">
        <v>9</v>
      </c>
      <c r="J1257">
        <v>3591</v>
      </c>
    </row>
    <row r="1258" spans="1:10" x14ac:dyDescent="0.25">
      <c r="A1258" s="3" t="s">
        <v>1303</v>
      </c>
      <c r="B1258" s="4">
        <v>43504</v>
      </c>
      <c r="C1258">
        <v>14</v>
      </c>
      <c r="D1258" t="s">
        <v>38</v>
      </c>
      <c r="E1258" t="s">
        <v>63</v>
      </c>
      <c r="F1258" t="s">
        <v>13</v>
      </c>
      <c r="G1258" t="s">
        <v>24</v>
      </c>
      <c r="H1258">
        <v>159</v>
      </c>
      <c r="I1258">
        <v>8</v>
      </c>
      <c r="J1258">
        <v>1272</v>
      </c>
    </row>
    <row r="1259" spans="1:10" x14ac:dyDescent="0.25">
      <c r="A1259" s="3" t="s">
        <v>1304</v>
      </c>
      <c r="B1259" s="4">
        <v>43504</v>
      </c>
      <c r="C1259">
        <v>11</v>
      </c>
      <c r="D1259" t="s">
        <v>11</v>
      </c>
      <c r="E1259" t="s">
        <v>12</v>
      </c>
      <c r="F1259" t="s">
        <v>13</v>
      </c>
      <c r="G1259" t="s">
        <v>31</v>
      </c>
      <c r="H1259">
        <v>69</v>
      </c>
      <c r="I1259">
        <v>6</v>
      </c>
      <c r="J1259">
        <v>414</v>
      </c>
    </row>
    <row r="1260" spans="1:10" x14ac:dyDescent="0.25">
      <c r="A1260" s="3" t="s">
        <v>1305</v>
      </c>
      <c r="B1260" s="4">
        <v>43505</v>
      </c>
      <c r="C1260">
        <v>7</v>
      </c>
      <c r="D1260" t="s">
        <v>88</v>
      </c>
      <c r="E1260" t="s">
        <v>22</v>
      </c>
      <c r="F1260" t="s">
        <v>23</v>
      </c>
      <c r="G1260" t="s">
        <v>41</v>
      </c>
      <c r="H1260">
        <v>399</v>
      </c>
      <c r="I1260">
        <v>5</v>
      </c>
      <c r="J1260">
        <v>1995</v>
      </c>
    </row>
    <row r="1261" spans="1:10" x14ac:dyDescent="0.25">
      <c r="A1261" s="3" t="s">
        <v>1306</v>
      </c>
      <c r="B1261" s="4">
        <v>43505</v>
      </c>
      <c r="C1261">
        <v>8</v>
      </c>
      <c r="D1261" t="s">
        <v>45</v>
      </c>
      <c r="E1261" t="s">
        <v>46</v>
      </c>
      <c r="F1261" t="s">
        <v>23</v>
      </c>
      <c r="G1261" t="s">
        <v>14</v>
      </c>
      <c r="H1261">
        <v>199</v>
      </c>
      <c r="I1261">
        <v>3</v>
      </c>
      <c r="J1261">
        <v>597</v>
      </c>
    </row>
    <row r="1262" spans="1:10" x14ac:dyDescent="0.25">
      <c r="A1262" s="3" t="s">
        <v>1307</v>
      </c>
      <c r="B1262" s="4">
        <v>43506</v>
      </c>
      <c r="C1262">
        <v>5</v>
      </c>
      <c r="D1262" t="s">
        <v>60</v>
      </c>
      <c r="E1262" t="s">
        <v>68</v>
      </c>
      <c r="F1262" t="s">
        <v>18</v>
      </c>
      <c r="G1262" t="s">
        <v>14</v>
      </c>
      <c r="H1262">
        <v>199</v>
      </c>
      <c r="I1262">
        <v>5</v>
      </c>
      <c r="J1262">
        <v>995</v>
      </c>
    </row>
    <row r="1263" spans="1:10" x14ac:dyDescent="0.25">
      <c r="A1263" s="3" t="s">
        <v>1308</v>
      </c>
      <c r="B1263" s="4">
        <v>43506</v>
      </c>
      <c r="C1263">
        <v>13</v>
      </c>
      <c r="D1263" t="s">
        <v>33</v>
      </c>
      <c r="E1263" t="s">
        <v>63</v>
      </c>
      <c r="F1263" t="s">
        <v>13</v>
      </c>
      <c r="G1263" t="s">
        <v>24</v>
      </c>
      <c r="H1263">
        <v>159</v>
      </c>
      <c r="I1263">
        <v>8</v>
      </c>
      <c r="J1263">
        <v>1272</v>
      </c>
    </row>
    <row r="1264" spans="1:10" x14ac:dyDescent="0.25">
      <c r="A1264" s="3" t="s">
        <v>1309</v>
      </c>
      <c r="B1264" s="4">
        <v>43507</v>
      </c>
      <c r="C1264">
        <v>20</v>
      </c>
      <c r="D1264" t="s">
        <v>40</v>
      </c>
      <c r="E1264" t="s">
        <v>27</v>
      </c>
      <c r="F1264" t="s">
        <v>28</v>
      </c>
      <c r="G1264" t="s">
        <v>41</v>
      </c>
      <c r="H1264">
        <v>399</v>
      </c>
      <c r="I1264">
        <v>2</v>
      </c>
      <c r="J1264">
        <v>798</v>
      </c>
    </row>
    <row r="1265" spans="1:10" x14ac:dyDescent="0.25">
      <c r="A1265" s="3" t="s">
        <v>1310</v>
      </c>
      <c r="B1265" s="4">
        <v>43508</v>
      </c>
      <c r="C1265">
        <v>10</v>
      </c>
      <c r="D1265" t="s">
        <v>58</v>
      </c>
      <c r="E1265" t="s">
        <v>22</v>
      </c>
      <c r="F1265" t="s">
        <v>23</v>
      </c>
      <c r="G1265" t="s">
        <v>41</v>
      </c>
      <c r="H1265">
        <v>399</v>
      </c>
      <c r="I1265">
        <v>5</v>
      </c>
      <c r="J1265">
        <v>1995</v>
      </c>
    </row>
    <row r="1266" spans="1:10" x14ac:dyDescent="0.25">
      <c r="A1266" s="3" t="s">
        <v>1311</v>
      </c>
      <c r="B1266" s="4">
        <v>43509</v>
      </c>
      <c r="C1266">
        <v>13</v>
      </c>
      <c r="D1266" t="s">
        <v>33</v>
      </c>
      <c r="E1266" t="s">
        <v>12</v>
      </c>
      <c r="F1266" t="s">
        <v>13</v>
      </c>
      <c r="G1266" t="s">
        <v>24</v>
      </c>
      <c r="H1266">
        <v>159</v>
      </c>
      <c r="I1266">
        <v>3</v>
      </c>
      <c r="J1266">
        <v>477</v>
      </c>
    </row>
    <row r="1267" spans="1:10" x14ac:dyDescent="0.25">
      <c r="A1267" s="3" t="s">
        <v>1312</v>
      </c>
      <c r="B1267" s="4">
        <v>43509</v>
      </c>
      <c r="C1267">
        <v>8</v>
      </c>
      <c r="D1267" t="s">
        <v>45</v>
      </c>
      <c r="E1267" t="s">
        <v>46</v>
      </c>
      <c r="F1267" t="s">
        <v>23</v>
      </c>
      <c r="G1267" t="s">
        <v>14</v>
      </c>
      <c r="H1267">
        <v>199</v>
      </c>
      <c r="I1267">
        <v>7</v>
      </c>
      <c r="J1267">
        <v>1393</v>
      </c>
    </row>
    <row r="1268" spans="1:10" x14ac:dyDescent="0.25">
      <c r="A1268" s="3" t="s">
        <v>1313</v>
      </c>
      <c r="B1268" s="4">
        <v>43509</v>
      </c>
      <c r="C1268">
        <v>17</v>
      </c>
      <c r="D1268" t="s">
        <v>35</v>
      </c>
      <c r="E1268" t="s">
        <v>27</v>
      </c>
      <c r="F1268" t="s">
        <v>28</v>
      </c>
      <c r="G1268" t="s">
        <v>14</v>
      </c>
      <c r="H1268">
        <v>199</v>
      </c>
      <c r="I1268">
        <v>9</v>
      </c>
      <c r="J1268">
        <v>1791</v>
      </c>
    </row>
    <row r="1269" spans="1:10" x14ac:dyDescent="0.25">
      <c r="A1269" s="3" t="s">
        <v>1314</v>
      </c>
      <c r="B1269" s="4">
        <v>43510</v>
      </c>
      <c r="C1269">
        <v>2</v>
      </c>
      <c r="D1269" t="s">
        <v>106</v>
      </c>
      <c r="E1269" t="s">
        <v>17</v>
      </c>
      <c r="F1269" t="s">
        <v>18</v>
      </c>
      <c r="G1269" t="s">
        <v>31</v>
      </c>
      <c r="H1269">
        <v>69</v>
      </c>
      <c r="I1269">
        <v>9</v>
      </c>
      <c r="J1269">
        <v>621</v>
      </c>
    </row>
    <row r="1270" spans="1:10" x14ac:dyDescent="0.25">
      <c r="A1270" s="3" t="s">
        <v>1315</v>
      </c>
      <c r="B1270" s="4">
        <v>43510</v>
      </c>
      <c r="C1270">
        <v>13</v>
      </c>
      <c r="D1270" t="s">
        <v>33</v>
      </c>
      <c r="E1270" t="s">
        <v>12</v>
      </c>
      <c r="F1270" t="s">
        <v>13</v>
      </c>
      <c r="G1270" t="s">
        <v>41</v>
      </c>
      <c r="H1270">
        <v>399</v>
      </c>
      <c r="I1270">
        <v>6</v>
      </c>
      <c r="J1270">
        <v>2394</v>
      </c>
    </row>
    <row r="1271" spans="1:10" x14ac:dyDescent="0.25">
      <c r="A1271" s="3" t="s">
        <v>1316</v>
      </c>
      <c r="B1271" s="4">
        <v>43511</v>
      </c>
      <c r="C1271">
        <v>1</v>
      </c>
      <c r="D1271" t="s">
        <v>16</v>
      </c>
      <c r="E1271" t="s">
        <v>68</v>
      </c>
      <c r="F1271" t="s">
        <v>18</v>
      </c>
      <c r="G1271" t="s">
        <v>19</v>
      </c>
      <c r="H1271">
        <v>289</v>
      </c>
      <c r="I1271">
        <v>7</v>
      </c>
      <c r="J1271">
        <v>2023</v>
      </c>
    </row>
    <row r="1272" spans="1:10" x14ac:dyDescent="0.25">
      <c r="A1272" s="3" t="s">
        <v>1317</v>
      </c>
      <c r="B1272" s="4">
        <v>43512</v>
      </c>
      <c r="C1272">
        <v>16</v>
      </c>
      <c r="D1272" t="s">
        <v>30</v>
      </c>
      <c r="E1272" t="s">
        <v>27</v>
      </c>
      <c r="F1272" t="s">
        <v>28</v>
      </c>
      <c r="G1272" t="s">
        <v>14</v>
      </c>
      <c r="H1272">
        <v>199</v>
      </c>
      <c r="I1272">
        <v>1</v>
      </c>
      <c r="J1272">
        <v>199</v>
      </c>
    </row>
    <row r="1273" spans="1:10" x14ac:dyDescent="0.25">
      <c r="A1273" s="3" t="s">
        <v>1318</v>
      </c>
      <c r="B1273" s="4">
        <v>43513</v>
      </c>
      <c r="C1273">
        <v>11</v>
      </c>
      <c r="D1273" t="s">
        <v>11</v>
      </c>
      <c r="E1273" t="s">
        <v>63</v>
      </c>
      <c r="F1273" t="s">
        <v>13</v>
      </c>
      <c r="G1273" t="s">
        <v>19</v>
      </c>
      <c r="H1273">
        <v>289</v>
      </c>
      <c r="I1273">
        <v>4</v>
      </c>
      <c r="J1273">
        <v>1156</v>
      </c>
    </row>
    <row r="1274" spans="1:10" x14ac:dyDescent="0.25">
      <c r="A1274" s="3" t="s">
        <v>1319</v>
      </c>
      <c r="B1274" s="4">
        <v>43514</v>
      </c>
      <c r="C1274">
        <v>20</v>
      </c>
      <c r="D1274" t="s">
        <v>40</v>
      </c>
      <c r="E1274" t="s">
        <v>36</v>
      </c>
      <c r="F1274" t="s">
        <v>28</v>
      </c>
      <c r="G1274" t="s">
        <v>14</v>
      </c>
      <c r="H1274">
        <v>199</v>
      </c>
      <c r="I1274">
        <v>5</v>
      </c>
      <c r="J1274">
        <v>995</v>
      </c>
    </row>
    <row r="1275" spans="1:10" x14ac:dyDescent="0.25">
      <c r="A1275" s="3" t="s">
        <v>1320</v>
      </c>
      <c r="B1275" s="4">
        <v>43514</v>
      </c>
      <c r="C1275">
        <v>5</v>
      </c>
      <c r="D1275" t="s">
        <v>60</v>
      </c>
      <c r="E1275" t="s">
        <v>68</v>
      </c>
      <c r="F1275" t="s">
        <v>18</v>
      </c>
      <c r="G1275" t="s">
        <v>19</v>
      </c>
      <c r="H1275">
        <v>289</v>
      </c>
      <c r="I1275">
        <v>0</v>
      </c>
      <c r="J1275">
        <v>0</v>
      </c>
    </row>
    <row r="1276" spans="1:10" x14ac:dyDescent="0.25">
      <c r="A1276" s="3" t="s">
        <v>1321</v>
      </c>
      <c r="B1276" s="4">
        <v>43514</v>
      </c>
      <c r="C1276">
        <v>8</v>
      </c>
      <c r="D1276" t="s">
        <v>45</v>
      </c>
      <c r="E1276" t="s">
        <v>46</v>
      </c>
      <c r="F1276" t="s">
        <v>23</v>
      </c>
      <c r="G1276" t="s">
        <v>41</v>
      </c>
      <c r="H1276">
        <v>399</v>
      </c>
      <c r="I1276">
        <v>7</v>
      </c>
      <c r="J1276">
        <v>2793</v>
      </c>
    </row>
    <row r="1277" spans="1:10" x14ac:dyDescent="0.25">
      <c r="A1277" s="3" t="s">
        <v>1322</v>
      </c>
      <c r="B1277" s="4">
        <v>43514</v>
      </c>
      <c r="C1277">
        <v>14</v>
      </c>
      <c r="D1277" t="s">
        <v>38</v>
      </c>
      <c r="E1277" t="s">
        <v>63</v>
      </c>
      <c r="F1277" t="s">
        <v>13</v>
      </c>
      <c r="G1277" t="s">
        <v>41</v>
      </c>
      <c r="H1277">
        <v>399</v>
      </c>
      <c r="I1277">
        <v>9</v>
      </c>
      <c r="J1277">
        <v>3591</v>
      </c>
    </row>
    <row r="1278" spans="1:10" x14ac:dyDescent="0.25">
      <c r="A1278" s="3" t="s">
        <v>1323</v>
      </c>
      <c r="B1278" s="4">
        <v>43515</v>
      </c>
      <c r="C1278">
        <v>9</v>
      </c>
      <c r="D1278" t="s">
        <v>21</v>
      </c>
      <c r="E1278" t="s">
        <v>22</v>
      </c>
      <c r="F1278" t="s">
        <v>23</v>
      </c>
      <c r="G1278" t="s">
        <v>41</v>
      </c>
      <c r="H1278">
        <v>399</v>
      </c>
      <c r="I1278">
        <v>5</v>
      </c>
      <c r="J1278">
        <v>1995</v>
      </c>
    </row>
    <row r="1279" spans="1:10" x14ac:dyDescent="0.25">
      <c r="A1279" s="3" t="s">
        <v>1324</v>
      </c>
      <c r="B1279" s="4">
        <v>43515</v>
      </c>
      <c r="C1279">
        <v>3</v>
      </c>
      <c r="D1279" t="s">
        <v>43</v>
      </c>
      <c r="E1279" t="s">
        <v>68</v>
      </c>
      <c r="F1279" t="s">
        <v>18</v>
      </c>
      <c r="G1279" t="s">
        <v>41</v>
      </c>
      <c r="H1279">
        <v>399</v>
      </c>
      <c r="I1279">
        <v>7</v>
      </c>
      <c r="J1279">
        <v>2793</v>
      </c>
    </row>
    <row r="1280" spans="1:10" x14ac:dyDescent="0.25">
      <c r="A1280" s="3" t="s">
        <v>1325</v>
      </c>
      <c r="B1280" s="4">
        <v>43515</v>
      </c>
      <c r="C1280">
        <v>17</v>
      </c>
      <c r="D1280" t="s">
        <v>35</v>
      </c>
      <c r="E1280" t="s">
        <v>27</v>
      </c>
      <c r="F1280" t="s">
        <v>28</v>
      </c>
      <c r="G1280" t="s">
        <v>31</v>
      </c>
      <c r="H1280">
        <v>69</v>
      </c>
      <c r="I1280">
        <v>4</v>
      </c>
      <c r="J1280">
        <v>276</v>
      </c>
    </row>
    <row r="1281" spans="1:10" x14ac:dyDescent="0.25">
      <c r="A1281" s="3" t="s">
        <v>1326</v>
      </c>
      <c r="B1281" s="4">
        <v>43515</v>
      </c>
      <c r="C1281">
        <v>3</v>
      </c>
      <c r="D1281" t="s">
        <v>43</v>
      </c>
      <c r="E1281" t="s">
        <v>17</v>
      </c>
      <c r="F1281" t="s">
        <v>18</v>
      </c>
      <c r="G1281" t="s">
        <v>19</v>
      </c>
      <c r="H1281">
        <v>289</v>
      </c>
      <c r="I1281">
        <v>7</v>
      </c>
      <c r="J1281">
        <v>2023</v>
      </c>
    </row>
    <row r="1282" spans="1:10" x14ac:dyDescent="0.25">
      <c r="A1282" s="3" t="s">
        <v>1327</v>
      </c>
      <c r="B1282" s="4">
        <v>43515</v>
      </c>
      <c r="C1282">
        <v>19</v>
      </c>
      <c r="D1282" t="s">
        <v>56</v>
      </c>
      <c r="E1282" t="s">
        <v>27</v>
      </c>
      <c r="F1282" t="s">
        <v>28</v>
      </c>
      <c r="G1282" t="s">
        <v>14</v>
      </c>
      <c r="H1282">
        <v>199</v>
      </c>
      <c r="I1282">
        <v>0</v>
      </c>
      <c r="J1282">
        <v>0</v>
      </c>
    </row>
    <row r="1283" spans="1:10" x14ac:dyDescent="0.25">
      <c r="A1283" s="3" t="s">
        <v>1328</v>
      </c>
      <c r="B1283" s="4">
        <v>43515</v>
      </c>
      <c r="C1283">
        <v>6</v>
      </c>
      <c r="D1283" t="s">
        <v>48</v>
      </c>
      <c r="E1283" t="s">
        <v>22</v>
      </c>
      <c r="F1283" t="s">
        <v>23</v>
      </c>
      <c r="G1283" t="s">
        <v>31</v>
      </c>
      <c r="H1283">
        <v>69</v>
      </c>
      <c r="I1283">
        <v>8</v>
      </c>
      <c r="J1283">
        <v>552</v>
      </c>
    </row>
    <row r="1284" spans="1:10" x14ac:dyDescent="0.25">
      <c r="A1284" s="3" t="s">
        <v>1329</v>
      </c>
      <c r="B1284" s="4">
        <v>43515</v>
      </c>
      <c r="C1284">
        <v>7</v>
      </c>
      <c r="D1284" t="s">
        <v>88</v>
      </c>
      <c r="E1284" t="s">
        <v>22</v>
      </c>
      <c r="F1284" t="s">
        <v>23</v>
      </c>
      <c r="G1284" t="s">
        <v>41</v>
      </c>
      <c r="H1284">
        <v>399</v>
      </c>
      <c r="I1284">
        <v>3</v>
      </c>
      <c r="J1284">
        <v>1197</v>
      </c>
    </row>
    <row r="1285" spans="1:10" x14ac:dyDescent="0.25">
      <c r="A1285" s="3" t="s">
        <v>1330</v>
      </c>
      <c r="B1285" s="4">
        <v>43515</v>
      </c>
      <c r="C1285">
        <v>8</v>
      </c>
      <c r="D1285" t="s">
        <v>45</v>
      </c>
      <c r="E1285" t="s">
        <v>46</v>
      </c>
      <c r="F1285" t="s">
        <v>23</v>
      </c>
      <c r="G1285" t="s">
        <v>14</v>
      </c>
      <c r="H1285">
        <v>199</v>
      </c>
      <c r="I1285">
        <v>5</v>
      </c>
      <c r="J1285">
        <v>995</v>
      </c>
    </row>
    <row r="1286" spans="1:10" x14ac:dyDescent="0.25">
      <c r="A1286" s="3" t="s">
        <v>1331</v>
      </c>
      <c r="B1286" s="4">
        <v>43515</v>
      </c>
      <c r="C1286">
        <v>2</v>
      </c>
      <c r="D1286" t="s">
        <v>106</v>
      </c>
      <c r="E1286" t="s">
        <v>68</v>
      </c>
      <c r="F1286" t="s">
        <v>18</v>
      </c>
      <c r="G1286" t="s">
        <v>31</v>
      </c>
      <c r="H1286">
        <v>69</v>
      </c>
      <c r="I1286">
        <v>8</v>
      </c>
      <c r="J1286">
        <v>552</v>
      </c>
    </row>
    <row r="1287" spans="1:10" x14ac:dyDescent="0.25">
      <c r="A1287" s="3" t="s">
        <v>1332</v>
      </c>
      <c r="B1287" s="4">
        <v>43515</v>
      </c>
      <c r="C1287">
        <v>3</v>
      </c>
      <c r="D1287" t="s">
        <v>43</v>
      </c>
      <c r="E1287" t="s">
        <v>17</v>
      </c>
      <c r="F1287" t="s">
        <v>18</v>
      </c>
      <c r="G1287" t="s">
        <v>19</v>
      </c>
      <c r="H1287">
        <v>289</v>
      </c>
      <c r="I1287">
        <v>7</v>
      </c>
      <c r="J1287">
        <v>2023</v>
      </c>
    </row>
    <row r="1288" spans="1:10" x14ac:dyDescent="0.25">
      <c r="A1288" s="3" t="s">
        <v>1333</v>
      </c>
      <c r="B1288" s="4">
        <v>43515</v>
      </c>
      <c r="C1288">
        <v>16</v>
      </c>
      <c r="D1288" t="s">
        <v>30</v>
      </c>
      <c r="E1288" t="s">
        <v>27</v>
      </c>
      <c r="F1288" t="s">
        <v>28</v>
      </c>
      <c r="G1288" t="s">
        <v>41</v>
      </c>
      <c r="H1288">
        <v>399</v>
      </c>
      <c r="I1288">
        <v>7</v>
      </c>
      <c r="J1288">
        <v>2793</v>
      </c>
    </row>
    <row r="1289" spans="1:10" x14ac:dyDescent="0.25">
      <c r="A1289" s="3" t="s">
        <v>1334</v>
      </c>
      <c r="B1289" s="4">
        <v>43515</v>
      </c>
      <c r="C1289">
        <v>7</v>
      </c>
      <c r="D1289" t="s">
        <v>88</v>
      </c>
      <c r="E1289" t="s">
        <v>46</v>
      </c>
      <c r="F1289" t="s">
        <v>23</v>
      </c>
      <c r="G1289" t="s">
        <v>14</v>
      </c>
      <c r="H1289">
        <v>199</v>
      </c>
      <c r="I1289">
        <v>1</v>
      </c>
      <c r="J1289">
        <v>199</v>
      </c>
    </row>
    <row r="1290" spans="1:10" x14ac:dyDescent="0.25">
      <c r="A1290" s="3" t="s">
        <v>1335</v>
      </c>
      <c r="B1290" s="4">
        <v>43515</v>
      </c>
      <c r="C1290">
        <v>17</v>
      </c>
      <c r="D1290" t="s">
        <v>35</v>
      </c>
      <c r="E1290" t="s">
        <v>36</v>
      </c>
      <c r="F1290" t="s">
        <v>28</v>
      </c>
      <c r="G1290" t="s">
        <v>14</v>
      </c>
      <c r="H1290">
        <v>199</v>
      </c>
      <c r="I1290">
        <v>4</v>
      </c>
      <c r="J1290">
        <v>796</v>
      </c>
    </row>
    <row r="1291" spans="1:10" x14ac:dyDescent="0.25">
      <c r="A1291" s="3" t="s">
        <v>1336</v>
      </c>
      <c r="B1291" s="4">
        <v>43515</v>
      </c>
      <c r="C1291">
        <v>14</v>
      </c>
      <c r="D1291" t="s">
        <v>38</v>
      </c>
      <c r="E1291" t="s">
        <v>63</v>
      </c>
      <c r="F1291" t="s">
        <v>13</v>
      </c>
      <c r="G1291" t="s">
        <v>19</v>
      </c>
      <c r="H1291">
        <v>289</v>
      </c>
      <c r="I1291">
        <v>9</v>
      </c>
      <c r="J1291">
        <v>2601</v>
      </c>
    </row>
    <row r="1292" spans="1:10" x14ac:dyDescent="0.25">
      <c r="A1292" s="3" t="s">
        <v>1337</v>
      </c>
      <c r="B1292" s="4">
        <v>43516</v>
      </c>
      <c r="C1292">
        <v>8</v>
      </c>
      <c r="D1292" t="s">
        <v>45</v>
      </c>
      <c r="E1292" t="s">
        <v>46</v>
      </c>
      <c r="F1292" t="s">
        <v>23</v>
      </c>
      <c r="G1292" t="s">
        <v>19</v>
      </c>
      <c r="H1292">
        <v>289</v>
      </c>
      <c r="I1292">
        <v>5</v>
      </c>
      <c r="J1292">
        <v>1445</v>
      </c>
    </row>
    <row r="1293" spans="1:10" x14ac:dyDescent="0.25">
      <c r="A1293" s="3" t="s">
        <v>1338</v>
      </c>
      <c r="B1293" s="4">
        <v>43516</v>
      </c>
      <c r="C1293">
        <v>2</v>
      </c>
      <c r="D1293" t="s">
        <v>106</v>
      </c>
      <c r="E1293" t="s">
        <v>17</v>
      </c>
      <c r="F1293" t="s">
        <v>18</v>
      </c>
      <c r="G1293" t="s">
        <v>14</v>
      </c>
      <c r="H1293">
        <v>199</v>
      </c>
      <c r="I1293">
        <v>3</v>
      </c>
      <c r="J1293">
        <v>597</v>
      </c>
    </row>
    <row r="1294" spans="1:10" x14ac:dyDescent="0.25">
      <c r="A1294" s="3" t="s">
        <v>1339</v>
      </c>
      <c r="B1294" s="4">
        <v>43516</v>
      </c>
      <c r="C1294">
        <v>9</v>
      </c>
      <c r="D1294" t="s">
        <v>21</v>
      </c>
      <c r="E1294" t="s">
        <v>46</v>
      </c>
      <c r="F1294" t="s">
        <v>23</v>
      </c>
      <c r="G1294" t="s">
        <v>24</v>
      </c>
      <c r="H1294">
        <v>159</v>
      </c>
      <c r="I1294">
        <v>2</v>
      </c>
      <c r="J1294">
        <v>318</v>
      </c>
    </row>
    <row r="1295" spans="1:10" x14ac:dyDescent="0.25">
      <c r="A1295" s="3" t="s">
        <v>1340</v>
      </c>
      <c r="B1295" s="4">
        <v>43517</v>
      </c>
      <c r="C1295">
        <v>8</v>
      </c>
      <c r="D1295" t="s">
        <v>45</v>
      </c>
      <c r="E1295" t="s">
        <v>46</v>
      </c>
      <c r="F1295" t="s">
        <v>23</v>
      </c>
      <c r="G1295" t="s">
        <v>19</v>
      </c>
      <c r="H1295">
        <v>289</v>
      </c>
      <c r="I1295">
        <v>1</v>
      </c>
      <c r="J1295">
        <v>289</v>
      </c>
    </row>
    <row r="1296" spans="1:10" x14ac:dyDescent="0.25">
      <c r="A1296" s="3" t="s">
        <v>1341</v>
      </c>
      <c r="B1296" s="4">
        <v>43517</v>
      </c>
      <c r="C1296">
        <v>18</v>
      </c>
      <c r="D1296" t="s">
        <v>26</v>
      </c>
      <c r="E1296" t="s">
        <v>27</v>
      </c>
      <c r="F1296" t="s">
        <v>28</v>
      </c>
      <c r="G1296" t="s">
        <v>41</v>
      </c>
      <c r="H1296">
        <v>399</v>
      </c>
      <c r="I1296">
        <v>3</v>
      </c>
      <c r="J1296">
        <v>1197</v>
      </c>
    </row>
    <row r="1297" spans="1:10" x14ac:dyDescent="0.25">
      <c r="A1297" s="3" t="s">
        <v>1342</v>
      </c>
      <c r="B1297" s="4">
        <v>43518</v>
      </c>
      <c r="C1297">
        <v>20</v>
      </c>
      <c r="D1297" t="s">
        <v>40</v>
      </c>
      <c r="E1297" t="s">
        <v>27</v>
      </c>
      <c r="F1297" t="s">
        <v>28</v>
      </c>
      <c r="G1297" t="s">
        <v>19</v>
      </c>
      <c r="H1297">
        <v>289</v>
      </c>
      <c r="I1297">
        <v>0</v>
      </c>
      <c r="J1297">
        <v>0</v>
      </c>
    </row>
    <row r="1298" spans="1:10" x14ac:dyDescent="0.25">
      <c r="A1298" s="3" t="s">
        <v>1343</v>
      </c>
      <c r="B1298" s="4">
        <v>43518</v>
      </c>
      <c r="C1298">
        <v>13</v>
      </c>
      <c r="D1298" t="s">
        <v>33</v>
      </c>
      <c r="E1298" t="s">
        <v>12</v>
      </c>
      <c r="F1298" t="s">
        <v>13</v>
      </c>
      <c r="G1298" t="s">
        <v>19</v>
      </c>
      <c r="H1298">
        <v>289</v>
      </c>
      <c r="I1298">
        <v>7</v>
      </c>
      <c r="J1298">
        <v>2023</v>
      </c>
    </row>
    <row r="1299" spans="1:10" x14ac:dyDescent="0.25">
      <c r="A1299" s="3" t="s">
        <v>1344</v>
      </c>
      <c r="B1299" s="4">
        <v>43518</v>
      </c>
      <c r="C1299">
        <v>3</v>
      </c>
      <c r="D1299" t="s">
        <v>43</v>
      </c>
      <c r="E1299" t="s">
        <v>68</v>
      </c>
      <c r="F1299" t="s">
        <v>18</v>
      </c>
      <c r="G1299" t="s">
        <v>41</v>
      </c>
      <c r="H1299">
        <v>399</v>
      </c>
      <c r="I1299">
        <v>3</v>
      </c>
      <c r="J1299">
        <v>1197</v>
      </c>
    </row>
    <row r="1300" spans="1:10" x14ac:dyDescent="0.25">
      <c r="A1300" s="3" t="s">
        <v>1345</v>
      </c>
      <c r="B1300" s="4">
        <v>43518</v>
      </c>
      <c r="C1300">
        <v>16</v>
      </c>
      <c r="D1300" t="s">
        <v>30</v>
      </c>
      <c r="E1300" t="s">
        <v>36</v>
      </c>
      <c r="F1300" t="s">
        <v>28</v>
      </c>
      <c r="G1300" t="s">
        <v>14</v>
      </c>
      <c r="H1300">
        <v>199</v>
      </c>
      <c r="I1300">
        <v>2</v>
      </c>
      <c r="J1300">
        <v>398</v>
      </c>
    </row>
    <row r="1301" spans="1:10" x14ac:dyDescent="0.25">
      <c r="A1301" s="3" t="s">
        <v>1346</v>
      </c>
      <c r="B1301" s="4">
        <v>43518</v>
      </c>
      <c r="C1301">
        <v>16</v>
      </c>
      <c r="D1301" t="s">
        <v>30</v>
      </c>
      <c r="E1301" t="s">
        <v>27</v>
      </c>
      <c r="F1301" t="s">
        <v>28</v>
      </c>
      <c r="G1301" t="s">
        <v>19</v>
      </c>
      <c r="H1301">
        <v>289</v>
      </c>
      <c r="I1301">
        <v>3</v>
      </c>
      <c r="J1301">
        <v>867</v>
      </c>
    </row>
    <row r="1302" spans="1:10" x14ac:dyDescent="0.25">
      <c r="A1302" s="3" t="s">
        <v>1347</v>
      </c>
      <c r="B1302" s="4">
        <v>43518</v>
      </c>
      <c r="C1302">
        <v>3</v>
      </c>
      <c r="D1302" t="s">
        <v>43</v>
      </c>
      <c r="E1302" t="s">
        <v>68</v>
      </c>
      <c r="F1302" t="s">
        <v>18</v>
      </c>
      <c r="G1302" t="s">
        <v>14</v>
      </c>
      <c r="H1302">
        <v>199</v>
      </c>
      <c r="I1302">
        <v>9</v>
      </c>
      <c r="J1302">
        <v>1791</v>
      </c>
    </row>
    <row r="1303" spans="1:10" x14ac:dyDescent="0.25">
      <c r="A1303" s="3" t="s">
        <v>1348</v>
      </c>
      <c r="B1303" s="4">
        <v>43518</v>
      </c>
      <c r="C1303">
        <v>20</v>
      </c>
      <c r="D1303" t="s">
        <v>40</v>
      </c>
      <c r="E1303" t="s">
        <v>36</v>
      </c>
      <c r="F1303" t="s">
        <v>28</v>
      </c>
      <c r="G1303" t="s">
        <v>19</v>
      </c>
      <c r="H1303">
        <v>289</v>
      </c>
      <c r="I1303">
        <v>0</v>
      </c>
      <c r="J1303">
        <v>0</v>
      </c>
    </row>
    <row r="1304" spans="1:10" x14ac:dyDescent="0.25">
      <c r="A1304" s="3" t="s">
        <v>1349</v>
      </c>
      <c r="B1304" s="4">
        <v>43518</v>
      </c>
      <c r="C1304">
        <v>3</v>
      </c>
      <c r="D1304" t="s">
        <v>43</v>
      </c>
      <c r="E1304" t="s">
        <v>17</v>
      </c>
      <c r="F1304" t="s">
        <v>18</v>
      </c>
      <c r="G1304" t="s">
        <v>19</v>
      </c>
      <c r="H1304">
        <v>289</v>
      </c>
      <c r="I1304">
        <v>7</v>
      </c>
      <c r="J1304">
        <v>2023</v>
      </c>
    </row>
    <row r="1305" spans="1:10" x14ac:dyDescent="0.25">
      <c r="A1305" s="3" t="s">
        <v>1350</v>
      </c>
      <c r="B1305" s="4">
        <v>43519</v>
      </c>
      <c r="C1305">
        <v>8</v>
      </c>
      <c r="D1305" t="s">
        <v>45</v>
      </c>
      <c r="E1305" t="s">
        <v>22</v>
      </c>
      <c r="F1305" t="s">
        <v>23</v>
      </c>
      <c r="G1305" t="s">
        <v>41</v>
      </c>
      <c r="H1305">
        <v>399</v>
      </c>
      <c r="I1305">
        <v>5</v>
      </c>
      <c r="J1305">
        <v>1995</v>
      </c>
    </row>
    <row r="1306" spans="1:10" x14ac:dyDescent="0.25">
      <c r="A1306" s="3" t="s">
        <v>1351</v>
      </c>
      <c r="B1306" s="4">
        <v>43519</v>
      </c>
      <c r="C1306">
        <v>6</v>
      </c>
      <c r="D1306" t="s">
        <v>48</v>
      </c>
      <c r="E1306" t="s">
        <v>46</v>
      </c>
      <c r="F1306" t="s">
        <v>23</v>
      </c>
      <c r="G1306" t="s">
        <v>14</v>
      </c>
      <c r="H1306">
        <v>199</v>
      </c>
      <c r="I1306">
        <v>8</v>
      </c>
      <c r="J1306">
        <v>1592</v>
      </c>
    </row>
    <row r="1307" spans="1:10" x14ac:dyDescent="0.25">
      <c r="A1307" s="3" t="s">
        <v>1352</v>
      </c>
      <c r="B1307" s="4">
        <v>43519</v>
      </c>
      <c r="C1307">
        <v>7</v>
      </c>
      <c r="D1307" t="s">
        <v>88</v>
      </c>
      <c r="E1307" t="s">
        <v>22</v>
      </c>
      <c r="F1307" t="s">
        <v>23</v>
      </c>
      <c r="G1307" t="s">
        <v>31</v>
      </c>
      <c r="H1307">
        <v>69</v>
      </c>
      <c r="I1307">
        <v>5</v>
      </c>
      <c r="J1307">
        <v>345</v>
      </c>
    </row>
    <row r="1308" spans="1:10" x14ac:dyDescent="0.25">
      <c r="A1308" s="3" t="s">
        <v>1353</v>
      </c>
      <c r="B1308" s="4">
        <v>43519</v>
      </c>
      <c r="C1308">
        <v>3</v>
      </c>
      <c r="D1308" t="s">
        <v>43</v>
      </c>
      <c r="E1308" t="s">
        <v>68</v>
      </c>
      <c r="F1308" t="s">
        <v>18</v>
      </c>
      <c r="G1308" t="s">
        <v>41</v>
      </c>
      <c r="H1308">
        <v>399</v>
      </c>
      <c r="I1308">
        <v>8</v>
      </c>
      <c r="J1308">
        <v>3192</v>
      </c>
    </row>
    <row r="1309" spans="1:10" x14ac:dyDescent="0.25">
      <c r="A1309" s="3" t="s">
        <v>1354</v>
      </c>
      <c r="B1309" s="4">
        <v>43520</v>
      </c>
      <c r="C1309">
        <v>4</v>
      </c>
      <c r="D1309" t="s">
        <v>51</v>
      </c>
      <c r="E1309" t="s">
        <v>17</v>
      </c>
      <c r="F1309" t="s">
        <v>18</v>
      </c>
      <c r="G1309" t="s">
        <v>41</v>
      </c>
      <c r="H1309">
        <v>399</v>
      </c>
      <c r="I1309">
        <v>2</v>
      </c>
      <c r="J1309">
        <v>798</v>
      </c>
    </row>
    <row r="1310" spans="1:10" x14ac:dyDescent="0.25">
      <c r="A1310" s="3" t="s">
        <v>1355</v>
      </c>
      <c r="B1310" s="4">
        <v>43520</v>
      </c>
      <c r="C1310">
        <v>2</v>
      </c>
      <c r="D1310" t="s">
        <v>106</v>
      </c>
      <c r="E1310" t="s">
        <v>68</v>
      </c>
      <c r="F1310" t="s">
        <v>18</v>
      </c>
      <c r="G1310" t="s">
        <v>41</v>
      </c>
      <c r="H1310">
        <v>399</v>
      </c>
      <c r="I1310">
        <v>6</v>
      </c>
      <c r="J1310">
        <v>2394</v>
      </c>
    </row>
    <row r="1311" spans="1:10" x14ac:dyDescent="0.25">
      <c r="A1311" s="3" t="s">
        <v>1356</v>
      </c>
      <c r="B1311" s="4">
        <v>43520</v>
      </c>
      <c r="C1311">
        <v>8</v>
      </c>
      <c r="D1311" t="s">
        <v>45</v>
      </c>
      <c r="E1311" t="s">
        <v>46</v>
      </c>
      <c r="F1311" t="s">
        <v>23</v>
      </c>
      <c r="G1311" t="s">
        <v>19</v>
      </c>
      <c r="H1311">
        <v>289</v>
      </c>
      <c r="I1311">
        <v>0</v>
      </c>
      <c r="J1311">
        <v>0</v>
      </c>
    </row>
    <row r="1312" spans="1:10" x14ac:dyDescent="0.25">
      <c r="A1312" s="3" t="s">
        <v>1357</v>
      </c>
      <c r="B1312" s="4">
        <v>43521</v>
      </c>
      <c r="C1312">
        <v>4</v>
      </c>
      <c r="D1312" t="s">
        <v>51</v>
      </c>
      <c r="E1312" t="s">
        <v>68</v>
      </c>
      <c r="F1312" t="s">
        <v>18</v>
      </c>
      <c r="G1312" t="s">
        <v>31</v>
      </c>
      <c r="H1312">
        <v>69</v>
      </c>
      <c r="I1312">
        <v>4</v>
      </c>
      <c r="J1312">
        <v>276</v>
      </c>
    </row>
    <row r="1313" spans="1:10" x14ac:dyDescent="0.25">
      <c r="A1313" s="3" t="s">
        <v>1358</v>
      </c>
      <c r="B1313" s="4">
        <v>43522</v>
      </c>
      <c r="C1313">
        <v>13</v>
      </c>
      <c r="D1313" t="s">
        <v>33</v>
      </c>
      <c r="E1313" t="s">
        <v>63</v>
      </c>
      <c r="F1313" t="s">
        <v>13</v>
      </c>
      <c r="G1313" t="s">
        <v>24</v>
      </c>
      <c r="H1313">
        <v>159</v>
      </c>
      <c r="I1313">
        <v>5</v>
      </c>
      <c r="J1313">
        <v>795</v>
      </c>
    </row>
    <row r="1314" spans="1:10" x14ac:dyDescent="0.25">
      <c r="A1314" s="3" t="s">
        <v>1359</v>
      </c>
      <c r="B1314" s="4">
        <v>43522</v>
      </c>
      <c r="C1314">
        <v>8</v>
      </c>
      <c r="D1314" t="s">
        <v>45</v>
      </c>
      <c r="E1314" t="s">
        <v>22</v>
      </c>
      <c r="F1314" t="s">
        <v>23</v>
      </c>
      <c r="G1314" t="s">
        <v>24</v>
      </c>
      <c r="H1314">
        <v>159</v>
      </c>
      <c r="I1314">
        <v>8</v>
      </c>
      <c r="J1314">
        <v>1272</v>
      </c>
    </row>
    <row r="1315" spans="1:10" x14ac:dyDescent="0.25">
      <c r="A1315" s="3" t="s">
        <v>1360</v>
      </c>
      <c r="B1315" s="4">
        <v>43522</v>
      </c>
      <c r="C1315">
        <v>11</v>
      </c>
      <c r="D1315" t="s">
        <v>11</v>
      </c>
      <c r="E1315" t="s">
        <v>12</v>
      </c>
      <c r="F1315" t="s">
        <v>13</v>
      </c>
      <c r="G1315" t="s">
        <v>14</v>
      </c>
      <c r="H1315">
        <v>199</v>
      </c>
      <c r="I1315">
        <v>9</v>
      </c>
      <c r="J1315">
        <v>1791</v>
      </c>
    </row>
    <row r="1316" spans="1:10" x14ac:dyDescent="0.25">
      <c r="A1316" s="3" t="s">
        <v>1361</v>
      </c>
      <c r="B1316" s="4">
        <v>43522</v>
      </c>
      <c r="C1316">
        <v>12</v>
      </c>
      <c r="D1316" t="s">
        <v>66</v>
      </c>
      <c r="E1316" t="s">
        <v>63</v>
      </c>
      <c r="F1316" t="s">
        <v>13</v>
      </c>
      <c r="G1316" t="s">
        <v>31</v>
      </c>
      <c r="H1316">
        <v>69</v>
      </c>
      <c r="I1316">
        <v>8</v>
      </c>
      <c r="J1316">
        <v>552</v>
      </c>
    </row>
    <row r="1317" spans="1:10" x14ac:dyDescent="0.25">
      <c r="A1317" s="3" t="s">
        <v>1362</v>
      </c>
      <c r="B1317" s="4">
        <v>43522</v>
      </c>
      <c r="C1317">
        <v>1</v>
      </c>
      <c r="D1317" t="s">
        <v>16</v>
      </c>
      <c r="E1317" t="s">
        <v>17</v>
      </c>
      <c r="F1317" t="s">
        <v>18</v>
      </c>
      <c r="G1317" t="s">
        <v>31</v>
      </c>
      <c r="H1317">
        <v>69</v>
      </c>
      <c r="I1317">
        <v>9</v>
      </c>
      <c r="J1317">
        <v>621</v>
      </c>
    </row>
    <row r="1318" spans="1:10" x14ac:dyDescent="0.25">
      <c r="A1318" s="3" t="s">
        <v>1363</v>
      </c>
      <c r="B1318" s="4">
        <v>43522</v>
      </c>
      <c r="C1318">
        <v>3</v>
      </c>
      <c r="D1318" t="s">
        <v>43</v>
      </c>
      <c r="E1318" t="s">
        <v>17</v>
      </c>
      <c r="F1318" t="s">
        <v>18</v>
      </c>
      <c r="G1318" t="s">
        <v>19</v>
      </c>
      <c r="H1318">
        <v>289</v>
      </c>
      <c r="I1318">
        <v>3</v>
      </c>
      <c r="J1318">
        <v>867</v>
      </c>
    </row>
    <row r="1319" spans="1:10" x14ac:dyDescent="0.25">
      <c r="A1319" s="3" t="s">
        <v>1364</v>
      </c>
      <c r="B1319" s="4">
        <v>43522</v>
      </c>
      <c r="C1319">
        <v>14</v>
      </c>
      <c r="D1319" t="s">
        <v>38</v>
      </c>
      <c r="E1319" t="s">
        <v>12</v>
      </c>
      <c r="F1319" t="s">
        <v>13</v>
      </c>
      <c r="G1319" t="s">
        <v>41</v>
      </c>
      <c r="H1319">
        <v>399</v>
      </c>
      <c r="I1319">
        <v>2</v>
      </c>
      <c r="J1319">
        <v>798</v>
      </c>
    </row>
    <row r="1320" spans="1:10" x14ac:dyDescent="0.25">
      <c r="A1320" s="3" t="s">
        <v>1365</v>
      </c>
      <c r="B1320" s="4">
        <v>43523</v>
      </c>
      <c r="C1320">
        <v>11</v>
      </c>
      <c r="D1320" t="s">
        <v>11</v>
      </c>
      <c r="E1320" t="s">
        <v>63</v>
      </c>
      <c r="F1320" t="s">
        <v>13</v>
      </c>
      <c r="G1320" t="s">
        <v>14</v>
      </c>
      <c r="H1320">
        <v>199</v>
      </c>
      <c r="I1320">
        <v>9</v>
      </c>
      <c r="J1320">
        <v>1791</v>
      </c>
    </row>
    <row r="1321" spans="1:10" x14ac:dyDescent="0.25">
      <c r="A1321" s="3" t="s">
        <v>1366</v>
      </c>
      <c r="B1321" s="4">
        <v>43523</v>
      </c>
      <c r="C1321">
        <v>8</v>
      </c>
      <c r="D1321" t="s">
        <v>45</v>
      </c>
      <c r="E1321" t="s">
        <v>22</v>
      </c>
      <c r="F1321" t="s">
        <v>23</v>
      </c>
      <c r="G1321" t="s">
        <v>31</v>
      </c>
      <c r="H1321">
        <v>69</v>
      </c>
      <c r="I1321">
        <v>4</v>
      </c>
      <c r="J1321">
        <v>276</v>
      </c>
    </row>
    <row r="1322" spans="1:10" x14ac:dyDescent="0.25">
      <c r="A1322" s="3" t="s">
        <v>1367</v>
      </c>
      <c r="B1322" s="4">
        <v>43524</v>
      </c>
      <c r="C1322">
        <v>10</v>
      </c>
      <c r="D1322" t="s">
        <v>58</v>
      </c>
      <c r="E1322" t="s">
        <v>22</v>
      </c>
      <c r="F1322" t="s">
        <v>23</v>
      </c>
      <c r="G1322" t="s">
        <v>31</v>
      </c>
      <c r="H1322">
        <v>69</v>
      </c>
      <c r="I1322">
        <v>9</v>
      </c>
      <c r="J1322">
        <v>621</v>
      </c>
    </row>
    <row r="1323" spans="1:10" x14ac:dyDescent="0.25">
      <c r="A1323" s="3" t="s">
        <v>1368</v>
      </c>
      <c r="B1323" s="4">
        <v>43524</v>
      </c>
      <c r="C1323">
        <v>19</v>
      </c>
      <c r="D1323" t="s">
        <v>56</v>
      </c>
      <c r="E1323" t="s">
        <v>27</v>
      </c>
      <c r="F1323" t="s">
        <v>28</v>
      </c>
      <c r="G1323" t="s">
        <v>41</v>
      </c>
      <c r="H1323">
        <v>399</v>
      </c>
      <c r="I1323">
        <v>9</v>
      </c>
      <c r="J1323">
        <v>3591</v>
      </c>
    </row>
    <row r="1324" spans="1:10" x14ac:dyDescent="0.25">
      <c r="A1324" s="3" t="s">
        <v>1369</v>
      </c>
      <c r="B1324" s="4">
        <v>43524</v>
      </c>
      <c r="C1324">
        <v>12</v>
      </c>
      <c r="D1324" t="s">
        <v>66</v>
      </c>
      <c r="E1324" t="s">
        <v>12</v>
      </c>
      <c r="F1324" t="s">
        <v>13</v>
      </c>
      <c r="G1324" t="s">
        <v>19</v>
      </c>
      <c r="H1324">
        <v>289</v>
      </c>
      <c r="I1324">
        <v>1</v>
      </c>
      <c r="J1324">
        <v>289</v>
      </c>
    </row>
    <row r="1325" spans="1:10" x14ac:dyDescent="0.25">
      <c r="A1325" s="3" t="s">
        <v>1370</v>
      </c>
      <c r="B1325" s="4">
        <v>43525</v>
      </c>
      <c r="C1325">
        <v>17</v>
      </c>
      <c r="D1325" t="s">
        <v>35</v>
      </c>
      <c r="E1325" t="s">
        <v>36</v>
      </c>
      <c r="F1325" t="s">
        <v>28</v>
      </c>
      <c r="G1325" t="s">
        <v>24</v>
      </c>
      <c r="H1325">
        <v>159</v>
      </c>
      <c r="I1325">
        <v>9</v>
      </c>
      <c r="J1325">
        <v>1431</v>
      </c>
    </row>
    <row r="1326" spans="1:10" x14ac:dyDescent="0.25">
      <c r="A1326" s="3" t="s">
        <v>1371</v>
      </c>
      <c r="B1326" s="4">
        <v>43525</v>
      </c>
      <c r="C1326">
        <v>8</v>
      </c>
      <c r="D1326" t="s">
        <v>45</v>
      </c>
      <c r="E1326" t="s">
        <v>22</v>
      </c>
      <c r="F1326" t="s">
        <v>23</v>
      </c>
      <c r="G1326" t="s">
        <v>41</v>
      </c>
      <c r="H1326">
        <v>399</v>
      </c>
      <c r="I1326">
        <v>3</v>
      </c>
      <c r="J1326">
        <v>1197</v>
      </c>
    </row>
    <row r="1327" spans="1:10" x14ac:dyDescent="0.25">
      <c r="A1327" s="3" t="s">
        <v>1372</v>
      </c>
      <c r="B1327" s="4">
        <v>43525</v>
      </c>
      <c r="C1327">
        <v>8</v>
      </c>
      <c r="D1327" t="s">
        <v>45</v>
      </c>
      <c r="E1327" t="s">
        <v>46</v>
      </c>
      <c r="F1327" t="s">
        <v>23</v>
      </c>
      <c r="G1327" t="s">
        <v>24</v>
      </c>
      <c r="H1327">
        <v>159</v>
      </c>
      <c r="I1327">
        <v>5</v>
      </c>
      <c r="J1327">
        <v>795</v>
      </c>
    </row>
    <row r="1328" spans="1:10" x14ac:dyDescent="0.25">
      <c r="A1328" s="3" t="s">
        <v>1373</v>
      </c>
      <c r="B1328" s="4">
        <v>43525</v>
      </c>
      <c r="C1328">
        <v>3</v>
      </c>
      <c r="D1328" t="s">
        <v>43</v>
      </c>
      <c r="E1328" t="s">
        <v>17</v>
      </c>
      <c r="F1328" t="s">
        <v>18</v>
      </c>
      <c r="G1328" t="s">
        <v>14</v>
      </c>
      <c r="H1328">
        <v>199</v>
      </c>
      <c r="I1328">
        <v>6</v>
      </c>
      <c r="J1328">
        <v>1194</v>
      </c>
    </row>
    <row r="1329" spans="1:10" x14ac:dyDescent="0.25">
      <c r="A1329" s="3" t="s">
        <v>1374</v>
      </c>
      <c r="B1329" s="4">
        <v>43526</v>
      </c>
      <c r="C1329">
        <v>1</v>
      </c>
      <c r="D1329" t="s">
        <v>16</v>
      </c>
      <c r="E1329" t="s">
        <v>68</v>
      </c>
      <c r="F1329" t="s">
        <v>18</v>
      </c>
      <c r="G1329" t="s">
        <v>24</v>
      </c>
      <c r="H1329">
        <v>159</v>
      </c>
      <c r="I1329">
        <v>6</v>
      </c>
      <c r="J1329">
        <v>954</v>
      </c>
    </row>
    <row r="1330" spans="1:10" x14ac:dyDescent="0.25">
      <c r="A1330" s="3" t="s">
        <v>1375</v>
      </c>
      <c r="B1330" s="4">
        <v>43526</v>
      </c>
      <c r="C1330">
        <v>19</v>
      </c>
      <c r="D1330" t="s">
        <v>56</v>
      </c>
      <c r="E1330" t="s">
        <v>36</v>
      </c>
      <c r="F1330" t="s">
        <v>28</v>
      </c>
      <c r="G1330" t="s">
        <v>19</v>
      </c>
      <c r="H1330">
        <v>289</v>
      </c>
      <c r="I1330">
        <v>7</v>
      </c>
      <c r="J1330">
        <v>2023</v>
      </c>
    </row>
    <row r="1331" spans="1:10" x14ac:dyDescent="0.25">
      <c r="A1331" s="3" t="s">
        <v>1376</v>
      </c>
      <c r="B1331" s="4">
        <v>43526</v>
      </c>
      <c r="C1331">
        <v>7</v>
      </c>
      <c r="D1331" t="s">
        <v>88</v>
      </c>
      <c r="E1331" t="s">
        <v>22</v>
      </c>
      <c r="F1331" t="s">
        <v>23</v>
      </c>
      <c r="G1331" t="s">
        <v>41</v>
      </c>
      <c r="H1331">
        <v>399</v>
      </c>
      <c r="I1331">
        <v>7</v>
      </c>
      <c r="J1331">
        <v>2793</v>
      </c>
    </row>
    <row r="1332" spans="1:10" x14ac:dyDescent="0.25">
      <c r="A1332" s="3" t="s">
        <v>1377</v>
      </c>
      <c r="B1332" s="4">
        <v>43527</v>
      </c>
      <c r="C1332">
        <v>5</v>
      </c>
      <c r="D1332" t="s">
        <v>60</v>
      </c>
      <c r="E1332" t="s">
        <v>68</v>
      </c>
      <c r="F1332" t="s">
        <v>18</v>
      </c>
      <c r="G1332" t="s">
        <v>19</v>
      </c>
      <c r="H1332">
        <v>289</v>
      </c>
      <c r="I1332">
        <v>5</v>
      </c>
      <c r="J1332">
        <v>1445</v>
      </c>
    </row>
    <row r="1333" spans="1:10" x14ac:dyDescent="0.25">
      <c r="A1333" s="3" t="s">
        <v>1378</v>
      </c>
      <c r="B1333" s="4">
        <v>43528</v>
      </c>
      <c r="C1333">
        <v>2</v>
      </c>
      <c r="D1333" t="s">
        <v>106</v>
      </c>
      <c r="E1333" t="s">
        <v>17</v>
      </c>
      <c r="F1333" t="s">
        <v>18</v>
      </c>
      <c r="G1333" t="s">
        <v>19</v>
      </c>
      <c r="H1333">
        <v>289</v>
      </c>
      <c r="I1333">
        <v>0</v>
      </c>
      <c r="J1333">
        <v>0</v>
      </c>
    </row>
    <row r="1334" spans="1:10" x14ac:dyDescent="0.25">
      <c r="A1334" s="3" t="s">
        <v>1379</v>
      </c>
      <c r="B1334" s="4">
        <v>43529</v>
      </c>
      <c r="C1334">
        <v>16</v>
      </c>
      <c r="D1334" t="s">
        <v>30</v>
      </c>
      <c r="E1334" t="s">
        <v>36</v>
      </c>
      <c r="F1334" t="s">
        <v>28</v>
      </c>
      <c r="G1334" t="s">
        <v>14</v>
      </c>
      <c r="H1334">
        <v>199</v>
      </c>
      <c r="I1334">
        <v>5</v>
      </c>
      <c r="J1334">
        <v>995</v>
      </c>
    </row>
    <row r="1335" spans="1:10" x14ac:dyDescent="0.25">
      <c r="A1335" s="3" t="s">
        <v>1380</v>
      </c>
      <c r="B1335" s="4">
        <v>43529</v>
      </c>
      <c r="C1335">
        <v>12</v>
      </c>
      <c r="D1335" t="s">
        <v>66</v>
      </c>
      <c r="E1335" t="s">
        <v>12</v>
      </c>
      <c r="F1335" t="s">
        <v>13</v>
      </c>
      <c r="G1335" t="s">
        <v>41</v>
      </c>
      <c r="H1335">
        <v>399</v>
      </c>
      <c r="I1335">
        <v>1</v>
      </c>
      <c r="J1335">
        <v>399</v>
      </c>
    </row>
    <row r="1336" spans="1:10" x14ac:dyDescent="0.25">
      <c r="A1336" s="3" t="s">
        <v>1381</v>
      </c>
      <c r="B1336" s="4">
        <v>43530</v>
      </c>
      <c r="C1336">
        <v>18</v>
      </c>
      <c r="D1336" t="s">
        <v>26</v>
      </c>
      <c r="E1336" t="s">
        <v>27</v>
      </c>
      <c r="F1336" t="s">
        <v>28</v>
      </c>
      <c r="G1336" t="s">
        <v>31</v>
      </c>
      <c r="H1336">
        <v>69</v>
      </c>
      <c r="I1336">
        <v>2</v>
      </c>
      <c r="J1336">
        <v>138</v>
      </c>
    </row>
    <row r="1337" spans="1:10" x14ac:dyDescent="0.25">
      <c r="A1337" s="3" t="s">
        <v>1382</v>
      </c>
      <c r="B1337" s="4">
        <v>43530</v>
      </c>
      <c r="C1337">
        <v>8</v>
      </c>
      <c r="D1337" t="s">
        <v>45</v>
      </c>
      <c r="E1337" t="s">
        <v>46</v>
      </c>
      <c r="F1337" t="s">
        <v>23</v>
      </c>
      <c r="G1337" t="s">
        <v>24</v>
      </c>
      <c r="H1337">
        <v>159</v>
      </c>
      <c r="I1337">
        <v>8</v>
      </c>
      <c r="J1337">
        <v>1272</v>
      </c>
    </row>
    <row r="1338" spans="1:10" x14ac:dyDescent="0.25">
      <c r="A1338" s="3" t="s">
        <v>1383</v>
      </c>
      <c r="B1338" s="4">
        <v>43530</v>
      </c>
      <c r="C1338">
        <v>19</v>
      </c>
      <c r="D1338" t="s">
        <v>56</v>
      </c>
      <c r="E1338" t="s">
        <v>27</v>
      </c>
      <c r="F1338" t="s">
        <v>28</v>
      </c>
      <c r="G1338" t="s">
        <v>24</v>
      </c>
      <c r="H1338">
        <v>159</v>
      </c>
      <c r="I1338">
        <v>5</v>
      </c>
      <c r="J1338">
        <v>795</v>
      </c>
    </row>
    <row r="1339" spans="1:10" x14ac:dyDescent="0.25">
      <c r="A1339" s="3" t="s">
        <v>1384</v>
      </c>
      <c r="B1339" s="4">
        <v>43531</v>
      </c>
      <c r="C1339">
        <v>9</v>
      </c>
      <c r="D1339" t="s">
        <v>21</v>
      </c>
      <c r="E1339" t="s">
        <v>46</v>
      </c>
      <c r="F1339" t="s">
        <v>23</v>
      </c>
      <c r="G1339" t="s">
        <v>41</v>
      </c>
      <c r="H1339">
        <v>399</v>
      </c>
      <c r="I1339">
        <v>0</v>
      </c>
      <c r="J1339">
        <v>0</v>
      </c>
    </row>
    <row r="1340" spans="1:10" x14ac:dyDescent="0.25">
      <c r="A1340" s="3" t="s">
        <v>1385</v>
      </c>
      <c r="B1340" s="4">
        <v>43531</v>
      </c>
      <c r="C1340">
        <v>19</v>
      </c>
      <c r="D1340" t="s">
        <v>56</v>
      </c>
      <c r="E1340" t="s">
        <v>27</v>
      </c>
      <c r="F1340" t="s">
        <v>28</v>
      </c>
      <c r="G1340" t="s">
        <v>31</v>
      </c>
      <c r="H1340">
        <v>69</v>
      </c>
      <c r="I1340">
        <v>7</v>
      </c>
      <c r="J1340">
        <v>483</v>
      </c>
    </row>
    <row r="1341" spans="1:10" x14ac:dyDescent="0.25">
      <c r="A1341" s="3" t="s">
        <v>1386</v>
      </c>
      <c r="B1341" s="4">
        <v>43531</v>
      </c>
      <c r="C1341">
        <v>2</v>
      </c>
      <c r="D1341" t="s">
        <v>106</v>
      </c>
      <c r="E1341" t="s">
        <v>17</v>
      </c>
      <c r="F1341" t="s">
        <v>18</v>
      </c>
      <c r="G1341" t="s">
        <v>14</v>
      </c>
      <c r="H1341">
        <v>199</v>
      </c>
      <c r="I1341">
        <v>7</v>
      </c>
      <c r="J1341">
        <v>1393</v>
      </c>
    </row>
    <row r="1342" spans="1:10" x14ac:dyDescent="0.25">
      <c r="A1342" s="3" t="s">
        <v>1387</v>
      </c>
      <c r="B1342" s="4">
        <v>43531</v>
      </c>
      <c r="C1342">
        <v>12</v>
      </c>
      <c r="D1342" t="s">
        <v>66</v>
      </c>
      <c r="E1342" t="s">
        <v>12</v>
      </c>
      <c r="F1342" t="s">
        <v>13</v>
      </c>
      <c r="G1342" t="s">
        <v>24</v>
      </c>
      <c r="H1342">
        <v>159</v>
      </c>
      <c r="I1342">
        <v>0</v>
      </c>
      <c r="J1342">
        <v>0</v>
      </c>
    </row>
    <row r="1343" spans="1:10" x14ac:dyDescent="0.25">
      <c r="A1343" s="3" t="s">
        <v>1388</v>
      </c>
      <c r="B1343" s="4">
        <v>43531</v>
      </c>
      <c r="C1343">
        <v>17</v>
      </c>
      <c r="D1343" t="s">
        <v>35</v>
      </c>
      <c r="E1343" t="s">
        <v>36</v>
      </c>
      <c r="F1343" t="s">
        <v>28</v>
      </c>
      <c r="G1343" t="s">
        <v>31</v>
      </c>
      <c r="H1343">
        <v>69</v>
      </c>
      <c r="I1343">
        <v>0</v>
      </c>
      <c r="J1343">
        <v>0</v>
      </c>
    </row>
    <row r="1344" spans="1:10" x14ac:dyDescent="0.25">
      <c r="A1344" s="3" t="s">
        <v>1389</v>
      </c>
      <c r="B1344" s="4">
        <v>43531</v>
      </c>
      <c r="C1344">
        <v>4</v>
      </c>
      <c r="D1344" t="s">
        <v>51</v>
      </c>
      <c r="E1344" t="s">
        <v>68</v>
      </c>
      <c r="F1344" t="s">
        <v>18</v>
      </c>
      <c r="G1344" t="s">
        <v>14</v>
      </c>
      <c r="H1344">
        <v>199</v>
      </c>
      <c r="I1344">
        <v>1</v>
      </c>
      <c r="J1344">
        <v>199</v>
      </c>
    </row>
    <row r="1345" spans="1:10" x14ac:dyDescent="0.25">
      <c r="A1345" s="3" t="s">
        <v>1390</v>
      </c>
      <c r="B1345" s="4">
        <v>43531</v>
      </c>
      <c r="C1345">
        <v>6</v>
      </c>
      <c r="D1345" t="s">
        <v>48</v>
      </c>
      <c r="E1345" t="s">
        <v>22</v>
      </c>
      <c r="F1345" t="s">
        <v>23</v>
      </c>
      <c r="G1345" t="s">
        <v>14</v>
      </c>
      <c r="H1345">
        <v>199</v>
      </c>
      <c r="I1345">
        <v>0</v>
      </c>
      <c r="J1345">
        <v>0</v>
      </c>
    </row>
    <row r="1346" spans="1:10" x14ac:dyDescent="0.25">
      <c r="A1346" s="3" t="s">
        <v>1391</v>
      </c>
      <c r="B1346" s="4">
        <v>43531</v>
      </c>
      <c r="C1346">
        <v>8</v>
      </c>
      <c r="D1346" t="s">
        <v>45</v>
      </c>
      <c r="E1346" t="s">
        <v>46</v>
      </c>
      <c r="F1346" t="s">
        <v>23</v>
      </c>
      <c r="G1346" t="s">
        <v>24</v>
      </c>
      <c r="H1346">
        <v>159</v>
      </c>
      <c r="I1346">
        <v>2</v>
      </c>
      <c r="J1346">
        <v>318</v>
      </c>
    </row>
    <row r="1347" spans="1:10" x14ac:dyDescent="0.25">
      <c r="A1347" s="3" t="s">
        <v>1392</v>
      </c>
      <c r="B1347" s="4">
        <v>43532</v>
      </c>
      <c r="C1347">
        <v>11</v>
      </c>
      <c r="D1347" t="s">
        <v>11</v>
      </c>
      <c r="E1347" t="s">
        <v>12</v>
      </c>
      <c r="F1347" t="s">
        <v>13</v>
      </c>
      <c r="G1347" t="s">
        <v>31</v>
      </c>
      <c r="H1347">
        <v>69</v>
      </c>
      <c r="I1347">
        <v>7</v>
      </c>
      <c r="J1347">
        <v>483</v>
      </c>
    </row>
    <row r="1348" spans="1:10" x14ac:dyDescent="0.25">
      <c r="A1348" s="3" t="s">
        <v>1393</v>
      </c>
      <c r="B1348" s="4">
        <v>43533</v>
      </c>
      <c r="C1348">
        <v>14</v>
      </c>
      <c r="D1348" t="s">
        <v>38</v>
      </c>
      <c r="E1348" t="s">
        <v>12</v>
      </c>
      <c r="F1348" t="s">
        <v>13</v>
      </c>
      <c r="G1348" t="s">
        <v>24</v>
      </c>
      <c r="H1348">
        <v>159</v>
      </c>
      <c r="I1348">
        <v>1</v>
      </c>
      <c r="J1348">
        <v>159</v>
      </c>
    </row>
    <row r="1349" spans="1:10" x14ac:dyDescent="0.25">
      <c r="A1349" s="3" t="s">
        <v>1394</v>
      </c>
      <c r="B1349" s="4">
        <v>43533</v>
      </c>
      <c r="C1349">
        <v>4</v>
      </c>
      <c r="D1349" t="s">
        <v>51</v>
      </c>
      <c r="E1349" t="s">
        <v>68</v>
      </c>
      <c r="F1349" t="s">
        <v>18</v>
      </c>
      <c r="G1349" t="s">
        <v>14</v>
      </c>
      <c r="H1349">
        <v>199</v>
      </c>
      <c r="I1349">
        <v>6</v>
      </c>
      <c r="J1349">
        <v>1194</v>
      </c>
    </row>
    <row r="1350" spans="1:10" x14ac:dyDescent="0.25">
      <c r="A1350" s="3" t="s">
        <v>1395</v>
      </c>
      <c r="B1350" s="4">
        <v>43533</v>
      </c>
      <c r="C1350">
        <v>19</v>
      </c>
      <c r="D1350" t="s">
        <v>56</v>
      </c>
      <c r="E1350" t="s">
        <v>36</v>
      </c>
      <c r="F1350" t="s">
        <v>28</v>
      </c>
      <c r="G1350" t="s">
        <v>14</v>
      </c>
      <c r="H1350">
        <v>199</v>
      </c>
      <c r="I1350">
        <v>4</v>
      </c>
      <c r="J1350">
        <v>796</v>
      </c>
    </row>
    <row r="1351" spans="1:10" x14ac:dyDescent="0.25">
      <c r="A1351" s="3" t="s">
        <v>1396</v>
      </c>
      <c r="B1351" s="4">
        <v>43533</v>
      </c>
      <c r="C1351">
        <v>8</v>
      </c>
      <c r="D1351" t="s">
        <v>45</v>
      </c>
      <c r="E1351" t="s">
        <v>22</v>
      </c>
      <c r="F1351" t="s">
        <v>23</v>
      </c>
      <c r="G1351" t="s">
        <v>14</v>
      </c>
      <c r="H1351">
        <v>199</v>
      </c>
      <c r="I1351">
        <v>7</v>
      </c>
      <c r="J1351">
        <v>1393</v>
      </c>
    </row>
    <row r="1352" spans="1:10" x14ac:dyDescent="0.25">
      <c r="A1352" s="3" t="s">
        <v>1397</v>
      </c>
      <c r="B1352" s="4">
        <v>43534</v>
      </c>
      <c r="C1352">
        <v>8</v>
      </c>
      <c r="D1352" t="s">
        <v>45</v>
      </c>
      <c r="E1352" t="s">
        <v>46</v>
      </c>
      <c r="F1352" t="s">
        <v>23</v>
      </c>
      <c r="G1352" t="s">
        <v>19</v>
      </c>
      <c r="H1352">
        <v>289</v>
      </c>
      <c r="I1352">
        <v>9</v>
      </c>
      <c r="J1352">
        <v>2601</v>
      </c>
    </row>
    <row r="1353" spans="1:10" x14ac:dyDescent="0.25">
      <c r="A1353" s="3" t="s">
        <v>1398</v>
      </c>
      <c r="B1353" s="4">
        <v>43534</v>
      </c>
      <c r="C1353">
        <v>15</v>
      </c>
      <c r="D1353" t="s">
        <v>118</v>
      </c>
      <c r="E1353" t="s">
        <v>63</v>
      </c>
      <c r="F1353" t="s">
        <v>13</v>
      </c>
      <c r="G1353" t="s">
        <v>14</v>
      </c>
      <c r="H1353">
        <v>199</v>
      </c>
      <c r="I1353">
        <v>2</v>
      </c>
      <c r="J1353">
        <v>398</v>
      </c>
    </row>
    <row r="1354" spans="1:10" x14ac:dyDescent="0.25">
      <c r="A1354" s="3" t="s">
        <v>1399</v>
      </c>
      <c r="B1354" s="4">
        <v>43534</v>
      </c>
      <c r="C1354">
        <v>6</v>
      </c>
      <c r="D1354" t="s">
        <v>48</v>
      </c>
      <c r="E1354" t="s">
        <v>46</v>
      </c>
      <c r="F1354" t="s">
        <v>23</v>
      </c>
      <c r="G1354" t="s">
        <v>31</v>
      </c>
      <c r="H1354">
        <v>69</v>
      </c>
      <c r="I1354">
        <v>5</v>
      </c>
      <c r="J1354">
        <v>345</v>
      </c>
    </row>
    <row r="1355" spans="1:10" x14ac:dyDescent="0.25">
      <c r="A1355" s="3" t="s">
        <v>1400</v>
      </c>
      <c r="B1355" s="4">
        <v>43534</v>
      </c>
      <c r="C1355">
        <v>19</v>
      </c>
      <c r="D1355" t="s">
        <v>56</v>
      </c>
      <c r="E1355" t="s">
        <v>27</v>
      </c>
      <c r="F1355" t="s">
        <v>28</v>
      </c>
      <c r="G1355" t="s">
        <v>41</v>
      </c>
      <c r="H1355">
        <v>399</v>
      </c>
      <c r="I1355">
        <v>3</v>
      </c>
      <c r="J1355">
        <v>1197</v>
      </c>
    </row>
    <row r="1356" spans="1:10" x14ac:dyDescent="0.25">
      <c r="A1356" s="3" t="s">
        <v>1401</v>
      </c>
      <c r="B1356" s="4">
        <v>43535</v>
      </c>
      <c r="C1356">
        <v>16</v>
      </c>
      <c r="D1356" t="s">
        <v>30</v>
      </c>
      <c r="E1356" t="s">
        <v>27</v>
      </c>
      <c r="F1356" t="s">
        <v>28</v>
      </c>
      <c r="G1356" t="s">
        <v>19</v>
      </c>
      <c r="H1356">
        <v>289</v>
      </c>
      <c r="I1356">
        <v>6</v>
      </c>
      <c r="J1356">
        <v>1734</v>
      </c>
    </row>
    <row r="1357" spans="1:10" x14ac:dyDescent="0.25">
      <c r="A1357" s="3" t="s">
        <v>1402</v>
      </c>
      <c r="B1357" s="4">
        <v>43535</v>
      </c>
      <c r="C1357">
        <v>7</v>
      </c>
      <c r="D1357" t="s">
        <v>88</v>
      </c>
      <c r="E1357" t="s">
        <v>22</v>
      </c>
      <c r="F1357" t="s">
        <v>23</v>
      </c>
      <c r="G1357" t="s">
        <v>31</v>
      </c>
      <c r="H1357">
        <v>69</v>
      </c>
      <c r="I1357">
        <v>1</v>
      </c>
      <c r="J1357">
        <v>69</v>
      </c>
    </row>
    <row r="1358" spans="1:10" x14ac:dyDescent="0.25">
      <c r="A1358" s="3" t="s">
        <v>1403</v>
      </c>
      <c r="B1358" s="4">
        <v>43535</v>
      </c>
      <c r="C1358">
        <v>4</v>
      </c>
      <c r="D1358" t="s">
        <v>51</v>
      </c>
      <c r="E1358" t="s">
        <v>17</v>
      </c>
      <c r="F1358" t="s">
        <v>18</v>
      </c>
      <c r="G1358" t="s">
        <v>19</v>
      </c>
      <c r="H1358">
        <v>289</v>
      </c>
      <c r="I1358">
        <v>6</v>
      </c>
      <c r="J1358">
        <v>1734</v>
      </c>
    </row>
    <row r="1359" spans="1:10" x14ac:dyDescent="0.25">
      <c r="A1359" s="3" t="s">
        <v>1404</v>
      </c>
      <c r="B1359" s="4">
        <v>43535</v>
      </c>
      <c r="C1359">
        <v>13</v>
      </c>
      <c r="D1359" t="s">
        <v>33</v>
      </c>
      <c r="E1359" t="s">
        <v>63</v>
      </c>
      <c r="F1359" t="s">
        <v>13</v>
      </c>
      <c r="G1359" t="s">
        <v>31</v>
      </c>
      <c r="H1359">
        <v>69</v>
      </c>
      <c r="I1359">
        <v>2</v>
      </c>
      <c r="J1359">
        <v>138</v>
      </c>
    </row>
    <row r="1360" spans="1:10" x14ac:dyDescent="0.25">
      <c r="A1360" s="3" t="s">
        <v>1405</v>
      </c>
      <c r="B1360" s="4">
        <v>43535</v>
      </c>
      <c r="C1360">
        <v>4</v>
      </c>
      <c r="D1360" t="s">
        <v>51</v>
      </c>
      <c r="E1360" t="s">
        <v>17</v>
      </c>
      <c r="F1360" t="s">
        <v>18</v>
      </c>
      <c r="G1360" t="s">
        <v>19</v>
      </c>
      <c r="H1360">
        <v>289</v>
      </c>
      <c r="I1360">
        <v>2</v>
      </c>
      <c r="J1360">
        <v>578</v>
      </c>
    </row>
    <row r="1361" spans="1:10" x14ac:dyDescent="0.25">
      <c r="A1361" s="3" t="s">
        <v>1406</v>
      </c>
      <c r="B1361" s="4">
        <v>43535</v>
      </c>
      <c r="C1361">
        <v>17</v>
      </c>
      <c r="D1361" t="s">
        <v>35</v>
      </c>
      <c r="E1361" t="s">
        <v>27</v>
      </c>
      <c r="F1361" t="s">
        <v>28</v>
      </c>
      <c r="G1361" t="s">
        <v>41</v>
      </c>
      <c r="H1361">
        <v>399</v>
      </c>
      <c r="I1361">
        <v>6</v>
      </c>
      <c r="J1361">
        <v>2394</v>
      </c>
    </row>
    <row r="1362" spans="1:10" x14ac:dyDescent="0.25">
      <c r="A1362" s="3" t="s">
        <v>1407</v>
      </c>
      <c r="B1362" s="4">
        <v>43535</v>
      </c>
      <c r="C1362">
        <v>3</v>
      </c>
      <c r="D1362" t="s">
        <v>43</v>
      </c>
      <c r="E1362" t="s">
        <v>17</v>
      </c>
      <c r="F1362" t="s">
        <v>18</v>
      </c>
      <c r="G1362" t="s">
        <v>19</v>
      </c>
      <c r="H1362">
        <v>289</v>
      </c>
      <c r="I1362">
        <v>5</v>
      </c>
      <c r="J1362">
        <v>1445</v>
      </c>
    </row>
    <row r="1363" spans="1:10" x14ac:dyDescent="0.25">
      <c r="A1363" s="3" t="s">
        <v>1408</v>
      </c>
      <c r="B1363" s="4">
        <v>43535</v>
      </c>
      <c r="C1363">
        <v>9</v>
      </c>
      <c r="D1363" t="s">
        <v>21</v>
      </c>
      <c r="E1363" t="s">
        <v>22</v>
      </c>
      <c r="F1363" t="s">
        <v>23</v>
      </c>
      <c r="G1363" t="s">
        <v>41</v>
      </c>
      <c r="H1363">
        <v>399</v>
      </c>
      <c r="I1363">
        <v>5</v>
      </c>
      <c r="J1363">
        <v>1995</v>
      </c>
    </row>
    <row r="1364" spans="1:10" x14ac:dyDescent="0.25">
      <c r="A1364" s="3" t="s">
        <v>1409</v>
      </c>
      <c r="B1364" s="4">
        <v>43535</v>
      </c>
      <c r="C1364">
        <v>2</v>
      </c>
      <c r="D1364" t="s">
        <v>106</v>
      </c>
      <c r="E1364" t="s">
        <v>17</v>
      </c>
      <c r="F1364" t="s">
        <v>18</v>
      </c>
      <c r="G1364" t="s">
        <v>31</v>
      </c>
      <c r="H1364">
        <v>69</v>
      </c>
      <c r="I1364">
        <v>4</v>
      </c>
      <c r="J1364">
        <v>276</v>
      </c>
    </row>
    <row r="1365" spans="1:10" x14ac:dyDescent="0.25">
      <c r="A1365" s="3" t="s">
        <v>1410</v>
      </c>
      <c r="B1365" s="4">
        <v>43535</v>
      </c>
      <c r="C1365">
        <v>15</v>
      </c>
      <c r="D1365" t="s">
        <v>118</v>
      </c>
      <c r="E1365" t="s">
        <v>12</v>
      </c>
      <c r="F1365" t="s">
        <v>13</v>
      </c>
      <c r="G1365" t="s">
        <v>24</v>
      </c>
      <c r="H1365">
        <v>159</v>
      </c>
      <c r="I1365">
        <v>9</v>
      </c>
      <c r="J1365">
        <v>1431</v>
      </c>
    </row>
    <row r="1366" spans="1:10" x14ac:dyDescent="0.25">
      <c r="A1366" s="3" t="s">
        <v>1411</v>
      </c>
      <c r="B1366" s="4">
        <v>43535</v>
      </c>
      <c r="C1366">
        <v>14</v>
      </c>
      <c r="D1366" t="s">
        <v>38</v>
      </c>
      <c r="E1366" t="s">
        <v>12</v>
      </c>
      <c r="F1366" t="s">
        <v>13</v>
      </c>
      <c r="G1366" t="s">
        <v>14</v>
      </c>
      <c r="H1366">
        <v>199</v>
      </c>
      <c r="I1366">
        <v>1</v>
      </c>
      <c r="J1366">
        <v>199</v>
      </c>
    </row>
    <row r="1367" spans="1:10" x14ac:dyDescent="0.25">
      <c r="A1367" s="3" t="s">
        <v>1412</v>
      </c>
      <c r="B1367" s="4">
        <v>43535</v>
      </c>
      <c r="C1367">
        <v>18</v>
      </c>
      <c r="D1367" t="s">
        <v>26</v>
      </c>
      <c r="E1367" t="s">
        <v>36</v>
      </c>
      <c r="F1367" t="s">
        <v>28</v>
      </c>
      <c r="G1367" t="s">
        <v>24</v>
      </c>
      <c r="H1367">
        <v>159</v>
      </c>
      <c r="I1367">
        <v>1</v>
      </c>
      <c r="J1367">
        <v>159</v>
      </c>
    </row>
    <row r="1368" spans="1:10" x14ac:dyDescent="0.25">
      <c r="A1368" s="3" t="s">
        <v>1413</v>
      </c>
      <c r="B1368" s="4">
        <v>43535</v>
      </c>
      <c r="C1368">
        <v>8</v>
      </c>
      <c r="D1368" t="s">
        <v>45</v>
      </c>
      <c r="E1368" t="s">
        <v>22</v>
      </c>
      <c r="F1368" t="s">
        <v>23</v>
      </c>
      <c r="G1368" t="s">
        <v>14</v>
      </c>
      <c r="H1368">
        <v>199</v>
      </c>
      <c r="I1368">
        <v>5</v>
      </c>
      <c r="J1368">
        <v>995</v>
      </c>
    </row>
    <row r="1369" spans="1:10" x14ac:dyDescent="0.25">
      <c r="A1369" s="3" t="s">
        <v>1414</v>
      </c>
      <c r="B1369" s="4">
        <v>43536</v>
      </c>
      <c r="C1369">
        <v>19</v>
      </c>
      <c r="D1369" t="s">
        <v>56</v>
      </c>
      <c r="E1369" t="s">
        <v>36</v>
      </c>
      <c r="F1369" t="s">
        <v>28</v>
      </c>
      <c r="G1369" t="s">
        <v>41</v>
      </c>
      <c r="H1369">
        <v>399</v>
      </c>
      <c r="I1369">
        <v>9</v>
      </c>
      <c r="J1369">
        <v>3591</v>
      </c>
    </row>
    <row r="1370" spans="1:10" x14ac:dyDescent="0.25">
      <c r="A1370" s="3" t="s">
        <v>1415</v>
      </c>
      <c r="B1370" s="4">
        <v>43537</v>
      </c>
      <c r="C1370">
        <v>11</v>
      </c>
      <c r="D1370" t="s">
        <v>11</v>
      </c>
      <c r="E1370" t="s">
        <v>12</v>
      </c>
      <c r="F1370" t="s">
        <v>13</v>
      </c>
      <c r="G1370" t="s">
        <v>14</v>
      </c>
      <c r="H1370">
        <v>199</v>
      </c>
      <c r="I1370">
        <v>0</v>
      </c>
      <c r="J1370">
        <v>0</v>
      </c>
    </row>
    <row r="1371" spans="1:10" x14ac:dyDescent="0.25">
      <c r="A1371" s="3" t="s">
        <v>1416</v>
      </c>
      <c r="B1371" s="4">
        <v>43537</v>
      </c>
      <c r="C1371">
        <v>19</v>
      </c>
      <c r="D1371" t="s">
        <v>56</v>
      </c>
      <c r="E1371" t="s">
        <v>27</v>
      </c>
      <c r="F1371" t="s">
        <v>28</v>
      </c>
      <c r="G1371" t="s">
        <v>41</v>
      </c>
      <c r="H1371">
        <v>399</v>
      </c>
      <c r="I1371">
        <v>2</v>
      </c>
      <c r="J1371">
        <v>798</v>
      </c>
    </row>
    <row r="1372" spans="1:10" x14ac:dyDescent="0.25">
      <c r="A1372" s="3" t="s">
        <v>1417</v>
      </c>
      <c r="B1372" s="4">
        <v>43537</v>
      </c>
      <c r="C1372">
        <v>15</v>
      </c>
      <c r="D1372" t="s">
        <v>118</v>
      </c>
      <c r="E1372" t="s">
        <v>12</v>
      </c>
      <c r="F1372" t="s">
        <v>13</v>
      </c>
      <c r="G1372" t="s">
        <v>41</v>
      </c>
      <c r="H1372">
        <v>399</v>
      </c>
      <c r="I1372">
        <v>9</v>
      </c>
      <c r="J1372">
        <v>3591</v>
      </c>
    </row>
    <row r="1373" spans="1:10" x14ac:dyDescent="0.25">
      <c r="A1373" s="3" t="s">
        <v>1418</v>
      </c>
      <c r="B1373" s="4">
        <v>43538</v>
      </c>
      <c r="C1373">
        <v>4</v>
      </c>
      <c r="D1373" t="s">
        <v>51</v>
      </c>
      <c r="E1373" t="s">
        <v>17</v>
      </c>
      <c r="F1373" t="s">
        <v>18</v>
      </c>
      <c r="G1373" t="s">
        <v>24</v>
      </c>
      <c r="H1373">
        <v>159</v>
      </c>
      <c r="I1373">
        <v>2</v>
      </c>
      <c r="J1373">
        <v>318</v>
      </c>
    </row>
    <row r="1374" spans="1:10" x14ac:dyDescent="0.25">
      <c r="A1374" s="3" t="s">
        <v>1419</v>
      </c>
      <c r="B1374" s="4">
        <v>43539</v>
      </c>
      <c r="C1374">
        <v>1</v>
      </c>
      <c r="D1374" t="s">
        <v>16</v>
      </c>
      <c r="E1374" t="s">
        <v>68</v>
      </c>
      <c r="F1374" t="s">
        <v>18</v>
      </c>
      <c r="G1374" t="s">
        <v>14</v>
      </c>
      <c r="H1374">
        <v>199</v>
      </c>
      <c r="I1374">
        <v>4</v>
      </c>
      <c r="J1374">
        <v>796</v>
      </c>
    </row>
    <row r="1375" spans="1:10" x14ac:dyDescent="0.25">
      <c r="A1375" s="3" t="s">
        <v>1420</v>
      </c>
      <c r="B1375" s="4">
        <v>43540</v>
      </c>
      <c r="C1375">
        <v>13</v>
      </c>
      <c r="D1375" t="s">
        <v>33</v>
      </c>
      <c r="E1375" t="s">
        <v>63</v>
      </c>
      <c r="F1375" t="s">
        <v>13</v>
      </c>
      <c r="G1375" t="s">
        <v>31</v>
      </c>
      <c r="H1375">
        <v>69</v>
      </c>
      <c r="I1375">
        <v>9</v>
      </c>
      <c r="J1375">
        <v>621</v>
      </c>
    </row>
    <row r="1376" spans="1:10" x14ac:dyDescent="0.25">
      <c r="A1376" s="3" t="s">
        <v>1421</v>
      </c>
      <c r="B1376" s="4">
        <v>43541</v>
      </c>
      <c r="C1376">
        <v>4</v>
      </c>
      <c r="D1376" t="s">
        <v>51</v>
      </c>
      <c r="E1376" t="s">
        <v>68</v>
      </c>
      <c r="F1376" t="s">
        <v>18</v>
      </c>
      <c r="G1376" t="s">
        <v>24</v>
      </c>
      <c r="H1376">
        <v>159</v>
      </c>
      <c r="I1376">
        <v>5</v>
      </c>
      <c r="J1376">
        <v>795</v>
      </c>
    </row>
    <row r="1377" spans="1:10" x14ac:dyDescent="0.25">
      <c r="A1377" s="3" t="s">
        <v>1422</v>
      </c>
      <c r="B1377" s="4">
        <v>43541</v>
      </c>
      <c r="C1377">
        <v>7</v>
      </c>
      <c r="D1377" t="s">
        <v>88</v>
      </c>
      <c r="E1377" t="s">
        <v>46</v>
      </c>
      <c r="F1377" t="s">
        <v>23</v>
      </c>
      <c r="G1377" t="s">
        <v>41</v>
      </c>
      <c r="H1377">
        <v>399</v>
      </c>
      <c r="I1377">
        <v>6</v>
      </c>
      <c r="J1377">
        <v>2394</v>
      </c>
    </row>
    <row r="1378" spans="1:10" x14ac:dyDescent="0.25">
      <c r="A1378" s="3" t="s">
        <v>1423</v>
      </c>
      <c r="B1378" s="4">
        <v>43541</v>
      </c>
      <c r="C1378">
        <v>14</v>
      </c>
      <c r="D1378" t="s">
        <v>38</v>
      </c>
      <c r="E1378" t="s">
        <v>12</v>
      </c>
      <c r="F1378" t="s">
        <v>13</v>
      </c>
      <c r="G1378" t="s">
        <v>24</v>
      </c>
      <c r="H1378">
        <v>159</v>
      </c>
      <c r="I1378">
        <v>6</v>
      </c>
      <c r="J1378">
        <v>954</v>
      </c>
    </row>
    <row r="1379" spans="1:10" x14ac:dyDescent="0.25">
      <c r="A1379" s="3" t="s">
        <v>1424</v>
      </c>
      <c r="B1379" s="4">
        <v>43541</v>
      </c>
      <c r="C1379">
        <v>14</v>
      </c>
      <c r="D1379" t="s">
        <v>38</v>
      </c>
      <c r="E1379" t="s">
        <v>12</v>
      </c>
      <c r="F1379" t="s">
        <v>13</v>
      </c>
      <c r="G1379" t="s">
        <v>41</v>
      </c>
      <c r="H1379">
        <v>399</v>
      </c>
      <c r="I1379">
        <v>7</v>
      </c>
      <c r="J1379">
        <v>2793</v>
      </c>
    </row>
    <row r="1380" spans="1:10" x14ac:dyDescent="0.25">
      <c r="A1380" s="3" t="s">
        <v>1425</v>
      </c>
      <c r="B1380" s="4">
        <v>43541</v>
      </c>
      <c r="C1380">
        <v>14</v>
      </c>
      <c r="D1380" t="s">
        <v>38</v>
      </c>
      <c r="E1380" t="s">
        <v>12</v>
      </c>
      <c r="F1380" t="s">
        <v>13</v>
      </c>
      <c r="G1380" t="s">
        <v>19</v>
      </c>
      <c r="H1380">
        <v>289</v>
      </c>
      <c r="I1380">
        <v>6</v>
      </c>
      <c r="J1380">
        <v>1734</v>
      </c>
    </row>
    <row r="1381" spans="1:10" x14ac:dyDescent="0.25">
      <c r="A1381" s="3" t="s">
        <v>1426</v>
      </c>
      <c r="B1381" s="4">
        <v>43541</v>
      </c>
      <c r="C1381">
        <v>11</v>
      </c>
      <c r="D1381" t="s">
        <v>11</v>
      </c>
      <c r="E1381" t="s">
        <v>63</v>
      </c>
      <c r="F1381" t="s">
        <v>13</v>
      </c>
      <c r="G1381" t="s">
        <v>24</v>
      </c>
      <c r="H1381">
        <v>159</v>
      </c>
      <c r="I1381">
        <v>4</v>
      </c>
      <c r="J1381">
        <v>636</v>
      </c>
    </row>
    <row r="1382" spans="1:10" x14ac:dyDescent="0.25">
      <c r="A1382" s="3" t="s">
        <v>1427</v>
      </c>
      <c r="B1382" s="4">
        <v>43542</v>
      </c>
      <c r="C1382">
        <v>11</v>
      </c>
      <c r="D1382" t="s">
        <v>11</v>
      </c>
      <c r="E1382" t="s">
        <v>63</v>
      </c>
      <c r="F1382" t="s">
        <v>13</v>
      </c>
      <c r="G1382" t="s">
        <v>24</v>
      </c>
      <c r="H1382">
        <v>159</v>
      </c>
      <c r="I1382">
        <v>9</v>
      </c>
      <c r="J1382">
        <v>1431</v>
      </c>
    </row>
    <row r="1383" spans="1:10" x14ac:dyDescent="0.25">
      <c r="A1383" s="3" t="s">
        <v>1428</v>
      </c>
      <c r="B1383" s="4">
        <v>43543</v>
      </c>
      <c r="C1383">
        <v>5</v>
      </c>
      <c r="D1383" t="s">
        <v>60</v>
      </c>
      <c r="E1383" t="s">
        <v>68</v>
      </c>
      <c r="F1383" t="s">
        <v>18</v>
      </c>
      <c r="G1383" t="s">
        <v>31</v>
      </c>
      <c r="H1383">
        <v>69</v>
      </c>
      <c r="I1383">
        <v>1</v>
      </c>
      <c r="J1383">
        <v>69</v>
      </c>
    </row>
    <row r="1384" spans="1:10" x14ac:dyDescent="0.25">
      <c r="A1384" s="3" t="s">
        <v>1429</v>
      </c>
      <c r="B1384" s="4">
        <v>43543</v>
      </c>
      <c r="C1384">
        <v>14</v>
      </c>
      <c r="D1384" t="s">
        <v>38</v>
      </c>
      <c r="E1384" t="s">
        <v>63</v>
      </c>
      <c r="F1384" t="s">
        <v>13</v>
      </c>
      <c r="G1384" t="s">
        <v>41</v>
      </c>
      <c r="H1384">
        <v>399</v>
      </c>
      <c r="I1384">
        <v>8</v>
      </c>
      <c r="J1384">
        <v>3192</v>
      </c>
    </row>
    <row r="1385" spans="1:10" x14ac:dyDescent="0.25">
      <c r="A1385" s="3" t="s">
        <v>1430</v>
      </c>
      <c r="B1385" s="4">
        <v>43543</v>
      </c>
      <c r="C1385">
        <v>15</v>
      </c>
      <c r="D1385" t="s">
        <v>118</v>
      </c>
      <c r="E1385" t="s">
        <v>12</v>
      </c>
      <c r="F1385" t="s">
        <v>13</v>
      </c>
      <c r="G1385" t="s">
        <v>14</v>
      </c>
      <c r="H1385">
        <v>199</v>
      </c>
      <c r="I1385">
        <v>9</v>
      </c>
      <c r="J1385">
        <v>1791</v>
      </c>
    </row>
    <row r="1386" spans="1:10" x14ac:dyDescent="0.25">
      <c r="A1386" s="3" t="s">
        <v>1431</v>
      </c>
      <c r="B1386" s="4">
        <v>43543</v>
      </c>
      <c r="C1386">
        <v>17</v>
      </c>
      <c r="D1386" t="s">
        <v>35</v>
      </c>
      <c r="E1386" t="s">
        <v>27</v>
      </c>
      <c r="F1386" t="s">
        <v>28</v>
      </c>
      <c r="G1386" t="s">
        <v>41</v>
      </c>
      <c r="H1386">
        <v>399</v>
      </c>
      <c r="I1386">
        <v>5</v>
      </c>
      <c r="J1386">
        <v>1995</v>
      </c>
    </row>
    <row r="1387" spans="1:10" x14ac:dyDescent="0.25">
      <c r="A1387" s="3" t="s">
        <v>1432</v>
      </c>
      <c r="B1387" s="4">
        <v>43543</v>
      </c>
      <c r="C1387">
        <v>2</v>
      </c>
      <c r="D1387" t="s">
        <v>106</v>
      </c>
      <c r="E1387" t="s">
        <v>68</v>
      </c>
      <c r="F1387" t="s">
        <v>18</v>
      </c>
      <c r="G1387" t="s">
        <v>14</v>
      </c>
      <c r="H1387">
        <v>199</v>
      </c>
      <c r="I1387">
        <v>8</v>
      </c>
      <c r="J1387">
        <v>1592</v>
      </c>
    </row>
    <row r="1388" spans="1:10" x14ac:dyDescent="0.25">
      <c r="A1388" s="3" t="s">
        <v>1433</v>
      </c>
      <c r="B1388" s="4">
        <v>43543</v>
      </c>
      <c r="C1388">
        <v>18</v>
      </c>
      <c r="D1388" t="s">
        <v>26</v>
      </c>
      <c r="E1388" t="s">
        <v>27</v>
      </c>
      <c r="F1388" t="s">
        <v>28</v>
      </c>
      <c r="G1388" t="s">
        <v>24</v>
      </c>
      <c r="H1388">
        <v>159</v>
      </c>
      <c r="I1388">
        <v>8</v>
      </c>
      <c r="J1388">
        <v>1272</v>
      </c>
    </row>
    <row r="1389" spans="1:10" x14ac:dyDescent="0.25">
      <c r="A1389" s="3" t="s">
        <v>1434</v>
      </c>
      <c r="B1389" s="4">
        <v>43543</v>
      </c>
      <c r="C1389">
        <v>9</v>
      </c>
      <c r="D1389" t="s">
        <v>21</v>
      </c>
      <c r="E1389" t="s">
        <v>46</v>
      </c>
      <c r="F1389" t="s">
        <v>23</v>
      </c>
      <c r="G1389" t="s">
        <v>41</v>
      </c>
      <c r="H1389">
        <v>399</v>
      </c>
      <c r="I1389">
        <v>9</v>
      </c>
      <c r="J1389">
        <v>3591</v>
      </c>
    </row>
    <row r="1390" spans="1:10" x14ac:dyDescent="0.25">
      <c r="A1390" s="3" t="s">
        <v>1435</v>
      </c>
      <c r="B1390" s="4">
        <v>43543</v>
      </c>
      <c r="C1390">
        <v>1</v>
      </c>
      <c r="D1390" t="s">
        <v>16</v>
      </c>
      <c r="E1390" t="s">
        <v>17</v>
      </c>
      <c r="F1390" t="s">
        <v>18</v>
      </c>
      <c r="G1390" t="s">
        <v>31</v>
      </c>
      <c r="H1390">
        <v>69</v>
      </c>
      <c r="I1390">
        <v>9</v>
      </c>
      <c r="J1390">
        <v>621</v>
      </c>
    </row>
    <row r="1391" spans="1:10" x14ac:dyDescent="0.25">
      <c r="A1391" s="3" t="s">
        <v>1436</v>
      </c>
      <c r="B1391" s="4">
        <v>43543</v>
      </c>
      <c r="C1391">
        <v>4</v>
      </c>
      <c r="D1391" t="s">
        <v>51</v>
      </c>
      <c r="E1391" t="s">
        <v>17</v>
      </c>
      <c r="F1391" t="s">
        <v>18</v>
      </c>
      <c r="G1391" t="s">
        <v>24</v>
      </c>
      <c r="H1391">
        <v>159</v>
      </c>
      <c r="I1391">
        <v>3</v>
      </c>
      <c r="J1391">
        <v>477</v>
      </c>
    </row>
    <row r="1392" spans="1:10" x14ac:dyDescent="0.25">
      <c r="A1392" s="3" t="s">
        <v>1437</v>
      </c>
      <c r="B1392" s="4">
        <v>43543</v>
      </c>
      <c r="C1392">
        <v>10</v>
      </c>
      <c r="D1392" t="s">
        <v>58</v>
      </c>
      <c r="E1392" t="s">
        <v>46</v>
      </c>
      <c r="F1392" t="s">
        <v>23</v>
      </c>
      <c r="G1392" t="s">
        <v>41</v>
      </c>
      <c r="H1392">
        <v>399</v>
      </c>
      <c r="I1392">
        <v>0</v>
      </c>
      <c r="J1392">
        <v>0</v>
      </c>
    </row>
    <row r="1393" spans="1:10" x14ac:dyDescent="0.25">
      <c r="A1393" s="3" t="s">
        <v>1438</v>
      </c>
      <c r="B1393" s="4">
        <v>43544</v>
      </c>
      <c r="C1393">
        <v>15</v>
      </c>
      <c r="D1393" t="s">
        <v>118</v>
      </c>
      <c r="E1393" t="s">
        <v>63</v>
      </c>
      <c r="F1393" t="s">
        <v>13</v>
      </c>
      <c r="G1393" t="s">
        <v>24</v>
      </c>
      <c r="H1393">
        <v>159</v>
      </c>
      <c r="I1393">
        <v>5</v>
      </c>
      <c r="J1393">
        <v>795</v>
      </c>
    </row>
    <row r="1394" spans="1:10" x14ac:dyDescent="0.25">
      <c r="A1394" s="3" t="s">
        <v>1439</v>
      </c>
      <c r="B1394" s="4">
        <v>43544</v>
      </c>
      <c r="C1394">
        <v>18</v>
      </c>
      <c r="D1394" t="s">
        <v>26</v>
      </c>
      <c r="E1394" t="s">
        <v>36</v>
      </c>
      <c r="F1394" t="s">
        <v>28</v>
      </c>
      <c r="G1394" t="s">
        <v>31</v>
      </c>
      <c r="H1394">
        <v>69</v>
      </c>
      <c r="I1394">
        <v>3</v>
      </c>
      <c r="J1394">
        <v>207</v>
      </c>
    </row>
    <row r="1395" spans="1:10" x14ac:dyDescent="0.25">
      <c r="A1395" s="3" t="s">
        <v>1440</v>
      </c>
      <c r="B1395" s="4">
        <v>43544</v>
      </c>
      <c r="C1395">
        <v>1</v>
      </c>
      <c r="D1395" t="s">
        <v>16</v>
      </c>
      <c r="E1395" t="s">
        <v>68</v>
      </c>
      <c r="F1395" t="s">
        <v>18</v>
      </c>
      <c r="G1395" t="s">
        <v>19</v>
      </c>
      <c r="H1395">
        <v>289</v>
      </c>
      <c r="I1395">
        <v>3</v>
      </c>
      <c r="J1395">
        <v>867</v>
      </c>
    </row>
    <row r="1396" spans="1:10" x14ac:dyDescent="0.25">
      <c r="A1396" s="3" t="s">
        <v>1441</v>
      </c>
      <c r="B1396" s="4">
        <v>43545</v>
      </c>
      <c r="C1396">
        <v>4</v>
      </c>
      <c r="D1396" t="s">
        <v>51</v>
      </c>
      <c r="E1396" t="s">
        <v>17</v>
      </c>
      <c r="F1396" t="s">
        <v>18</v>
      </c>
      <c r="G1396" t="s">
        <v>14</v>
      </c>
      <c r="H1396">
        <v>199</v>
      </c>
      <c r="I1396">
        <v>3</v>
      </c>
      <c r="J1396">
        <v>597</v>
      </c>
    </row>
    <row r="1397" spans="1:10" x14ac:dyDescent="0.25">
      <c r="A1397" s="3" t="s">
        <v>1442</v>
      </c>
      <c r="B1397" s="4">
        <v>43546</v>
      </c>
      <c r="C1397">
        <v>11</v>
      </c>
      <c r="D1397" t="s">
        <v>11</v>
      </c>
      <c r="E1397" t="s">
        <v>12</v>
      </c>
      <c r="F1397" t="s">
        <v>13</v>
      </c>
      <c r="G1397" t="s">
        <v>41</v>
      </c>
      <c r="H1397">
        <v>399</v>
      </c>
      <c r="I1397">
        <v>9</v>
      </c>
      <c r="J1397">
        <v>3591</v>
      </c>
    </row>
    <row r="1398" spans="1:10" x14ac:dyDescent="0.25">
      <c r="A1398" s="3" t="s">
        <v>1443</v>
      </c>
      <c r="B1398" s="4">
        <v>43547</v>
      </c>
      <c r="C1398">
        <v>2</v>
      </c>
      <c r="D1398" t="s">
        <v>106</v>
      </c>
      <c r="E1398" t="s">
        <v>17</v>
      </c>
      <c r="F1398" t="s">
        <v>18</v>
      </c>
      <c r="G1398" t="s">
        <v>24</v>
      </c>
      <c r="H1398">
        <v>159</v>
      </c>
      <c r="I1398">
        <v>5</v>
      </c>
      <c r="J1398">
        <v>795</v>
      </c>
    </row>
    <row r="1399" spans="1:10" x14ac:dyDescent="0.25">
      <c r="A1399" s="3" t="s">
        <v>1444</v>
      </c>
      <c r="B1399" s="4">
        <v>43547</v>
      </c>
      <c r="C1399">
        <v>17</v>
      </c>
      <c r="D1399" t="s">
        <v>35</v>
      </c>
      <c r="E1399" t="s">
        <v>27</v>
      </c>
      <c r="F1399" t="s">
        <v>28</v>
      </c>
      <c r="G1399" t="s">
        <v>19</v>
      </c>
      <c r="H1399">
        <v>289</v>
      </c>
      <c r="I1399">
        <v>2</v>
      </c>
      <c r="J1399">
        <v>578</v>
      </c>
    </row>
    <row r="1400" spans="1:10" x14ac:dyDescent="0.25">
      <c r="A1400" s="3" t="s">
        <v>1445</v>
      </c>
      <c r="B1400" s="4">
        <v>43547</v>
      </c>
      <c r="C1400">
        <v>2</v>
      </c>
      <c r="D1400" t="s">
        <v>106</v>
      </c>
      <c r="E1400" t="s">
        <v>68</v>
      </c>
      <c r="F1400" t="s">
        <v>18</v>
      </c>
      <c r="G1400" t="s">
        <v>14</v>
      </c>
      <c r="H1400">
        <v>199</v>
      </c>
      <c r="I1400">
        <v>8</v>
      </c>
      <c r="J1400">
        <v>1592</v>
      </c>
    </row>
    <row r="1401" spans="1:10" x14ac:dyDescent="0.25">
      <c r="A1401" s="3" t="s">
        <v>1446</v>
      </c>
      <c r="B1401" s="4">
        <v>43547</v>
      </c>
      <c r="C1401">
        <v>5</v>
      </c>
      <c r="D1401" t="s">
        <v>60</v>
      </c>
      <c r="E1401" t="s">
        <v>68</v>
      </c>
      <c r="F1401" t="s">
        <v>18</v>
      </c>
      <c r="G1401" t="s">
        <v>41</v>
      </c>
      <c r="H1401">
        <v>399</v>
      </c>
      <c r="I1401">
        <v>1</v>
      </c>
      <c r="J1401">
        <v>399</v>
      </c>
    </row>
    <row r="1402" spans="1:10" x14ac:dyDescent="0.25">
      <c r="A1402" s="3" t="s">
        <v>1447</v>
      </c>
      <c r="B1402" s="4">
        <v>43547</v>
      </c>
      <c r="C1402">
        <v>15</v>
      </c>
      <c r="D1402" t="s">
        <v>118</v>
      </c>
      <c r="E1402" t="s">
        <v>63</v>
      </c>
      <c r="F1402" t="s">
        <v>13</v>
      </c>
      <c r="G1402" t="s">
        <v>19</v>
      </c>
      <c r="H1402">
        <v>289</v>
      </c>
      <c r="I1402">
        <v>6</v>
      </c>
      <c r="J1402">
        <v>1734</v>
      </c>
    </row>
    <row r="1403" spans="1:10" x14ac:dyDescent="0.25">
      <c r="A1403" s="3" t="s">
        <v>1448</v>
      </c>
      <c r="B1403" s="4">
        <v>43547</v>
      </c>
      <c r="C1403">
        <v>8</v>
      </c>
      <c r="D1403" t="s">
        <v>45</v>
      </c>
      <c r="E1403" t="s">
        <v>46</v>
      </c>
      <c r="F1403" t="s">
        <v>23</v>
      </c>
      <c r="G1403" t="s">
        <v>31</v>
      </c>
      <c r="H1403">
        <v>69</v>
      </c>
      <c r="I1403">
        <v>8</v>
      </c>
      <c r="J1403">
        <v>552</v>
      </c>
    </row>
    <row r="1404" spans="1:10" x14ac:dyDescent="0.25">
      <c r="A1404" s="3" t="s">
        <v>1449</v>
      </c>
      <c r="B1404" s="4">
        <v>43547</v>
      </c>
      <c r="C1404">
        <v>9</v>
      </c>
      <c r="D1404" t="s">
        <v>21</v>
      </c>
      <c r="E1404" t="s">
        <v>22</v>
      </c>
      <c r="F1404" t="s">
        <v>23</v>
      </c>
      <c r="G1404" t="s">
        <v>41</v>
      </c>
      <c r="H1404">
        <v>399</v>
      </c>
      <c r="I1404">
        <v>9</v>
      </c>
      <c r="J1404">
        <v>3591</v>
      </c>
    </row>
    <row r="1405" spans="1:10" x14ac:dyDescent="0.25">
      <c r="A1405" s="3" t="s">
        <v>1450</v>
      </c>
      <c r="B1405" s="4">
        <v>43547</v>
      </c>
      <c r="C1405">
        <v>5</v>
      </c>
      <c r="D1405" t="s">
        <v>60</v>
      </c>
      <c r="E1405" t="s">
        <v>17</v>
      </c>
      <c r="F1405" t="s">
        <v>18</v>
      </c>
      <c r="G1405" t="s">
        <v>19</v>
      </c>
      <c r="H1405">
        <v>289</v>
      </c>
      <c r="I1405">
        <v>6</v>
      </c>
      <c r="J1405">
        <v>1734</v>
      </c>
    </row>
    <row r="1406" spans="1:10" x14ac:dyDescent="0.25">
      <c r="A1406" s="3" t="s">
        <v>1451</v>
      </c>
      <c r="B1406" s="4">
        <v>43547</v>
      </c>
      <c r="C1406">
        <v>11</v>
      </c>
      <c r="D1406" t="s">
        <v>11</v>
      </c>
      <c r="E1406" t="s">
        <v>63</v>
      </c>
      <c r="F1406" t="s">
        <v>13</v>
      </c>
      <c r="G1406" t="s">
        <v>14</v>
      </c>
      <c r="H1406">
        <v>199</v>
      </c>
      <c r="I1406">
        <v>8</v>
      </c>
      <c r="J1406">
        <v>1592</v>
      </c>
    </row>
    <row r="1407" spans="1:10" x14ac:dyDescent="0.25">
      <c r="A1407" s="3" t="s">
        <v>1452</v>
      </c>
      <c r="B1407" s="4">
        <v>43547</v>
      </c>
      <c r="C1407">
        <v>15</v>
      </c>
      <c r="D1407" t="s">
        <v>118</v>
      </c>
      <c r="E1407" t="s">
        <v>63</v>
      </c>
      <c r="F1407" t="s">
        <v>13</v>
      </c>
      <c r="G1407" t="s">
        <v>24</v>
      </c>
      <c r="H1407">
        <v>159</v>
      </c>
      <c r="I1407">
        <v>7</v>
      </c>
      <c r="J1407">
        <v>1113</v>
      </c>
    </row>
    <row r="1408" spans="1:10" x14ac:dyDescent="0.25">
      <c r="A1408" s="3" t="s">
        <v>1453</v>
      </c>
      <c r="B1408" s="4">
        <v>43548</v>
      </c>
      <c r="C1408">
        <v>12</v>
      </c>
      <c r="D1408" t="s">
        <v>66</v>
      </c>
      <c r="E1408" t="s">
        <v>63</v>
      </c>
      <c r="F1408" t="s">
        <v>13</v>
      </c>
      <c r="G1408" t="s">
        <v>41</v>
      </c>
      <c r="H1408">
        <v>399</v>
      </c>
      <c r="I1408">
        <v>8</v>
      </c>
      <c r="J1408">
        <v>3192</v>
      </c>
    </row>
    <row r="1409" spans="1:10" x14ac:dyDescent="0.25">
      <c r="A1409" s="3" t="s">
        <v>1454</v>
      </c>
      <c r="B1409" s="4">
        <v>43549</v>
      </c>
      <c r="C1409">
        <v>3</v>
      </c>
      <c r="D1409" t="s">
        <v>43</v>
      </c>
      <c r="E1409" t="s">
        <v>17</v>
      </c>
      <c r="F1409" t="s">
        <v>18</v>
      </c>
      <c r="G1409" t="s">
        <v>41</v>
      </c>
      <c r="H1409">
        <v>399</v>
      </c>
      <c r="I1409">
        <v>9</v>
      </c>
      <c r="J1409">
        <v>3591</v>
      </c>
    </row>
    <row r="1410" spans="1:10" x14ac:dyDescent="0.25">
      <c r="A1410" s="3" t="s">
        <v>1455</v>
      </c>
      <c r="B1410" s="4">
        <v>43549</v>
      </c>
      <c r="C1410">
        <v>18</v>
      </c>
      <c r="D1410" t="s">
        <v>26</v>
      </c>
      <c r="E1410" t="s">
        <v>36</v>
      </c>
      <c r="F1410" t="s">
        <v>28</v>
      </c>
      <c r="G1410" t="s">
        <v>41</v>
      </c>
      <c r="H1410">
        <v>399</v>
      </c>
      <c r="I1410">
        <v>3</v>
      </c>
      <c r="J1410">
        <v>1197</v>
      </c>
    </row>
    <row r="1411" spans="1:10" x14ac:dyDescent="0.25">
      <c r="A1411" s="3" t="s">
        <v>1456</v>
      </c>
      <c r="B1411" s="4">
        <v>43549</v>
      </c>
      <c r="C1411">
        <v>12</v>
      </c>
      <c r="D1411" t="s">
        <v>66</v>
      </c>
      <c r="E1411" t="s">
        <v>63</v>
      </c>
      <c r="F1411" t="s">
        <v>13</v>
      </c>
      <c r="G1411" t="s">
        <v>19</v>
      </c>
      <c r="H1411">
        <v>289</v>
      </c>
      <c r="I1411">
        <v>6</v>
      </c>
      <c r="J1411">
        <v>1734</v>
      </c>
    </row>
    <row r="1412" spans="1:10" x14ac:dyDescent="0.25">
      <c r="A1412" s="3" t="s">
        <v>1457</v>
      </c>
      <c r="B1412" s="4">
        <v>43550</v>
      </c>
      <c r="C1412">
        <v>8</v>
      </c>
      <c r="D1412" t="s">
        <v>45</v>
      </c>
      <c r="E1412" t="s">
        <v>46</v>
      </c>
      <c r="F1412" t="s">
        <v>23</v>
      </c>
      <c r="G1412" t="s">
        <v>14</v>
      </c>
      <c r="H1412">
        <v>199</v>
      </c>
      <c r="I1412">
        <v>1</v>
      </c>
      <c r="J1412">
        <v>199</v>
      </c>
    </row>
    <row r="1413" spans="1:10" x14ac:dyDescent="0.25">
      <c r="A1413" s="3" t="s">
        <v>1458</v>
      </c>
      <c r="B1413" s="4">
        <v>43550</v>
      </c>
      <c r="C1413">
        <v>19</v>
      </c>
      <c r="D1413" t="s">
        <v>56</v>
      </c>
      <c r="E1413" t="s">
        <v>36</v>
      </c>
      <c r="F1413" t="s">
        <v>28</v>
      </c>
      <c r="G1413" t="s">
        <v>19</v>
      </c>
      <c r="H1413">
        <v>289</v>
      </c>
      <c r="I1413">
        <v>3</v>
      </c>
      <c r="J1413">
        <v>867</v>
      </c>
    </row>
    <row r="1414" spans="1:10" x14ac:dyDescent="0.25">
      <c r="A1414" s="3" t="s">
        <v>1459</v>
      </c>
      <c r="B1414" s="4">
        <v>43551</v>
      </c>
      <c r="C1414">
        <v>4</v>
      </c>
      <c r="D1414" t="s">
        <v>51</v>
      </c>
      <c r="E1414" t="s">
        <v>17</v>
      </c>
      <c r="F1414" t="s">
        <v>18</v>
      </c>
      <c r="G1414" t="s">
        <v>41</v>
      </c>
      <c r="H1414">
        <v>399</v>
      </c>
      <c r="I1414">
        <v>6</v>
      </c>
      <c r="J1414">
        <v>2394</v>
      </c>
    </row>
    <row r="1415" spans="1:10" x14ac:dyDescent="0.25">
      <c r="A1415" s="3" t="s">
        <v>1460</v>
      </c>
      <c r="B1415" s="4">
        <v>43551</v>
      </c>
      <c r="C1415">
        <v>6</v>
      </c>
      <c r="D1415" t="s">
        <v>48</v>
      </c>
      <c r="E1415" t="s">
        <v>46</v>
      </c>
      <c r="F1415" t="s">
        <v>23</v>
      </c>
      <c r="G1415" t="s">
        <v>19</v>
      </c>
      <c r="H1415">
        <v>289</v>
      </c>
      <c r="I1415">
        <v>7</v>
      </c>
      <c r="J1415">
        <v>2023</v>
      </c>
    </row>
    <row r="1416" spans="1:10" x14ac:dyDescent="0.25">
      <c r="A1416" s="3" t="s">
        <v>1461</v>
      </c>
      <c r="B1416" s="4">
        <v>43551</v>
      </c>
      <c r="C1416">
        <v>17</v>
      </c>
      <c r="D1416" t="s">
        <v>35</v>
      </c>
      <c r="E1416" t="s">
        <v>36</v>
      </c>
      <c r="F1416" t="s">
        <v>28</v>
      </c>
      <c r="G1416" t="s">
        <v>24</v>
      </c>
      <c r="H1416">
        <v>159</v>
      </c>
      <c r="I1416">
        <v>7</v>
      </c>
      <c r="J1416">
        <v>1113</v>
      </c>
    </row>
    <row r="1417" spans="1:10" x14ac:dyDescent="0.25">
      <c r="A1417" s="3" t="s">
        <v>1462</v>
      </c>
      <c r="B1417" s="4">
        <v>43551</v>
      </c>
      <c r="C1417">
        <v>13</v>
      </c>
      <c r="D1417" t="s">
        <v>33</v>
      </c>
      <c r="E1417" t="s">
        <v>63</v>
      </c>
      <c r="F1417" t="s">
        <v>13</v>
      </c>
      <c r="G1417" t="s">
        <v>19</v>
      </c>
      <c r="H1417">
        <v>289</v>
      </c>
      <c r="I1417">
        <v>9</v>
      </c>
      <c r="J1417">
        <v>2601</v>
      </c>
    </row>
    <row r="1418" spans="1:10" x14ac:dyDescent="0.25">
      <c r="A1418" s="3" t="s">
        <v>1463</v>
      </c>
      <c r="B1418" s="4">
        <v>43551</v>
      </c>
      <c r="C1418">
        <v>18</v>
      </c>
      <c r="D1418" t="s">
        <v>26</v>
      </c>
      <c r="E1418" t="s">
        <v>27</v>
      </c>
      <c r="F1418" t="s">
        <v>28</v>
      </c>
      <c r="G1418" t="s">
        <v>14</v>
      </c>
      <c r="H1418">
        <v>199</v>
      </c>
      <c r="I1418">
        <v>2</v>
      </c>
      <c r="J1418">
        <v>398</v>
      </c>
    </row>
    <row r="1419" spans="1:10" x14ac:dyDescent="0.25">
      <c r="A1419" s="3" t="s">
        <v>1464</v>
      </c>
      <c r="B1419" s="4">
        <v>43552</v>
      </c>
      <c r="C1419">
        <v>1</v>
      </c>
      <c r="D1419" t="s">
        <v>16</v>
      </c>
      <c r="E1419" t="s">
        <v>68</v>
      </c>
      <c r="F1419" t="s">
        <v>18</v>
      </c>
      <c r="G1419" t="s">
        <v>19</v>
      </c>
      <c r="H1419">
        <v>289</v>
      </c>
      <c r="I1419">
        <v>9</v>
      </c>
      <c r="J1419">
        <v>2601</v>
      </c>
    </row>
    <row r="1420" spans="1:10" x14ac:dyDescent="0.25">
      <c r="A1420" s="3" t="s">
        <v>1465</v>
      </c>
      <c r="B1420" s="4">
        <v>43553</v>
      </c>
      <c r="C1420">
        <v>18</v>
      </c>
      <c r="D1420" t="s">
        <v>26</v>
      </c>
      <c r="E1420" t="s">
        <v>36</v>
      </c>
      <c r="F1420" t="s">
        <v>28</v>
      </c>
      <c r="G1420" t="s">
        <v>24</v>
      </c>
      <c r="H1420">
        <v>159</v>
      </c>
      <c r="I1420">
        <v>0</v>
      </c>
      <c r="J1420">
        <v>0</v>
      </c>
    </row>
    <row r="1421" spans="1:10" x14ac:dyDescent="0.25">
      <c r="A1421" s="3" t="s">
        <v>1466</v>
      </c>
      <c r="B1421" s="4">
        <v>43553</v>
      </c>
      <c r="C1421">
        <v>18</v>
      </c>
      <c r="D1421" t="s">
        <v>26</v>
      </c>
      <c r="E1421" t="s">
        <v>36</v>
      </c>
      <c r="F1421" t="s">
        <v>28</v>
      </c>
      <c r="G1421" t="s">
        <v>14</v>
      </c>
      <c r="H1421">
        <v>199</v>
      </c>
      <c r="I1421">
        <v>0</v>
      </c>
      <c r="J1421">
        <v>0</v>
      </c>
    </row>
    <row r="1422" spans="1:10" x14ac:dyDescent="0.25">
      <c r="A1422" s="3" t="s">
        <v>1467</v>
      </c>
      <c r="B1422" s="4">
        <v>43553</v>
      </c>
      <c r="C1422">
        <v>2</v>
      </c>
      <c r="D1422" t="s">
        <v>106</v>
      </c>
      <c r="E1422" t="s">
        <v>17</v>
      </c>
      <c r="F1422" t="s">
        <v>18</v>
      </c>
      <c r="G1422" t="s">
        <v>14</v>
      </c>
      <c r="H1422">
        <v>199</v>
      </c>
      <c r="I1422">
        <v>0</v>
      </c>
      <c r="J1422">
        <v>0</v>
      </c>
    </row>
    <row r="1423" spans="1:10" x14ac:dyDescent="0.25">
      <c r="A1423" s="3" t="s">
        <v>1468</v>
      </c>
      <c r="B1423" s="4">
        <v>43554</v>
      </c>
      <c r="C1423">
        <v>2</v>
      </c>
      <c r="D1423" t="s">
        <v>106</v>
      </c>
      <c r="E1423" t="s">
        <v>68</v>
      </c>
      <c r="F1423" t="s">
        <v>18</v>
      </c>
      <c r="G1423" t="s">
        <v>14</v>
      </c>
      <c r="H1423">
        <v>199</v>
      </c>
      <c r="I1423">
        <v>9</v>
      </c>
      <c r="J1423">
        <v>1791</v>
      </c>
    </row>
    <row r="1424" spans="1:10" x14ac:dyDescent="0.25">
      <c r="A1424" s="3" t="s">
        <v>1469</v>
      </c>
      <c r="B1424" s="4">
        <v>43554</v>
      </c>
      <c r="C1424">
        <v>7</v>
      </c>
      <c r="D1424" t="s">
        <v>88</v>
      </c>
      <c r="E1424" t="s">
        <v>22</v>
      </c>
      <c r="F1424" t="s">
        <v>23</v>
      </c>
      <c r="G1424" t="s">
        <v>41</v>
      </c>
      <c r="H1424">
        <v>399</v>
      </c>
      <c r="I1424">
        <v>2</v>
      </c>
      <c r="J1424">
        <v>798</v>
      </c>
    </row>
    <row r="1425" spans="1:10" x14ac:dyDescent="0.25">
      <c r="A1425" s="3" t="s">
        <v>1470</v>
      </c>
      <c r="B1425" s="4">
        <v>43555</v>
      </c>
      <c r="C1425">
        <v>19</v>
      </c>
      <c r="D1425" t="s">
        <v>56</v>
      </c>
      <c r="E1425" t="s">
        <v>36</v>
      </c>
      <c r="F1425" t="s">
        <v>28</v>
      </c>
      <c r="G1425" t="s">
        <v>19</v>
      </c>
      <c r="H1425">
        <v>289</v>
      </c>
      <c r="I1425">
        <v>8</v>
      </c>
      <c r="J1425">
        <v>2312</v>
      </c>
    </row>
    <row r="1426" spans="1:10" x14ac:dyDescent="0.25">
      <c r="A1426" s="3" t="s">
        <v>1471</v>
      </c>
      <c r="B1426" s="4">
        <v>43555</v>
      </c>
      <c r="C1426">
        <v>19</v>
      </c>
      <c r="D1426" t="s">
        <v>56</v>
      </c>
      <c r="E1426" t="s">
        <v>36</v>
      </c>
      <c r="F1426" t="s">
        <v>28</v>
      </c>
      <c r="G1426" t="s">
        <v>24</v>
      </c>
      <c r="H1426">
        <v>159</v>
      </c>
      <c r="I1426">
        <v>6</v>
      </c>
      <c r="J1426">
        <v>954</v>
      </c>
    </row>
    <row r="1427" spans="1:10" x14ac:dyDescent="0.25">
      <c r="A1427" s="3" t="s">
        <v>1472</v>
      </c>
      <c r="B1427" s="4">
        <v>43555</v>
      </c>
      <c r="C1427">
        <v>13</v>
      </c>
      <c r="D1427" t="s">
        <v>33</v>
      </c>
      <c r="E1427" t="s">
        <v>63</v>
      </c>
      <c r="F1427" t="s">
        <v>13</v>
      </c>
      <c r="G1427" t="s">
        <v>41</v>
      </c>
      <c r="H1427">
        <v>399</v>
      </c>
      <c r="I1427">
        <v>0</v>
      </c>
      <c r="J1427">
        <v>0</v>
      </c>
    </row>
    <row r="1428" spans="1:10" x14ac:dyDescent="0.25">
      <c r="A1428" s="3" t="s">
        <v>1473</v>
      </c>
      <c r="B1428" s="4">
        <v>43555</v>
      </c>
      <c r="C1428">
        <v>10</v>
      </c>
      <c r="D1428" t="s">
        <v>58</v>
      </c>
      <c r="E1428" t="s">
        <v>46</v>
      </c>
      <c r="F1428" t="s">
        <v>23</v>
      </c>
      <c r="G1428" t="s">
        <v>41</v>
      </c>
      <c r="H1428">
        <v>399</v>
      </c>
      <c r="I1428">
        <v>8</v>
      </c>
      <c r="J1428">
        <v>3192</v>
      </c>
    </row>
    <row r="1429" spans="1:10" x14ac:dyDescent="0.25">
      <c r="A1429" s="3" t="s">
        <v>1474</v>
      </c>
      <c r="B1429" s="4">
        <v>43555</v>
      </c>
      <c r="C1429">
        <v>5</v>
      </c>
      <c r="D1429" t="s">
        <v>60</v>
      </c>
      <c r="E1429" t="s">
        <v>68</v>
      </c>
      <c r="F1429" t="s">
        <v>18</v>
      </c>
      <c r="G1429" t="s">
        <v>14</v>
      </c>
      <c r="H1429">
        <v>199</v>
      </c>
      <c r="I1429">
        <v>9</v>
      </c>
      <c r="J1429">
        <v>1791</v>
      </c>
    </row>
    <row r="1430" spans="1:10" x14ac:dyDescent="0.25">
      <c r="A1430" s="3" t="s">
        <v>1475</v>
      </c>
      <c r="B1430" s="4">
        <v>43556</v>
      </c>
      <c r="C1430">
        <v>1</v>
      </c>
      <c r="D1430" t="s">
        <v>16</v>
      </c>
      <c r="E1430" t="s">
        <v>68</v>
      </c>
      <c r="F1430" t="s">
        <v>18</v>
      </c>
      <c r="G1430" t="s">
        <v>41</v>
      </c>
      <c r="H1430">
        <v>399</v>
      </c>
      <c r="I1430">
        <v>4</v>
      </c>
      <c r="J1430">
        <v>1596</v>
      </c>
    </row>
    <row r="1431" spans="1:10" x14ac:dyDescent="0.25">
      <c r="A1431" s="3" t="s">
        <v>1476</v>
      </c>
      <c r="B1431" s="4">
        <v>43556</v>
      </c>
      <c r="C1431">
        <v>10</v>
      </c>
      <c r="D1431" t="s">
        <v>58</v>
      </c>
      <c r="E1431" t="s">
        <v>22</v>
      </c>
      <c r="F1431" t="s">
        <v>23</v>
      </c>
      <c r="G1431" t="s">
        <v>14</v>
      </c>
      <c r="H1431">
        <v>199</v>
      </c>
      <c r="I1431">
        <v>6</v>
      </c>
      <c r="J1431">
        <v>1194</v>
      </c>
    </row>
    <row r="1432" spans="1:10" x14ac:dyDescent="0.25">
      <c r="A1432" s="3" t="s">
        <v>1477</v>
      </c>
      <c r="B1432" s="4">
        <v>43557</v>
      </c>
      <c r="C1432">
        <v>8</v>
      </c>
      <c r="D1432" t="s">
        <v>45</v>
      </c>
      <c r="E1432" t="s">
        <v>22</v>
      </c>
      <c r="F1432" t="s">
        <v>23</v>
      </c>
      <c r="G1432" t="s">
        <v>41</v>
      </c>
      <c r="H1432">
        <v>399</v>
      </c>
      <c r="I1432">
        <v>0</v>
      </c>
      <c r="J1432">
        <v>0</v>
      </c>
    </row>
    <row r="1433" spans="1:10" x14ac:dyDescent="0.25">
      <c r="A1433" s="3" t="s">
        <v>1478</v>
      </c>
      <c r="B1433" s="4">
        <v>43558</v>
      </c>
      <c r="C1433">
        <v>12</v>
      </c>
      <c r="D1433" t="s">
        <v>66</v>
      </c>
      <c r="E1433" t="s">
        <v>12</v>
      </c>
      <c r="F1433" t="s">
        <v>13</v>
      </c>
      <c r="G1433" t="s">
        <v>24</v>
      </c>
      <c r="H1433">
        <v>159</v>
      </c>
      <c r="I1433">
        <v>8</v>
      </c>
      <c r="J1433">
        <v>1272</v>
      </c>
    </row>
    <row r="1434" spans="1:10" x14ac:dyDescent="0.25">
      <c r="A1434" s="3" t="s">
        <v>1479</v>
      </c>
      <c r="B1434" s="4">
        <v>43559</v>
      </c>
      <c r="C1434">
        <v>5</v>
      </c>
      <c r="D1434" t="s">
        <v>60</v>
      </c>
      <c r="E1434" t="s">
        <v>68</v>
      </c>
      <c r="F1434" t="s">
        <v>18</v>
      </c>
      <c r="G1434" t="s">
        <v>31</v>
      </c>
      <c r="H1434">
        <v>69</v>
      </c>
      <c r="I1434">
        <v>5</v>
      </c>
      <c r="J1434">
        <v>345</v>
      </c>
    </row>
    <row r="1435" spans="1:10" x14ac:dyDescent="0.25">
      <c r="A1435" s="3" t="s">
        <v>1480</v>
      </c>
      <c r="B1435" s="4">
        <v>43559</v>
      </c>
      <c r="C1435">
        <v>8</v>
      </c>
      <c r="D1435" t="s">
        <v>45</v>
      </c>
      <c r="E1435" t="s">
        <v>22</v>
      </c>
      <c r="F1435" t="s">
        <v>23</v>
      </c>
      <c r="G1435" t="s">
        <v>24</v>
      </c>
      <c r="H1435">
        <v>159</v>
      </c>
      <c r="I1435">
        <v>4</v>
      </c>
      <c r="J1435">
        <v>636</v>
      </c>
    </row>
    <row r="1436" spans="1:10" x14ac:dyDescent="0.25">
      <c r="A1436" s="3" t="s">
        <v>1481</v>
      </c>
      <c r="B1436" s="4">
        <v>43559</v>
      </c>
      <c r="C1436">
        <v>19</v>
      </c>
      <c r="D1436" t="s">
        <v>56</v>
      </c>
      <c r="E1436" t="s">
        <v>27</v>
      </c>
      <c r="F1436" t="s">
        <v>28</v>
      </c>
      <c r="G1436" t="s">
        <v>19</v>
      </c>
      <c r="H1436">
        <v>289</v>
      </c>
      <c r="I1436">
        <v>2</v>
      </c>
      <c r="J1436">
        <v>578</v>
      </c>
    </row>
    <row r="1437" spans="1:10" x14ac:dyDescent="0.25">
      <c r="A1437" s="3" t="s">
        <v>1482</v>
      </c>
      <c r="B1437" s="4">
        <v>43559</v>
      </c>
      <c r="C1437">
        <v>20</v>
      </c>
      <c r="D1437" t="s">
        <v>40</v>
      </c>
      <c r="E1437" t="s">
        <v>27</v>
      </c>
      <c r="F1437" t="s">
        <v>28</v>
      </c>
      <c r="G1437" t="s">
        <v>31</v>
      </c>
      <c r="H1437">
        <v>69</v>
      </c>
      <c r="I1437">
        <v>9</v>
      </c>
      <c r="J1437">
        <v>621</v>
      </c>
    </row>
    <row r="1438" spans="1:10" x14ac:dyDescent="0.25">
      <c r="A1438" s="3" t="s">
        <v>1483</v>
      </c>
      <c r="B1438" s="4">
        <v>43560</v>
      </c>
      <c r="C1438">
        <v>7</v>
      </c>
      <c r="D1438" t="s">
        <v>88</v>
      </c>
      <c r="E1438" t="s">
        <v>46</v>
      </c>
      <c r="F1438" t="s">
        <v>23</v>
      </c>
      <c r="G1438" t="s">
        <v>14</v>
      </c>
      <c r="H1438">
        <v>199</v>
      </c>
      <c r="I1438">
        <v>8</v>
      </c>
      <c r="J1438">
        <v>1592</v>
      </c>
    </row>
    <row r="1439" spans="1:10" x14ac:dyDescent="0.25">
      <c r="A1439" s="3" t="s">
        <v>1484</v>
      </c>
      <c r="B1439" s="4">
        <v>43560</v>
      </c>
      <c r="C1439">
        <v>4</v>
      </c>
      <c r="D1439" t="s">
        <v>51</v>
      </c>
      <c r="E1439" t="s">
        <v>68</v>
      </c>
      <c r="F1439" t="s">
        <v>18</v>
      </c>
      <c r="G1439" t="s">
        <v>31</v>
      </c>
      <c r="H1439">
        <v>69</v>
      </c>
      <c r="I1439">
        <v>7</v>
      </c>
      <c r="J1439">
        <v>483</v>
      </c>
    </row>
    <row r="1440" spans="1:10" x14ac:dyDescent="0.25">
      <c r="A1440" s="3" t="s">
        <v>1485</v>
      </c>
      <c r="B1440" s="4">
        <v>43560</v>
      </c>
      <c r="C1440">
        <v>16</v>
      </c>
      <c r="D1440" t="s">
        <v>30</v>
      </c>
      <c r="E1440" t="s">
        <v>36</v>
      </c>
      <c r="F1440" t="s">
        <v>28</v>
      </c>
      <c r="G1440" t="s">
        <v>14</v>
      </c>
      <c r="H1440">
        <v>199</v>
      </c>
      <c r="I1440">
        <v>9</v>
      </c>
      <c r="J1440">
        <v>1791</v>
      </c>
    </row>
    <row r="1441" spans="1:10" x14ac:dyDescent="0.25">
      <c r="A1441" s="3" t="s">
        <v>1486</v>
      </c>
      <c r="B1441" s="4">
        <v>43560</v>
      </c>
      <c r="C1441">
        <v>18</v>
      </c>
      <c r="D1441" t="s">
        <v>26</v>
      </c>
      <c r="E1441" t="s">
        <v>36</v>
      </c>
      <c r="F1441" t="s">
        <v>28</v>
      </c>
      <c r="G1441" t="s">
        <v>14</v>
      </c>
      <c r="H1441">
        <v>199</v>
      </c>
      <c r="I1441">
        <v>2</v>
      </c>
      <c r="J1441">
        <v>398</v>
      </c>
    </row>
    <row r="1442" spans="1:10" x14ac:dyDescent="0.25">
      <c r="A1442" s="3" t="s">
        <v>1487</v>
      </c>
      <c r="B1442" s="4">
        <v>43560</v>
      </c>
      <c r="C1442">
        <v>13</v>
      </c>
      <c r="D1442" t="s">
        <v>33</v>
      </c>
      <c r="E1442" t="s">
        <v>63</v>
      </c>
      <c r="F1442" t="s">
        <v>13</v>
      </c>
      <c r="G1442" t="s">
        <v>14</v>
      </c>
      <c r="H1442">
        <v>199</v>
      </c>
      <c r="I1442">
        <v>5</v>
      </c>
      <c r="J1442">
        <v>995</v>
      </c>
    </row>
    <row r="1443" spans="1:10" x14ac:dyDescent="0.25">
      <c r="A1443" s="3" t="s">
        <v>1488</v>
      </c>
      <c r="B1443" s="4">
        <v>43560</v>
      </c>
      <c r="C1443">
        <v>15</v>
      </c>
      <c r="D1443" t="s">
        <v>118</v>
      </c>
      <c r="E1443" t="s">
        <v>12</v>
      </c>
      <c r="F1443" t="s">
        <v>13</v>
      </c>
      <c r="G1443" t="s">
        <v>31</v>
      </c>
      <c r="H1443">
        <v>69</v>
      </c>
      <c r="I1443">
        <v>1</v>
      </c>
      <c r="J1443">
        <v>69</v>
      </c>
    </row>
    <row r="1444" spans="1:10" x14ac:dyDescent="0.25">
      <c r="A1444" s="3" t="s">
        <v>1489</v>
      </c>
      <c r="B1444" s="4">
        <v>43560</v>
      </c>
      <c r="C1444">
        <v>15</v>
      </c>
      <c r="D1444" t="s">
        <v>118</v>
      </c>
      <c r="E1444" t="s">
        <v>63</v>
      </c>
      <c r="F1444" t="s">
        <v>13</v>
      </c>
      <c r="G1444" t="s">
        <v>19</v>
      </c>
      <c r="H1444">
        <v>289</v>
      </c>
      <c r="I1444">
        <v>8</v>
      </c>
      <c r="J1444">
        <v>2312</v>
      </c>
    </row>
    <row r="1445" spans="1:10" x14ac:dyDescent="0.25">
      <c r="A1445" s="3" t="s">
        <v>1490</v>
      </c>
      <c r="B1445" s="4">
        <v>43561</v>
      </c>
      <c r="C1445">
        <v>3</v>
      </c>
      <c r="D1445" t="s">
        <v>43</v>
      </c>
      <c r="E1445" t="s">
        <v>17</v>
      </c>
      <c r="F1445" t="s">
        <v>18</v>
      </c>
      <c r="G1445" t="s">
        <v>19</v>
      </c>
      <c r="H1445">
        <v>289</v>
      </c>
      <c r="I1445">
        <v>2</v>
      </c>
      <c r="J1445">
        <v>578</v>
      </c>
    </row>
    <row r="1446" spans="1:10" x14ac:dyDescent="0.25">
      <c r="A1446" s="3" t="s">
        <v>1491</v>
      </c>
      <c r="B1446" s="4">
        <v>43561</v>
      </c>
      <c r="C1446">
        <v>1</v>
      </c>
      <c r="D1446" t="s">
        <v>16</v>
      </c>
      <c r="E1446" t="s">
        <v>68</v>
      </c>
      <c r="F1446" t="s">
        <v>18</v>
      </c>
      <c r="G1446" t="s">
        <v>14</v>
      </c>
      <c r="H1446">
        <v>199</v>
      </c>
      <c r="I1446">
        <v>3</v>
      </c>
      <c r="J1446">
        <v>597</v>
      </c>
    </row>
    <row r="1447" spans="1:10" x14ac:dyDescent="0.25">
      <c r="A1447" s="3" t="s">
        <v>1492</v>
      </c>
      <c r="B1447" s="4">
        <v>43562</v>
      </c>
      <c r="C1447">
        <v>12</v>
      </c>
      <c r="D1447" t="s">
        <v>66</v>
      </c>
      <c r="E1447" t="s">
        <v>63</v>
      </c>
      <c r="F1447" t="s">
        <v>13</v>
      </c>
      <c r="G1447" t="s">
        <v>41</v>
      </c>
      <c r="H1447">
        <v>399</v>
      </c>
      <c r="I1447">
        <v>5</v>
      </c>
      <c r="J1447">
        <v>1995</v>
      </c>
    </row>
    <row r="1448" spans="1:10" x14ac:dyDescent="0.25">
      <c r="A1448" s="3" t="s">
        <v>1493</v>
      </c>
      <c r="B1448" s="4">
        <v>43562</v>
      </c>
      <c r="C1448">
        <v>7</v>
      </c>
      <c r="D1448" t="s">
        <v>88</v>
      </c>
      <c r="E1448" t="s">
        <v>22</v>
      </c>
      <c r="F1448" t="s">
        <v>23</v>
      </c>
      <c r="G1448" t="s">
        <v>31</v>
      </c>
      <c r="H1448">
        <v>69</v>
      </c>
      <c r="I1448">
        <v>6</v>
      </c>
      <c r="J1448">
        <v>414</v>
      </c>
    </row>
    <row r="1449" spans="1:10" x14ac:dyDescent="0.25">
      <c r="A1449" s="3" t="s">
        <v>1494</v>
      </c>
      <c r="B1449" s="4">
        <v>43562</v>
      </c>
      <c r="C1449">
        <v>15</v>
      </c>
      <c r="D1449" t="s">
        <v>118</v>
      </c>
      <c r="E1449" t="s">
        <v>12</v>
      </c>
      <c r="F1449" t="s">
        <v>13</v>
      </c>
      <c r="G1449" t="s">
        <v>24</v>
      </c>
      <c r="H1449">
        <v>159</v>
      </c>
      <c r="I1449">
        <v>7</v>
      </c>
      <c r="J1449">
        <v>1113</v>
      </c>
    </row>
    <row r="1450" spans="1:10" x14ac:dyDescent="0.25">
      <c r="A1450" s="3" t="s">
        <v>1495</v>
      </c>
      <c r="B1450" s="4">
        <v>43562</v>
      </c>
      <c r="C1450">
        <v>20</v>
      </c>
      <c r="D1450" t="s">
        <v>40</v>
      </c>
      <c r="E1450" t="s">
        <v>36</v>
      </c>
      <c r="F1450" t="s">
        <v>28</v>
      </c>
      <c r="G1450" t="s">
        <v>24</v>
      </c>
      <c r="H1450">
        <v>159</v>
      </c>
      <c r="I1450">
        <v>9</v>
      </c>
      <c r="J1450">
        <v>1431</v>
      </c>
    </row>
    <row r="1451" spans="1:10" x14ac:dyDescent="0.25">
      <c r="A1451" s="3" t="s">
        <v>1496</v>
      </c>
      <c r="B1451" s="4">
        <v>43562</v>
      </c>
      <c r="C1451">
        <v>4</v>
      </c>
      <c r="D1451" t="s">
        <v>51</v>
      </c>
      <c r="E1451" t="s">
        <v>68</v>
      </c>
      <c r="F1451" t="s">
        <v>18</v>
      </c>
      <c r="G1451" t="s">
        <v>14</v>
      </c>
      <c r="H1451">
        <v>199</v>
      </c>
      <c r="I1451">
        <v>5</v>
      </c>
      <c r="J1451">
        <v>995</v>
      </c>
    </row>
    <row r="1452" spans="1:10" x14ac:dyDescent="0.25">
      <c r="A1452" s="3" t="s">
        <v>1497</v>
      </c>
      <c r="B1452" s="4">
        <v>43563</v>
      </c>
      <c r="C1452">
        <v>12</v>
      </c>
      <c r="D1452" t="s">
        <v>66</v>
      </c>
      <c r="E1452" t="s">
        <v>12</v>
      </c>
      <c r="F1452" t="s">
        <v>13</v>
      </c>
      <c r="G1452" t="s">
        <v>24</v>
      </c>
      <c r="H1452">
        <v>159</v>
      </c>
      <c r="I1452">
        <v>9</v>
      </c>
      <c r="J1452">
        <v>1431</v>
      </c>
    </row>
    <row r="1453" spans="1:10" x14ac:dyDescent="0.25">
      <c r="A1453" s="3" t="s">
        <v>1498</v>
      </c>
      <c r="B1453" s="4">
        <v>43564</v>
      </c>
      <c r="C1453">
        <v>9</v>
      </c>
      <c r="D1453" t="s">
        <v>21</v>
      </c>
      <c r="E1453" t="s">
        <v>46</v>
      </c>
      <c r="F1453" t="s">
        <v>23</v>
      </c>
      <c r="G1453" t="s">
        <v>41</v>
      </c>
      <c r="H1453">
        <v>399</v>
      </c>
      <c r="I1453">
        <v>5</v>
      </c>
      <c r="J1453">
        <v>1995</v>
      </c>
    </row>
    <row r="1454" spans="1:10" x14ac:dyDescent="0.25">
      <c r="A1454" s="3" t="s">
        <v>1499</v>
      </c>
      <c r="B1454" s="4">
        <v>43564</v>
      </c>
      <c r="C1454">
        <v>9</v>
      </c>
      <c r="D1454" t="s">
        <v>21</v>
      </c>
      <c r="E1454" t="s">
        <v>22</v>
      </c>
      <c r="F1454" t="s">
        <v>23</v>
      </c>
      <c r="G1454" t="s">
        <v>31</v>
      </c>
      <c r="H1454">
        <v>69</v>
      </c>
      <c r="I1454">
        <v>6</v>
      </c>
      <c r="J1454">
        <v>414</v>
      </c>
    </row>
    <row r="1455" spans="1:10" x14ac:dyDescent="0.25">
      <c r="A1455" s="3" t="s">
        <v>1500</v>
      </c>
      <c r="B1455" s="4">
        <v>43564</v>
      </c>
      <c r="C1455">
        <v>7</v>
      </c>
      <c r="D1455" t="s">
        <v>88</v>
      </c>
      <c r="E1455" t="s">
        <v>46</v>
      </c>
      <c r="F1455" t="s">
        <v>23</v>
      </c>
      <c r="G1455" t="s">
        <v>19</v>
      </c>
      <c r="H1455">
        <v>289</v>
      </c>
      <c r="I1455">
        <v>3</v>
      </c>
      <c r="J1455">
        <v>867</v>
      </c>
    </row>
    <row r="1456" spans="1:10" x14ac:dyDescent="0.25">
      <c r="A1456" s="3" t="s">
        <v>1501</v>
      </c>
      <c r="B1456" s="4">
        <v>43564</v>
      </c>
      <c r="C1456">
        <v>5</v>
      </c>
      <c r="D1456" t="s">
        <v>60</v>
      </c>
      <c r="E1456" t="s">
        <v>17</v>
      </c>
      <c r="F1456" t="s">
        <v>18</v>
      </c>
      <c r="G1456" t="s">
        <v>24</v>
      </c>
      <c r="H1456">
        <v>159</v>
      </c>
      <c r="I1456">
        <v>7</v>
      </c>
      <c r="J1456">
        <v>1113</v>
      </c>
    </row>
    <row r="1457" spans="1:10" x14ac:dyDescent="0.25">
      <c r="A1457" s="3" t="s">
        <v>1502</v>
      </c>
      <c r="B1457" s="4">
        <v>43564</v>
      </c>
      <c r="C1457">
        <v>17</v>
      </c>
      <c r="D1457" t="s">
        <v>35</v>
      </c>
      <c r="E1457" t="s">
        <v>27</v>
      </c>
      <c r="F1457" t="s">
        <v>28</v>
      </c>
      <c r="G1457" t="s">
        <v>14</v>
      </c>
      <c r="H1457">
        <v>199</v>
      </c>
      <c r="I1457">
        <v>7</v>
      </c>
      <c r="J1457">
        <v>1393</v>
      </c>
    </row>
    <row r="1458" spans="1:10" x14ac:dyDescent="0.25">
      <c r="A1458" s="3" t="s">
        <v>1503</v>
      </c>
      <c r="B1458" s="4">
        <v>43564</v>
      </c>
      <c r="C1458">
        <v>17</v>
      </c>
      <c r="D1458" t="s">
        <v>35</v>
      </c>
      <c r="E1458" t="s">
        <v>36</v>
      </c>
      <c r="F1458" t="s">
        <v>28</v>
      </c>
      <c r="G1458" t="s">
        <v>31</v>
      </c>
      <c r="H1458">
        <v>69</v>
      </c>
      <c r="I1458">
        <v>5</v>
      </c>
      <c r="J1458">
        <v>345</v>
      </c>
    </row>
    <row r="1459" spans="1:10" x14ac:dyDescent="0.25">
      <c r="A1459" s="3" t="s">
        <v>1504</v>
      </c>
      <c r="B1459" s="4">
        <v>43565</v>
      </c>
      <c r="C1459">
        <v>15</v>
      </c>
      <c r="D1459" t="s">
        <v>118</v>
      </c>
      <c r="E1459" t="s">
        <v>12</v>
      </c>
      <c r="F1459" t="s">
        <v>13</v>
      </c>
      <c r="G1459" t="s">
        <v>31</v>
      </c>
      <c r="H1459">
        <v>69</v>
      </c>
      <c r="I1459">
        <v>0</v>
      </c>
      <c r="J1459">
        <v>0</v>
      </c>
    </row>
    <row r="1460" spans="1:10" x14ac:dyDescent="0.25">
      <c r="A1460" s="3" t="s">
        <v>1505</v>
      </c>
      <c r="B1460" s="4">
        <v>43565</v>
      </c>
      <c r="C1460">
        <v>17</v>
      </c>
      <c r="D1460" t="s">
        <v>35</v>
      </c>
      <c r="E1460" t="s">
        <v>36</v>
      </c>
      <c r="F1460" t="s">
        <v>28</v>
      </c>
      <c r="G1460" t="s">
        <v>14</v>
      </c>
      <c r="H1460">
        <v>199</v>
      </c>
      <c r="I1460">
        <v>5</v>
      </c>
      <c r="J1460">
        <v>995</v>
      </c>
    </row>
    <row r="1461" spans="1:10" x14ac:dyDescent="0.25">
      <c r="A1461" s="3" t="s">
        <v>1506</v>
      </c>
      <c r="B1461" s="4">
        <v>43566</v>
      </c>
      <c r="C1461">
        <v>13</v>
      </c>
      <c r="D1461" t="s">
        <v>33</v>
      </c>
      <c r="E1461" t="s">
        <v>12</v>
      </c>
      <c r="F1461" t="s">
        <v>13</v>
      </c>
      <c r="G1461" t="s">
        <v>14</v>
      </c>
      <c r="H1461">
        <v>199</v>
      </c>
      <c r="I1461">
        <v>9</v>
      </c>
      <c r="J1461">
        <v>1791</v>
      </c>
    </row>
    <row r="1462" spans="1:10" x14ac:dyDescent="0.25">
      <c r="A1462" s="3" t="s">
        <v>1507</v>
      </c>
      <c r="B1462" s="4">
        <v>43566</v>
      </c>
      <c r="C1462">
        <v>16</v>
      </c>
      <c r="D1462" t="s">
        <v>30</v>
      </c>
      <c r="E1462" t="s">
        <v>27</v>
      </c>
      <c r="F1462" t="s">
        <v>28</v>
      </c>
      <c r="G1462" t="s">
        <v>24</v>
      </c>
      <c r="H1462">
        <v>159</v>
      </c>
      <c r="I1462">
        <v>8</v>
      </c>
      <c r="J1462">
        <v>1272</v>
      </c>
    </row>
    <row r="1463" spans="1:10" x14ac:dyDescent="0.25">
      <c r="A1463" s="3" t="s">
        <v>1508</v>
      </c>
      <c r="B1463" s="4">
        <v>43567</v>
      </c>
      <c r="C1463">
        <v>19</v>
      </c>
      <c r="D1463" t="s">
        <v>56</v>
      </c>
      <c r="E1463" t="s">
        <v>36</v>
      </c>
      <c r="F1463" t="s">
        <v>28</v>
      </c>
      <c r="G1463" t="s">
        <v>19</v>
      </c>
      <c r="H1463">
        <v>289</v>
      </c>
      <c r="I1463">
        <v>3</v>
      </c>
      <c r="J1463">
        <v>867</v>
      </c>
    </row>
    <row r="1464" spans="1:10" x14ac:dyDescent="0.25">
      <c r="A1464" s="3" t="s">
        <v>1509</v>
      </c>
      <c r="B1464" s="4">
        <v>43567</v>
      </c>
      <c r="C1464">
        <v>13</v>
      </c>
      <c r="D1464" t="s">
        <v>33</v>
      </c>
      <c r="E1464" t="s">
        <v>12</v>
      </c>
      <c r="F1464" t="s">
        <v>13</v>
      </c>
      <c r="G1464" t="s">
        <v>14</v>
      </c>
      <c r="H1464">
        <v>199</v>
      </c>
      <c r="I1464">
        <v>3</v>
      </c>
      <c r="J1464">
        <v>597</v>
      </c>
    </row>
    <row r="1465" spans="1:10" x14ac:dyDescent="0.25">
      <c r="A1465" s="3" t="s">
        <v>1510</v>
      </c>
      <c r="B1465" s="4">
        <v>43567</v>
      </c>
      <c r="C1465">
        <v>5</v>
      </c>
      <c r="D1465" t="s">
        <v>60</v>
      </c>
      <c r="E1465" t="s">
        <v>68</v>
      </c>
      <c r="F1465" t="s">
        <v>18</v>
      </c>
      <c r="G1465" t="s">
        <v>19</v>
      </c>
      <c r="H1465">
        <v>289</v>
      </c>
      <c r="I1465">
        <v>5</v>
      </c>
      <c r="J1465">
        <v>1445</v>
      </c>
    </row>
    <row r="1466" spans="1:10" x14ac:dyDescent="0.25">
      <c r="A1466" s="3" t="s">
        <v>1511</v>
      </c>
      <c r="B1466" s="4">
        <v>43568</v>
      </c>
      <c r="C1466">
        <v>13</v>
      </c>
      <c r="D1466" t="s">
        <v>33</v>
      </c>
      <c r="E1466" t="s">
        <v>63</v>
      </c>
      <c r="F1466" t="s">
        <v>13</v>
      </c>
      <c r="G1466" t="s">
        <v>41</v>
      </c>
      <c r="H1466">
        <v>399</v>
      </c>
      <c r="I1466">
        <v>0</v>
      </c>
      <c r="J1466">
        <v>0</v>
      </c>
    </row>
    <row r="1467" spans="1:10" x14ac:dyDescent="0.25">
      <c r="A1467" s="3" t="s">
        <v>1512</v>
      </c>
      <c r="B1467" s="4">
        <v>43569</v>
      </c>
      <c r="C1467">
        <v>9</v>
      </c>
      <c r="D1467" t="s">
        <v>21</v>
      </c>
      <c r="E1467" t="s">
        <v>22</v>
      </c>
      <c r="F1467" t="s">
        <v>23</v>
      </c>
      <c r="G1467" t="s">
        <v>41</v>
      </c>
      <c r="H1467">
        <v>399</v>
      </c>
      <c r="I1467">
        <v>7</v>
      </c>
      <c r="J1467">
        <v>2793</v>
      </c>
    </row>
    <row r="1468" spans="1:10" x14ac:dyDescent="0.25">
      <c r="A1468" s="3" t="s">
        <v>1513</v>
      </c>
      <c r="B1468" s="4">
        <v>43570</v>
      </c>
      <c r="C1468">
        <v>3</v>
      </c>
      <c r="D1468" t="s">
        <v>43</v>
      </c>
      <c r="E1468" t="s">
        <v>68</v>
      </c>
      <c r="F1468" t="s">
        <v>18</v>
      </c>
      <c r="G1468" t="s">
        <v>14</v>
      </c>
      <c r="H1468">
        <v>199</v>
      </c>
      <c r="I1468">
        <v>5</v>
      </c>
      <c r="J1468">
        <v>995</v>
      </c>
    </row>
    <row r="1469" spans="1:10" x14ac:dyDescent="0.25">
      <c r="A1469" s="3" t="s">
        <v>1514</v>
      </c>
      <c r="B1469" s="4">
        <v>43570</v>
      </c>
      <c r="C1469">
        <v>6</v>
      </c>
      <c r="D1469" t="s">
        <v>48</v>
      </c>
      <c r="E1469" t="s">
        <v>22</v>
      </c>
      <c r="F1469" t="s">
        <v>23</v>
      </c>
      <c r="G1469" t="s">
        <v>41</v>
      </c>
      <c r="H1469">
        <v>399</v>
      </c>
      <c r="I1469">
        <v>0</v>
      </c>
      <c r="J1469">
        <v>0</v>
      </c>
    </row>
    <row r="1470" spans="1:10" x14ac:dyDescent="0.25">
      <c r="A1470" s="3" t="s">
        <v>1515</v>
      </c>
      <c r="B1470" s="4">
        <v>43571</v>
      </c>
      <c r="C1470">
        <v>12</v>
      </c>
      <c r="D1470" t="s">
        <v>66</v>
      </c>
      <c r="E1470" t="s">
        <v>63</v>
      </c>
      <c r="F1470" t="s">
        <v>13</v>
      </c>
      <c r="G1470" t="s">
        <v>31</v>
      </c>
      <c r="H1470">
        <v>69</v>
      </c>
      <c r="I1470">
        <v>2</v>
      </c>
      <c r="J1470">
        <v>138</v>
      </c>
    </row>
    <row r="1471" spans="1:10" x14ac:dyDescent="0.25">
      <c r="A1471" s="3" t="s">
        <v>1516</v>
      </c>
      <c r="B1471" s="4">
        <v>43572</v>
      </c>
      <c r="C1471">
        <v>1</v>
      </c>
      <c r="D1471" t="s">
        <v>16</v>
      </c>
      <c r="E1471" t="s">
        <v>17</v>
      </c>
      <c r="F1471" t="s">
        <v>18</v>
      </c>
      <c r="G1471" t="s">
        <v>31</v>
      </c>
      <c r="H1471">
        <v>69</v>
      </c>
      <c r="I1471">
        <v>0</v>
      </c>
      <c r="J1471">
        <v>0</v>
      </c>
    </row>
    <row r="1472" spans="1:10" x14ac:dyDescent="0.25">
      <c r="A1472" s="3" t="s">
        <v>1517</v>
      </c>
      <c r="B1472" s="4">
        <v>43573</v>
      </c>
      <c r="C1472">
        <v>5</v>
      </c>
      <c r="D1472" t="s">
        <v>60</v>
      </c>
      <c r="E1472" t="s">
        <v>68</v>
      </c>
      <c r="F1472" t="s">
        <v>18</v>
      </c>
      <c r="G1472" t="s">
        <v>41</v>
      </c>
      <c r="H1472">
        <v>399</v>
      </c>
      <c r="I1472">
        <v>8</v>
      </c>
      <c r="J1472">
        <v>3192</v>
      </c>
    </row>
    <row r="1473" spans="1:10" x14ac:dyDescent="0.25">
      <c r="A1473" s="3" t="s">
        <v>1518</v>
      </c>
      <c r="B1473" s="4">
        <v>43573</v>
      </c>
      <c r="C1473">
        <v>19</v>
      </c>
      <c r="D1473" t="s">
        <v>56</v>
      </c>
      <c r="E1473" t="s">
        <v>36</v>
      </c>
      <c r="F1473" t="s">
        <v>28</v>
      </c>
      <c r="G1473" t="s">
        <v>31</v>
      </c>
      <c r="H1473">
        <v>69</v>
      </c>
      <c r="I1473">
        <v>0</v>
      </c>
      <c r="J1473">
        <v>0</v>
      </c>
    </row>
    <row r="1474" spans="1:10" x14ac:dyDescent="0.25">
      <c r="A1474" s="3" t="s">
        <v>1519</v>
      </c>
      <c r="B1474" s="4">
        <v>43573</v>
      </c>
      <c r="C1474">
        <v>12</v>
      </c>
      <c r="D1474" t="s">
        <v>66</v>
      </c>
      <c r="E1474" t="s">
        <v>12</v>
      </c>
      <c r="F1474" t="s">
        <v>13</v>
      </c>
      <c r="G1474" t="s">
        <v>19</v>
      </c>
      <c r="H1474">
        <v>289</v>
      </c>
      <c r="I1474">
        <v>5</v>
      </c>
      <c r="J1474">
        <v>1445</v>
      </c>
    </row>
    <row r="1475" spans="1:10" x14ac:dyDescent="0.25">
      <c r="A1475" s="3" t="s">
        <v>1520</v>
      </c>
      <c r="B1475" s="4">
        <v>43573</v>
      </c>
      <c r="C1475">
        <v>15</v>
      </c>
      <c r="D1475" t="s">
        <v>118</v>
      </c>
      <c r="E1475" t="s">
        <v>12</v>
      </c>
      <c r="F1475" t="s">
        <v>13</v>
      </c>
      <c r="G1475" t="s">
        <v>24</v>
      </c>
      <c r="H1475">
        <v>159</v>
      </c>
      <c r="I1475">
        <v>8</v>
      </c>
      <c r="J1475">
        <v>1272</v>
      </c>
    </row>
    <row r="1476" spans="1:10" x14ac:dyDescent="0.25">
      <c r="A1476" s="3" t="s">
        <v>1521</v>
      </c>
      <c r="B1476" s="4">
        <v>43573</v>
      </c>
      <c r="C1476">
        <v>13</v>
      </c>
      <c r="D1476" t="s">
        <v>33</v>
      </c>
      <c r="E1476" t="s">
        <v>12</v>
      </c>
      <c r="F1476" t="s">
        <v>13</v>
      </c>
      <c r="G1476" t="s">
        <v>41</v>
      </c>
      <c r="H1476">
        <v>399</v>
      </c>
      <c r="I1476">
        <v>5</v>
      </c>
      <c r="J1476">
        <v>1995</v>
      </c>
    </row>
    <row r="1477" spans="1:10" x14ac:dyDescent="0.25">
      <c r="A1477" s="3" t="s">
        <v>1522</v>
      </c>
      <c r="B1477" s="4">
        <v>43574</v>
      </c>
      <c r="C1477">
        <v>19</v>
      </c>
      <c r="D1477" t="s">
        <v>56</v>
      </c>
      <c r="E1477" t="s">
        <v>27</v>
      </c>
      <c r="F1477" t="s">
        <v>28</v>
      </c>
      <c r="G1477" t="s">
        <v>24</v>
      </c>
      <c r="H1477">
        <v>159</v>
      </c>
      <c r="I1477">
        <v>9</v>
      </c>
      <c r="J1477">
        <v>1431</v>
      </c>
    </row>
    <row r="1478" spans="1:10" x14ac:dyDescent="0.25">
      <c r="A1478" s="3" t="s">
        <v>1523</v>
      </c>
      <c r="B1478" s="4">
        <v>43574</v>
      </c>
      <c r="C1478">
        <v>4</v>
      </c>
      <c r="D1478" t="s">
        <v>51</v>
      </c>
      <c r="E1478" t="s">
        <v>17</v>
      </c>
      <c r="F1478" t="s">
        <v>18</v>
      </c>
      <c r="G1478" t="s">
        <v>41</v>
      </c>
      <c r="H1478">
        <v>399</v>
      </c>
      <c r="I1478">
        <v>7</v>
      </c>
      <c r="J1478">
        <v>2793</v>
      </c>
    </row>
    <row r="1479" spans="1:10" x14ac:dyDescent="0.25">
      <c r="A1479" s="3" t="s">
        <v>1524</v>
      </c>
      <c r="B1479" s="4">
        <v>43574</v>
      </c>
      <c r="C1479">
        <v>4</v>
      </c>
      <c r="D1479" t="s">
        <v>51</v>
      </c>
      <c r="E1479" t="s">
        <v>68</v>
      </c>
      <c r="F1479" t="s">
        <v>18</v>
      </c>
      <c r="G1479" t="s">
        <v>41</v>
      </c>
      <c r="H1479">
        <v>399</v>
      </c>
      <c r="I1479">
        <v>9</v>
      </c>
      <c r="J1479">
        <v>3591</v>
      </c>
    </row>
    <row r="1480" spans="1:10" x14ac:dyDescent="0.25">
      <c r="A1480" s="3" t="s">
        <v>1525</v>
      </c>
      <c r="B1480" s="4">
        <v>43574</v>
      </c>
      <c r="C1480">
        <v>10</v>
      </c>
      <c r="D1480" t="s">
        <v>58</v>
      </c>
      <c r="E1480" t="s">
        <v>22</v>
      </c>
      <c r="F1480" t="s">
        <v>23</v>
      </c>
      <c r="G1480" t="s">
        <v>41</v>
      </c>
      <c r="H1480">
        <v>399</v>
      </c>
      <c r="I1480">
        <v>4</v>
      </c>
      <c r="J1480">
        <v>1596</v>
      </c>
    </row>
    <row r="1481" spans="1:10" x14ac:dyDescent="0.25">
      <c r="A1481" s="3" t="s">
        <v>1526</v>
      </c>
      <c r="B1481" s="4">
        <v>43575</v>
      </c>
      <c r="C1481">
        <v>6</v>
      </c>
      <c r="D1481" t="s">
        <v>48</v>
      </c>
      <c r="E1481" t="s">
        <v>22</v>
      </c>
      <c r="F1481" t="s">
        <v>23</v>
      </c>
      <c r="G1481" t="s">
        <v>41</v>
      </c>
      <c r="H1481">
        <v>399</v>
      </c>
      <c r="I1481">
        <v>6</v>
      </c>
      <c r="J1481">
        <v>2394</v>
      </c>
    </row>
    <row r="1482" spans="1:10" x14ac:dyDescent="0.25">
      <c r="A1482" s="3" t="s">
        <v>1527</v>
      </c>
      <c r="B1482" s="4">
        <v>43575</v>
      </c>
      <c r="C1482">
        <v>18</v>
      </c>
      <c r="D1482" t="s">
        <v>26</v>
      </c>
      <c r="E1482" t="s">
        <v>36</v>
      </c>
      <c r="F1482" t="s">
        <v>28</v>
      </c>
      <c r="G1482" t="s">
        <v>24</v>
      </c>
      <c r="H1482">
        <v>159</v>
      </c>
      <c r="I1482">
        <v>8</v>
      </c>
      <c r="J1482">
        <v>1272</v>
      </c>
    </row>
    <row r="1483" spans="1:10" x14ac:dyDescent="0.25">
      <c r="A1483" s="3" t="s">
        <v>1528</v>
      </c>
      <c r="B1483" s="4">
        <v>43575</v>
      </c>
      <c r="C1483">
        <v>4</v>
      </c>
      <c r="D1483" t="s">
        <v>51</v>
      </c>
      <c r="E1483" t="s">
        <v>17</v>
      </c>
      <c r="F1483" t="s">
        <v>18</v>
      </c>
      <c r="G1483" t="s">
        <v>31</v>
      </c>
      <c r="H1483">
        <v>69</v>
      </c>
      <c r="I1483">
        <v>0</v>
      </c>
      <c r="J1483">
        <v>0</v>
      </c>
    </row>
    <row r="1484" spans="1:10" x14ac:dyDescent="0.25">
      <c r="A1484" s="3" t="s">
        <v>1529</v>
      </c>
      <c r="B1484" s="4">
        <v>43575</v>
      </c>
      <c r="C1484">
        <v>20</v>
      </c>
      <c r="D1484" t="s">
        <v>40</v>
      </c>
      <c r="E1484" t="s">
        <v>36</v>
      </c>
      <c r="F1484" t="s">
        <v>28</v>
      </c>
      <c r="G1484" t="s">
        <v>41</v>
      </c>
      <c r="H1484">
        <v>399</v>
      </c>
      <c r="I1484">
        <v>9</v>
      </c>
      <c r="J1484">
        <v>3591</v>
      </c>
    </row>
    <row r="1485" spans="1:10" x14ac:dyDescent="0.25">
      <c r="A1485" s="3" t="s">
        <v>1530</v>
      </c>
      <c r="B1485" s="4">
        <v>43576</v>
      </c>
      <c r="C1485">
        <v>18</v>
      </c>
      <c r="D1485" t="s">
        <v>26</v>
      </c>
      <c r="E1485" t="s">
        <v>36</v>
      </c>
      <c r="F1485" t="s">
        <v>28</v>
      </c>
      <c r="G1485" t="s">
        <v>31</v>
      </c>
      <c r="H1485">
        <v>69</v>
      </c>
      <c r="I1485">
        <v>2</v>
      </c>
      <c r="J1485">
        <v>138</v>
      </c>
    </row>
    <row r="1486" spans="1:10" x14ac:dyDescent="0.25">
      <c r="A1486" s="3" t="s">
        <v>1531</v>
      </c>
      <c r="B1486" s="4">
        <v>43576</v>
      </c>
      <c r="C1486">
        <v>6</v>
      </c>
      <c r="D1486" t="s">
        <v>48</v>
      </c>
      <c r="E1486" t="s">
        <v>46</v>
      </c>
      <c r="F1486" t="s">
        <v>23</v>
      </c>
      <c r="G1486" t="s">
        <v>19</v>
      </c>
      <c r="H1486">
        <v>289</v>
      </c>
      <c r="I1486">
        <v>5</v>
      </c>
      <c r="J1486">
        <v>1445</v>
      </c>
    </row>
    <row r="1487" spans="1:10" x14ac:dyDescent="0.25">
      <c r="A1487" s="3" t="s">
        <v>1532</v>
      </c>
      <c r="B1487" s="4">
        <v>43577</v>
      </c>
      <c r="C1487">
        <v>1</v>
      </c>
      <c r="D1487" t="s">
        <v>16</v>
      </c>
      <c r="E1487" t="s">
        <v>68</v>
      </c>
      <c r="F1487" t="s">
        <v>18</v>
      </c>
      <c r="G1487" t="s">
        <v>31</v>
      </c>
      <c r="H1487">
        <v>69</v>
      </c>
      <c r="I1487">
        <v>5</v>
      </c>
      <c r="J1487">
        <v>345</v>
      </c>
    </row>
    <row r="1488" spans="1:10" x14ac:dyDescent="0.25">
      <c r="A1488" s="3" t="s">
        <v>1533</v>
      </c>
      <c r="B1488" s="4">
        <v>43577</v>
      </c>
      <c r="C1488">
        <v>11</v>
      </c>
      <c r="D1488" t="s">
        <v>11</v>
      </c>
      <c r="E1488" t="s">
        <v>63</v>
      </c>
      <c r="F1488" t="s">
        <v>13</v>
      </c>
      <c r="G1488" t="s">
        <v>24</v>
      </c>
      <c r="H1488">
        <v>159</v>
      </c>
      <c r="I1488">
        <v>6</v>
      </c>
      <c r="J1488">
        <v>954</v>
      </c>
    </row>
    <row r="1489" spans="1:10" x14ac:dyDescent="0.25">
      <c r="A1489" s="3" t="s">
        <v>1534</v>
      </c>
      <c r="B1489" s="4">
        <v>43578</v>
      </c>
      <c r="C1489">
        <v>12</v>
      </c>
      <c r="D1489" t="s">
        <v>66</v>
      </c>
      <c r="E1489" t="s">
        <v>63</v>
      </c>
      <c r="F1489" t="s">
        <v>13</v>
      </c>
      <c r="G1489" t="s">
        <v>14</v>
      </c>
      <c r="H1489">
        <v>199</v>
      </c>
      <c r="I1489">
        <v>8</v>
      </c>
      <c r="J1489">
        <v>1592</v>
      </c>
    </row>
    <row r="1490" spans="1:10" x14ac:dyDescent="0.25">
      <c r="A1490" s="3" t="s">
        <v>1535</v>
      </c>
      <c r="B1490" s="4">
        <v>43578</v>
      </c>
      <c r="C1490">
        <v>6</v>
      </c>
      <c r="D1490" t="s">
        <v>48</v>
      </c>
      <c r="E1490" t="s">
        <v>46</v>
      </c>
      <c r="F1490" t="s">
        <v>23</v>
      </c>
      <c r="G1490" t="s">
        <v>31</v>
      </c>
      <c r="H1490">
        <v>69</v>
      </c>
      <c r="I1490">
        <v>4</v>
      </c>
      <c r="J1490">
        <v>276</v>
      </c>
    </row>
    <row r="1491" spans="1:10" x14ac:dyDescent="0.25">
      <c r="A1491" s="3" t="s">
        <v>1536</v>
      </c>
      <c r="B1491" s="4">
        <v>43578</v>
      </c>
      <c r="C1491">
        <v>19</v>
      </c>
      <c r="D1491" t="s">
        <v>56</v>
      </c>
      <c r="E1491" t="s">
        <v>27</v>
      </c>
      <c r="F1491" t="s">
        <v>28</v>
      </c>
      <c r="G1491" t="s">
        <v>41</v>
      </c>
      <c r="H1491">
        <v>399</v>
      </c>
      <c r="I1491">
        <v>1</v>
      </c>
      <c r="J1491">
        <v>399</v>
      </c>
    </row>
    <row r="1492" spans="1:10" x14ac:dyDescent="0.25">
      <c r="A1492" s="3" t="s">
        <v>1537</v>
      </c>
      <c r="B1492" s="4">
        <v>43578</v>
      </c>
      <c r="C1492">
        <v>5</v>
      </c>
      <c r="D1492" t="s">
        <v>60</v>
      </c>
      <c r="E1492" t="s">
        <v>17</v>
      </c>
      <c r="F1492" t="s">
        <v>18</v>
      </c>
      <c r="G1492" t="s">
        <v>41</v>
      </c>
      <c r="H1492">
        <v>399</v>
      </c>
      <c r="I1492">
        <v>8</v>
      </c>
      <c r="J1492">
        <v>3192</v>
      </c>
    </row>
    <row r="1493" spans="1:10" x14ac:dyDescent="0.25">
      <c r="A1493" s="3" t="s">
        <v>1538</v>
      </c>
      <c r="B1493" s="4">
        <v>43578</v>
      </c>
      <c r="C1493">
        <v>11</v>
      </c>
      <c r="D1493" t="s">
        <v>11</v>
      </c>
      <c r="E1493" t="s">
        <v>63</v>
      </c>
      <c r="F1493" t="s">
        <v>13</v>
      </c>
      <c r="G1493" t="s">
        <v>41</v>
      </c>
      <c r="H1493">
        <v>399</v>
      </c>
      <c r="I1493">
        <v>6</v>
      </c>
      <c r="J1493">
        <v>2394</v>
      </c>
    </row>
    <row r="1494" spans="1:10" x14ac:dyDescent="0.25">
      <c r="A1494" s="3" t="s">
        <v>1539</v>
      </c>
      <c r="B1494" s="4">
        <v>43578</v>
      </c>
      <c r="C1494">
        <v>8</v>
      </c>
      <c r="D1494" t="s">
        <v>45</v>
      </c>
      <c r="E1494" t="s">
        <v>46</v>
      </c>
      <c r="F1494" t="s">
        <v>23</v>
      </c>
      <c r="G1494" t="s">
        <v>41</v>
      </c>
      <c r="H1494">
        <v>399</v>
      </c>
      <c r="I1494">
        <v>2</v>
      </c>
      <c r="J1494">
        <v>798</v>
      </c>
    </row>
    <row r="1495" spans="1:10" x14ac:dyDescent="0.25">
      <c r="A1495" s="3" t="s">
        <v>1540</v>
      </c>
      <c r="B1495" s="4">
        <v>43579</v>
      </c>
      <c r="C1495">
        <v>3</v>
      </c>
      <c r="D1495" t="s">
        <v>43</v>
      </c>
      <c r="E1495" t="s">
        <v>68</v>
      </c>
      <c r="F1495" t="s">
        <v>18</v>
      </c>
      <c r="G1495" t="s">
        <v>19</v>
      </c>
      <c r="H1495">
        <v>289</v>
      </c>
      <c r="I1495">
        <v>6</v>
      </c>
      <c r="J1495">
        <v>1734</v>
      </c>
    </row>
    <row r="1496" spans="1:10" x14ac:dyDescent="0.25">
      <c r="A1496" s="3" t="s">
        <v>1541</v>
      </c>
      <c r="B1496" s="4">
        <v>43580</v>
      </c>
      <c r="C1496">
        <v>7</v>
      </c>
      <c r="D1496" t="s">
        <v>88</v>
      </c>
      <c r="E1496" t="s">
        <v>46</v>
      </c>
      <c r="F1496" t="s">
        <v>23</v>
      </c>
      <c r="G1496" t="s">
        <v>24</v>
      </c>
      <c r="H1496">
        <v>159</v>
      </c>
      <c r="I1496">
        <v>5</v>
      </c>
      <c r="J1496">
        <v>795</v>
      </c>
    </row>
    <row r="1497" spans="1:10" x14ac:dyDescent="0.25">
      <c r="A1497" s="3" t="s">
        <v>1542</v>
      </c>
      <c r="B1497" s="4">
        <v>43580</v>
      </c>
      <c r="C1497">
        <v>10</v>
      </c>
      <c r="D1497" t="s">
        <v>58</v>
      </c>
      <c r="E1497" t="s">
        <v>22</v>
      </c>
      <c r="F1497" t="s">
        <v>23</v>
      </c>
      <c r="G1497" t="s">
        <v>41</v>
      </c>
      <c r="H1497">
        <v>399</v>
      </c>
      <c r="I1497">
        <v>5</v>
      </c>
      <c r="J1497">
        <v>1995</v>
      </c>
    </row>
    <row r="1498" spans="1:10" x14ac:dyDescent="0.25">
      <c r="A1498" s="3" t="s">
        <v>1543</v>
      </c>
      <c r="B1498" s="4">
        <v>43581</v>
      </c>
      <c r="C1498">
        <v>13</v>
      </c>
      <c r="D1498" t="s">
        <v>33</v>
      </c>
      <c r="E1498" t="s">
        <v>63</v>
      </c>
      <c r="F1498" t="s">
        <v>13</v>
      </c>
      <c r="G1498" t="s">
        <v>14</v>
      </c>
      <c r="H1498">
        <v>199</v>
      </c>
      <c r="I1498">
        <v>5</v>
      </c>
      <c r="J1498">
        <v>995</v>
      </c>
    </row>
    <row r="1499" spans="1:10" x14ac:dyDescent="0.25">
      <c r="A1499" s="3" t="s">
        <v>1544</v>
      </c>
      <c r="B1499" s="4">
        <v>43581</v>
      </c>
      <c r="C1499">
        <v>1</v>
      </c>
      <c r="D1499" t="s">
        <v>16</v>
      </c>
      <c r="E1499" t="s">
        <v>68</v>
      </c>
      <c r="F1499" t="s">
        <v>18</v>
      </c>
      <c r="G1499" t="s">
        <v>19</v>
      </c>
      <c r="H1499">
        <v>289</v>
      </c>
      <c r="I1499">
        <v>4</v>
      </c>
      <c r="J1499">
        <v>1156</v>
      </c>
    </row>
    <row r="1500" spans="1:10" x14ac:dyDescent="0.25">
      <c r="A1500" s="3" t="s">
        <v>1545</v>
      </c>
      <c r="B1500" s="4">
        <v>43582</v>
      </c>
      <c r="C1500">
        <v>18</v>
      </c>
      <c r="D1500" t="s">
        <v>26</v>
      </c>
      <c r="E1500" t="s">
        <v>36</v>
      </c>
      <c r="F1500" t="s">
        <v>28</v>
      </c>
      <c r="G1500" t="s">
        <v>24</v>
      </c>
      <c r="H1500">
        <v>159</v>
      </c>
      <c r="I1500">
        <v>1</v>
      </c>
      <c r="J1500">
        <v>159</v>
      </c>
    </row>
    <row r="1501" spans="1:10" x14ac:dyDescent="0.25">
      <c r="A1501" s="3" t="s">
        <v>1546</v>
      </c>
      <c r="B1501" s="4">
        <v>43582</v>
      </c>
      <c r="C1501">
        <v>18</v>
      </c>
      <c r="D1501" t="s">
        <v>26</v>
      </c>
      <c r="E1501" t="s">
        <v>36</v>
      </c>
      <c r="F1501" t="s">
        <v>28</v>
      </c>
      <c r="G1501" t="s">
        <v>19</v>
      </c>
      <c r="H1501">
        <v>289</v>
      </c>
      <c r="I1501">
        <v>8</v>
      </c>
      <c r="J1501">
        <v>2312</v>
      </c>
    </row>
    <row r="1502" spans="1:10" x14ac:dyDescent="0.25">
      <c r="A1502" s="3" t="s">
        <v>1547</v>
      </c>
      <c r="B1502" s="4">
        <v>43583</v>
      </c>
      <c r="C1502">
        <v>8</v>
      </c>
      <c r="D1502" t="s">
        <v>45</v>
      </c>
      <c r="E1502" t="s">
        <v>22</v>
      </c>
      <c r="F1502" t="s">
        <v>23</v>
      </c>
      <c r="G1502" t="s">
        <v>31</v>
      </c>
      <c r="H1502">
        <v>69</v>
      </c>
      <c r="I1502">
        <v>8</v>
      </c>
      <c r="J1502">
        <v>552</v>
      </c>
    </row>
    <row r="1503" spans="1:10" x14ac:dyDescent="0.25">
      <c r="A1503" s="3" t="s">
        <v>1548</v>
      </c>
      <c r="B1503" s="4">
        <v>43584</v>
      </c>
      <c r="C1503">
        <v>7</v>
      </c>
      <c r="D1503" t="s">
        <v>88</v>
      </c>
      <c r="E1503" t="s">
        <v>22</v>
      </c>
      <c r="F1503" t="s">
        <v>23</v>
      </c>
      <c r="G1503" t="s">
        <v>24</v>
      </c>
      <c r="H1503">
        <v>159</v>
      </c>
      <c r="I1503">
        <v>7</v>
      </c>
      <c r="J1503">
        <v>1113</v>
      </c>
    </row>
    <row r="1504" spans="1:10" x14ac:dyDescent="0.25">
      <c r="A1504" s="3" t="s">
        <v>1549</v>
      </c>
      <c r="B1504" s="4">
        <v>43585</v>
      </c>
      <c r="C1504">
        <v>6</v>
      </c>
      <c r="D1504" t="s">
        <v>48</v>
      </c>
      <c r="E1504" t="s">
        <v>46</v>
      </c>
      <c r="F1504" t="s">
        <v>23</v>
      </c>
      <c r="G1504" t="s">
        <v>19</v>
      </c>
      <c r="H1504">
        <v>289</v>
      </c>
      <c r="I1504">
        <v>7</v>
      </c>
      <c r="J1504">
        <v>2023</v>
      </c>
    </row>
    <row r="1505" spans="1:10" x14ac:dyDescent="0.25">
      <c r="A1505" s="3" t="s">
        <v>1550</v>
      </c>
      <c r="B1505" s="4">
        <v>43585</v>
      </c>
      <c r="C1505">
        <v>11</v>
      </c>
      <c r="D1505" t="s">
        <v>11</v>
      </c>
      <c r="E1505" t="s">
        <v>12</v>
      </c>
      <c r="F1505" t="s">
        <v>13</v>
      </c>
      <c r="G1505" t="s">
        <v>41</v>
      </c>
      <c r="H1505">
        <v>399</v>
      </c>
      <c r="I1505">
        <v>5</v>
      </c>
      <c r="J1505">
        <v>1995</v>
      </c>
    </row>
    <row r="1506" spans="1:10" x14ac:dyDescent="0.25">
      <c r="A1506" s="3" t="s">
        <v>1551</v>
      </c>
      <c r="B1506" s="4">
        <v>43585</v>
      </c>
      <c r="C1506">
        <v>9</v>
      </c>
      <c r="D1506" t="s">
        <v>21</v>
      </c>
      <c r="E1506" t="s">
        <v>22</v>
      </c>
      <c r="F1506" t="s">
        <v>23</v>
      </c>
      <c r="G1506" t="s">
        <v>19</v>
      </c>
      <c r="H1506">
        <v>289</v>
      </c>
      <c r="I1506">
        <v>6</v>
      </c>
      <c r="J1506">
        <v>1734</v>
      </c>
    </row>
    <row r="1507" spans="1:10" x14ac:dyDescent="0.25">
      <c r="A1507" s="3" t="s">
        <v>1552</v>
      </c>
      <c r="B1507" s="4">
        <v>43585</v>
      </c>
      <c r="C1507">
        <v>20</v>
      </c>
      <c r="D1507" t="s">
        <v>40</v>
      </c>
      <c r="E1507" t="s">
        <v>27</v>
      </c>
      <c r="F1507" t="s">
        <v>28</v>
      </c>
      <c r="G1507" t="s">
        <v>31</v>
      </c>
      <c r="H1507">
        <v>69</v>
      </c>
      <c r="I1507">
        <v>4</v>
      </c>
      <c r="J1507">
        <v>276</v>
      </c>
    </row>
    <row r="1508" spans="1:10" x14ac:dyDescent="0.25">
      <c r="A1508" s="3" t="s">
        <v>1553</v>
      </c>
      <c r="B1508" s="4">
        <v>43586</v>
      </c>
      <c r="C1508">
        <v>1</v>
      </c>
      <c r="D1508" t="s">
        <v>16</v>
      </c>
      <c r="E1508" t="s">
        <v>68</v>
      </c>
      <c r="F1508" t="s">
        <v>18</v>
      </c>
      <c r="G1508" t="s">
        <v>19</v>
      </c>
      <c r="H1508">
        <v>289</v>
      </c>
      <c r="I1508">
        <v>6</v>
      </c>
      <c r="J1508">
        <v>1734</v>
      </c>
    </row>
    <row r="1509" spans="1:10" x14ac:dyDescent="0.25">
      <c r="A1509" s="3" t="s">
        <v>1554</v>
      </c>
      <c r="B1509" s="4">
        <v>43586</v>
      </c>
      <c r="C1509">
        <v>2</v>
      </c>
      <c r="D1509" t="s">
        <v>106</v>
      </c>
      <c r="E1509" t="s">
        <v>17</v>
      </c>
      <c r="F1509" t="s">
        <v>18</v>
      </c>
      <c r="G1509" t="s">
        <v>14</v>
      </c>
      <c r="H1509">
        <v>199</v>
      </c>
      <c r="I1509">
        <v>4</v>
      </c>
      <c r="J1509">
        <v>796</v>
      </c>
    </row>
    <row r="1510" spans="1:10" x14ac:dyDescent="0.25">
      <c r="A1510" s="3" t="s">
        <v>1555</v>
      </c>
      <c r="B1510" s="4">
        <v>43587</v>
      </c>
      <c r="C1510">
        <v>17</v>
      </c>
      <c r="D1510" t="s">
        <v>35</v>
      </c>
      <c r="E1510" t="s">
        <v>27</v>
      </c>
      <c r="F1510" t="s">
        <v>28</v>
      </c>
      <c r="G1510" t="s">
        <v>19</v>
      </c>
      <c r="H1510">
        <v>289</v>
      </c>
      <c r="I1510">
        <v>7</v>
      </c>
      <c r="J1510">
        <v>2023</v>
      </c>
    </row>
    <row r="1511" spans="1:10" x14ac:dyDescent="0.25">
      <c r="A1511" s="3" t="s">
        <v>1556</v>
      </c>
      <c r="B1511" s="4">
        <v>43587</v>
      </c>
      <c r="C1511">
        <v>1</v>
      </c>
      <c r="D1511" t="s">
        <v>16</v>
      </c>
      <c r="E1511" t="s">
        <v>17</v>
      </c>
      <c r="F1511" t="s">
        <v>18</v>
      </c>
      <c r="G1511" t="s">
        <v>31</v>
      </c>
      <c r="H1511">
        <v>69</v>
      </c>
      <c r="I1511">
        <v>9</v>
      </c>
      <c r="J1511">
        <v>621</v>
      </c>
    </row>
    <row r="1512" spans="1:10" x14ac:dyDescent="0.25">
      <c r="A1512" s="3" t="s">
        <v>1557</v>
      </c>
      <c r="B1512" s="4">
        <v>43588</v>
      </c>
      <c r="C1512">
        <v>16</v>
      </c>
      <c r="D1512" t="s">
        <v>30</v>
      </c>
      <c r="E1512" t="s">
        <v>36</v>
      </c>
      <c r="F1512" t="s">
        <v>28</v>
      </c>
      <c r="G1512" t="s">
        <v>41</v>
      </c>
      <c r="H1512">
        <v>399</v>
      </c>
      <c r="I1512">
        <v>3</v>
      </c>
      <c r="J1512">
        <v>1197</v>
      </c>
    </row>
    <row r="1513" spans="1:10" x14ac:dyDescent="0.25">
      <c r="A1513" s="3" t="s">
        <v>1558</v>
      </c>
      <c r="B1513" s="4">
        <v>43588</v>
      </c>
      <c r="C1513">
        <v>12</v>
      </c>
      <c r="D1513" t="s">
        <v>66</v>
      </c>
      <c r="E1513" t="s">
        <v>63</v>
      </c>
      <c r="F1513" t="s">
        <v>13</v>
      </c>
      <c r="G1513" t="s">
        <v>19</v>
      </c>
      <c r="H1513">
        <v>289</v>
      </c>
      <c r="I1513">
        <v>1</v>
      </c>
      <c r="J1513">
        <v>289</v>
      </c>
    </row>
    <row r="1514" spans="1:10" x14ac:dyDescent="0.25">
      <c r="A1514" s="3" t="s">
        <v>1559</v>
      </c>
      <c r="B1514" s="4">
        <v>43588</v>
      </c>
      <c r="C1514">
        <v>4</v>
      </c>
      <c r="D1514" t="s">
        <v>51</v>
      </c>
      <c r="E1514" t="s">
        <v>17</v>
      </c>
      <c r="F1514" t="s">
        <v>18</v>
      </c>
      <c r="G1514" t="s">
        <v>24</v>
      </c>
      <c r="H1514">
        <v>159</v>
      </c>
      <c r="I1514">
        <v>3</v>
      </c>
      <c r="J1514">
        <v>477</v>
      </c>
    </row>
    <row r="1515" spans="1:10" x14ac:dyDescent="0.25">
      <c r="A1515" s="3" t="s">
        <v>1560</v>
      </c>
      <c r="B1515" s="4">
        <v>43588</v>
      </c>
      <c r="C1515">
        <v>11</v>
      </c>
      <c r="D1515" t="s">
        <v>11</v>
      </c>
      <c r="E1515" t="s">
        <v>12</v>
      </c>
      <c r="F1515" t="s">
        <v>13</v>
      </c>
      <c r="G1515" t="s">
        <v>14</v>
      </c>
      <c r="H1515">
        <v>199</v>
      </c>
      <c r="I1515">
        <v>2</v>
      </c>
      <c r="J1515">
        <v>398</v>
      </c>
    </row>
    <row r="1516" spans="1:10" x14ac:dyDescent="0.25">
      <c r="A1516" s="3" t="s">
        <v>1561</v>
      </c>
      <c r="B1516" s="4">
        <v>43588</v>
      </c>
      <c r="C1516">
        <v>18</v>
      </c>
      <c r="D1516" t="s">
        <v>26</v>
      </c>
      <c r="E1516" t="s">
        <v>27</v>
      </c>
      <c r="F1516" t="s">
        <v>28</v>
      </c>
      <c r="G1516" t="s">
        <v>41</v>
      </c>
      <c r="H1516">
        <v>399</v>
      </c>
      <c r="I1516">
        <v>6</v>
      </c>
      <c r="J1516">
        <v>2394</v>
      </c>
    </row>
    <row r="1517" spans="1:10" x14ac:dyDescent="0.25">
      <c r="A1517" s="3" t="s">
        <v>1562</v>
      </c>
      <c r="B1517" s="4">
        <v>43588</v>
      </c>
      <c r="C1517">
        <v>1</v>
      </c>
      <c r="D1517" t="s">
        <v>16</v>
      </c>
      <c r="E1517" t="s">
        <v>17</v>
      </c>
      <c r="F1517" t="s">
        <v>18</v>
      </c>
      <c r="G1517" t="s">
        <v>24</v>
      </c>
      <c r="H1517">
        <v>159</v>
      </c>
      <c r="I1517">
        <v>0</v>
      </c>
      <c r="J1517">
        <v>0</v>
      </c>
    </row>
    <row r="1518" spans="1:10" x14ac:dyDescent="0.25">
      <c r="A1518" s="3" t="s">
        <v>1563</v>
      </c>
      <c r="B1518" s="4">
        <v>43588</v>
      </c>
      <c r="C1518">
        <v>17</v>
      </c>
      <c r="D1518" t="s">
        <v>35</v>
      </c>
      <c r="E1518" t="s">
        <v>36</v>
      </c>
      <c r="F1518" t="s">
        <v>28</v>
      </c>
      <c r="G1518" t="s">
        <v>31</v>
      </c>
      <c r="H1518">
        <v>69</v>
      </c>
      <c r="I1518">
        <v>5</v>
      </c>
      <c r="J1518">
        <v>345</v>
      </c>
    </row>
    <row r="1519" spans="1:10" x14ac:dyDescent="0.25">
      <c r="A1519" s="3" t="s">
        <v>1564</v>
      </c>
      <c r="B1519" s="4">
        <v>43588</v>
      </c>
      <c r="C1519">
        <v>3</v>
      </c>
      <c r="D1519" t="s">
        <v>43</v>
      </c>
      <c r="E1519" t="s">
        <v>17</v>
      </c>
      <c r="F1519" t="s">
        <v>18</v>
      </c>
      <c r="G1519" t="s">
        <v>31</v>
      </c>
      <c r="H1519">
        <v>69</v>
      </c>
      <c r="I1519">
        <v>8</v>
      </c>
      <c r="J1519">
        <v>552</v>
      </c>
    </row>
    <row r="1520" spans="1:10" x14ac:dyDescent="0.25">
      <c r="A1520" s="3" t="s">
        <v>1565</v>
      </c>
      <c r="B1520" s="4">
        <v>43589</v>
      </c>
      <c r="C1520">
        <v>14</v>
      </c>
      <c r="D1520" t="s">
        <v>38</v>
      </c>
      <c r="E1520" t="s">
        <v>63</v>
      </c>
      <c r="F1520" t="s">
        <v>13</v>
      </c>
      <c r="G1520" t="s">
        <v>31</v>
      </c>
      <c r="H1520">
        <v>69</v>
      </c>
      <c r="I1520">
        <v>9</v>
      </c>
      <c r="J1520">
        <v>621</v>
      </c>
    </row>
    <row r="1521" spans="1:10" x14ac:dyDescent="0.25">
      <c r="A1521" s="3" t="s">
        <v>1566</v>
      </c>
      <c r="B1521" s="4">
        <v>43590</v>
      </c>
      <c r="C1521">
        <v>12</v>
      </c>
      <c r="D1521" t="s">
        <v>66</v>
      </c>
      <c r="E1521" t="s">
        <v>63</v>
      </c>
      <c r="F1521" t="s">
        <v>13</v>
      </c>
      <c r="G1521" t="s">
        <v>24</v>
      </c>
      <c r="H1521">
        <v>159</v>
      </c>
      <c r="I1521">
        <v>4</v>
      </c>
      <c r="J1521">
        <v>636</v>
      </c>
    </row>
    <row r="1522" spans="1:10" x14ac:dyDescent="0.25">
      <c r="A1522" s="3" t="s">
        <v>1567</v>
      </c>
      <c r="B1522" s="4">
        <v>43590</v>
      </c>
      <c r="C1522">
        <v>19</v>
      </c>
      <c r="D1522" t="s">
        <v>56</v>
      </c>
      <c r="E1522" t="s">
        <v>27</v>
      </c>
      <c r="F1522" t="s">
        <v>28</v>
      </c>
      <c r="G1522" t="s">
        <v>41</v>
      </c>
      <c r="H1522">
        <v>399</v>
      </c>
      <c r="I1522">
        <v>5</v>
      </c>
      <c r="J1522">
        <v>1995</v>
      </c>
    </row>
    <row r="1523" spans="1:10" x14ac:dyDescent="0.25">
      <c r="A1523" s="3" t="s">
        <v>1568</v>
      </c>
      <c r="B1523" s="4">
        <v>43591</v>
      </c>
      <c r="C1523">
        <v>15</v>
      </c>
      <c r="D1523" t="s">
        <v>118</v>
      </c>
      <c r="E1523" t="s">
        <v>63</v>
      </c>
      <c r="F1523" t="s">
        <v>13</v>
      </c>
      <c r="G1523" t="s">
        <v>31</v>
      </c>
      <c r="H1523">
        <v>69</v>
      </c>
      <c r="I1523">
        <v>9</v>
      </c>
      <c r="J1523">
        <v>621</v>
      </c>
    </row>
    <row r="1524" spans="1:10" x14ac:dyDescent="0.25">
      <c r="A1524" s="3" t="s">
        <v>1569</v>
      </c>
      <c r="B1524" s="4">
        <v>43592</v>
      </c>
      <c r="C1524">
        <v>11</v>
      </c>
      <c r="D1524" t="s">
        <v>11</v>
      </c>
      <c r="E1524" t="s">
        <v>12</v>
      </c>
      <c r="F1524" t="s">
        <v>13</v>
      </c>
      <c r="G1524" t="s">
        <v>24</v>
      </c>
      <c r="H1524">
        <v>159</v>
      </c>
      <c r="I1524">
        <v>3</v>
      </c>
      <c r="J1524">
        <v>477</v>
      </c>
    </row>
    <row r="1525" spans="1:10" x14ac:dyDescent="0.25">
      <c r="A1525" s="3" t="s">
        <v>1570</v>
      </c>
      <c r="B1525" s="4">
        <v>43592</v>
      </c>
      <c r="C1525">
        <v>14</v>
      </c>
      <c r="D1525" t="s">
        <v>38</v>
      </c>
      <c r="E1525" t="s">
        <v>63</v>
      </c>
      <c r="F1525" t="s">
        <v>13</v>
      </c>
      <c r="G1525" t="s">
        <v>24</v>
      </c>
      <c r="H1525">
        <v>159</v>
      </c>
      <c r="I1525">
        <v>1</v>
      </c>
      <c r="J1525">
        <v>159</v>
      </c>
    </row>
    <row r="1526" spans="1:10" x14ac:dyDescent="0.25">
      <c r="A1526" s="3" t="s">
        <v>1571</v>
      </c>
      <c r="B1526" s="4">
        <v>43592</v>
      </c>
      <c r="C1526">
        <v>3</v>
      </c>
      <c r="D1526" t="s">
        <v>43</v>
      </c>
      <c r="E1526" t="s">
        <v>68</v>
      </c>
      <c r="F1526" t="s">
        <v>18</v>
      </c>
      <c r="G1526" t="s">
        <v>31</v>
      </c>
      <c r="H1526">
        <v>69</v>
      </c>
      <c r="I1526">
        <v>6</v>
      </c>
      <c r="J1526">
        <v>414</v>
      </c>
    </row>
    <row r="1527" spans="1:10" x14ac:dyDescent="0.25">
      <c r="A1527" s="3" t="s">
        <v>1572</v>
      </c>
      <c r="B1527" s="4">
        <v>43592</v>
      </c>
      <c r="C1527">
        <v>4</v>
      </c>
      <c r="D1527" t="s">
        <v>51</v>
      </c>
      <c r="E1527" t="s">
        <v>68</v>
      </c>
      <c r="F1527" t="s">
        <v>18</v>
      </c>
      <c r="G1527" t="s">
        <v>19</v>
      </c>
      <c r="H1527">
        <v>289</v>
      </c>
      <c r="I1527">
        <v>5</v>
      </c>
      <c r="J1527">
        <v>1445</v>
      </c>
    </row>
    <row r="1528" spans="1:10" x14ac:dyDescent="0.25">
      <c r="A1528" s="3" t="s">
        <v>1573</v>
      </c>
      <c r="B1528" s="4">
        <v>43592</v>
      </c>
      <c r="C1528">
        <v>16</v>
      </c>
      <c r="D1528" t="s">
        <v>30</v>
      </c>
      <c r="E1528" t="s">
        <v>27</v>
      </c>
      <c r="F1528" t="s">
        <v>28</v>
      </c>
      <c r="G1528" t="s">
        <v>24</v>
      </c>
      <c r="H1528">
        <v>159</v>
      </c>
      <c r="I1528">
        <v>7</v>
      </c>
      <c r="J1528">
        <v>1113</v>
      </c>
    </row>
    <row r="1529" spans="1:10" x14ac:dyDescent="0.25">
      <c r="A1529" s="3" t="s">
        <v>1574</v>
      </c>
      <c r="B1529" s="4">
        <v>43592</v>
      </c>
      <c r="C1529">
        <v>13</v>
      </c>
      <c r="D1529" t="s">
        <v>33</v>
      </c>
      <c r="E1529" t="s">
        <v>63</v>
      </c>
      <c r="F1529" t="s">
        <v>13</v>
      </c>
      <c r="G1529" t="s">
        <v>24</v>
      </c>
      <c r="H1529">
        <v>159</v>
      </c>
      <c r="I1529">
        <v>3</v>
      </c>
      <c r="J1529">
        <v>477</v>
      </c>
    </row>
    <row r="1530" spans="1:10" x14ac:dyDescent="0.25">
      <c r="A1530" s="3" t="s">
        <v>1575</v>
      </c>
      <c r="B1530" s="4">
        <v>43592</v>
      </c>
      <c r="C1530">
        <v>18</v>
      </c>
      <c r="D1530" t="s">
        <v>26</v>
      </c>
      <c r="E1530" t="s">
        <v>36</v>
      </c>
      <c r="F1530" t="s">
        <v>28</v>
      </c>
      <c r="G1530" t="s">
        <v>14</v>
      </c>
      <c r="H1530">
        <v>199</v>
      </c>
      <c r="I1530">
        <v>1</v>
      </c>
      <c r="J1530">
        <v>199</v>
      </c>
    </row>
    <row r="1531" spans="1:10" x14ac:dyDescent="0.25">
      <c r="A1531" s="3" t="s">
        <v>1576</v>
      </c>
      <c r="B1531" s="4">
        <v>43592</v>
      </c>
      <c r="C1531">
        <v>15</v>
      </c>
      <c r="D1531" t="s">
        <v>118</v>
      </c>
      <c r="E1531" t="s">
        <v>12</v>
      </c>
      <c r="F1531" t="s">
        <v>13</v>
      </c>
      <c r="G1531" t="s">
        <v>41</v>
      </c>
      <c r="H1531">
        <v>399</v>
      </c>
      <c r="I1531">
        <v>0</v>
      </c>
      <c r="J1531">
        <v>0</v>
      </c>
    </row>
    <row r="1532" spans="1:10" x14ac:dyDescent="0.25">
      <c r="A1532" s="3" t="s">
        <v>1577</v>
      </c>
      <c r="B1532" s="4">
        <v>43593</v>
      </c>
      <c r="C1532">
        <v>4</v>
      </c>
      <c r="D1532" t="s">
        <v>51</v>
      </c>
      <c r="E1532" t="s">
        <v>17</v>
      </c>
      <c r="F1532" t="s">
        <v>18</v>
      </c>
      <c r="G1532" t="s">
        <v>14</v>
      </c>
      <c r="H1532">
        <v>199</v>
      </c>
      <c r="I1532">
        <v>7</v>
      </c>
      <c r="J1532">
        <v>1393</v>
      </c>
    </row>
    <row r="1533" spans="1:10" x14ac:dyDescent="0.25">
      <c r="A1533" s="3" t="s">
        <v>1578</v>
      </c>
      <c r="B1533" s="4">
        <v>43594</v>
      </c>
      <c r="C1533">
        <v>11</v>
      </c>
      <c r="D1533" t="s">
        <v>11</v>
      </c>
      <c r="E1533" t="s">
        <v>63</v>
      </c>
      <c r="F1533" t="s">
        <v>13</v>
      </c>
      <c r="G1533" t="s">
        <v>19</v>
      </c>
      <c r="H1533">
        <v>289</v>
      </c>
      <c r="I1533">
        <v>1</v>
      </c>
      <c r="J1533">
        <v>289</v>
      </c>
    </row>
    <row r="1534" spans="1:10" x14ac:dyDescent="0.25">
      <c r="A1534" s="3" t="s">
        <v>1579</v>
      </c>
      <c r="B1534" s="4">
        <v>43594</v>
      </c>
      <c r="C1534">
        <v>18</v>
      </c>
      <c r="D1534" t="s">
        <v>26</v>
      </c>
      <c r="E1534" t="s">
        <v>36</v>
      </c>
      <c r="F1534" t="s">
        <v>28</v>
      </c>
      <c r="G1534" t="s">
        <v>31</v>
      </c>
      <c r="H1534">
        <v>69</v>
      </c>
      <c r="I1534">
        <v>4</v>
      </c>
      <c r="J1534">
        <v>276</v>
      </c>
    </row>
    <row r="1535" spans="1:10" x14ac:dyDescent="0.25">
      <c r="A1535" s="3" t="s">
        <v>1580</v>
      </c>
      <c r="B1535" s="4">
        <v>43594</v>
      </c>
      <c r="C1535">
        <v>1</v>
      </c>
      <c r="D1535" t="s">
        <v>16</v>
      </c>
      <c r="E1535" t="s">
        <v>17</v>
      </c>
      <c r="F1535" t="s">
        <v>18</v>
      </c>
      <c r="G1535" t="s">
        <v>31</v>
      </c>
      <c r="H1535">
        <v>69</v>
      </c>
      <c r="I1535">
        <v>1</v>
      </c>
      <c r="J1535">
        <v>69</v>
      </c>
    </row>
    <row r="1536" spans="1:10" x14ac:dyDescent="0.25">
      <c r="A1536" s="3" t="s">
        <v>1581</v>
      </c>
      <c r="B1536" s="4">
        <v>43594</v>
      </c>
      <c r="C1536">
        <v>7</v>
      </c>
      <c r="D1536" t="s">
        <v>88</v>
      </c>
      <c r="E1536" t="s">
        <v>22</v>
      </c>
      <c r="F1536" t="s">
        <v>23</v>
      </c>
      <c r="G1536" t="s">
        <v>31</v>
      </c>
      <c r="H1536">
        <v>69</v>
      </c>
      <c r="I1536">
        <v>5</v>
      </c>
      <c r="J1536">
        <v>345</v>
      </c>
    </row>
    <row r="1537" spans="1:10" x14ac:dyDescent="0.25">
      <c r="A1537" s="3" t="s">
        <v>1582</v>
      </c>
      <c r="B1537" s="4">
        <v>43595</v>
      </c>
      <c r="C1537">
        <v>19</v>
      </c>
      <c r="D1537" t="s">
        <v>56</v>
      </c>
      <c r="E1537" t="s">
        <v>27</v>
      </c>
      <c r="F1537" t="s">
        <v>28</v>
      </c>
      <c r="G1537" t="s">
        <v>24</v>
      </c>
      <c r="H1537">
        <v>159</v>
      </c>
      <c r="I1537">
        <v>3</v>
      </c>
      <c r="J1537">
        <v>477</v>
      </c>
    </row>
    <row r="1538" spans="1:10" x14ac:dyDescent="0.25">
      <c r="A1538" s="3" t="s">
        <v>1583</v>
      </c>
      <c r="B1538" s="4">
        <v>43595</v>
      </c>
      <c r="C1538">
        <v>17</v>
      </c>
      <c r="D1538" t="s">
        <v>35</v>
      </c>
      <c r="E1538" t="s">
        <v>27</v>
      </c>
      <c r="F1538" t="s">
        <v>28</v>
      </c>
      <c r="G1538" t="s">
        <v>41</v>
      </c>
      <c r="H1538">
        <v>399</v>
      </c>
      <c r="I1538">
        <v>1</v>
      </c>
      <c r="J1538">
        <v>399</v>
      </c>
    </row>
    <row r="1539" spans="1:10" x14ac:dyDescent="0.25">
      <c r="A1539" s="3" t="s">
        <v>1584</v>
      </c>
      <c r="B1539" s="4">
        <v>43595</v>
      </c>
      <c r="C1539">
        <v>3</v>
      </c>
      <c r="D1539" t="s">
        <v>43</v>
      </c>
      <c r="E1539" t="s">
        <v>68</v>
      </c>
      <c r="F1539" t="s">
        <v>18</v>
      </c>
      <c r="G1539" t="s">
        <v>31</v>
      </c>
      <c r="H1539">
        <v>69</v>
      </c>
      <c r="I1539">
        <v>6</v>
      </c>
      <c r="J1539">
        <v>414</v>
      </c>
    </row>
    <row r="1540" spans="1:10" x14ac:dyDescent="0.25">
      <c r="A1540" s="3" t="s">
        <v>1585</v>
      </c>
      <c r="B1540" s="4">
        <v>43596</v>
      </c>
      <c r="C1540">
        <v>15</v>
      </c>
      <c r="D1540" t="s">
        <v>118</v>
      </c>
      <c r="E1540" t="s">
        <v>63</v>
      </c>
      <c r="F1540" t="s">
        <v>13</v>
      </c>
      <c r="G1540" t="s">
        <v>14</v>
      </c>
      <c r="H1540">
        <v>199</v>
      </c>
      <c r="I1540">
        <v>7</v>
      </c>
      <c r="J1540">
        <v>1393</v>
      </c>
    </row>
    <row r="1541" spans="1:10" x14ac:dyDescent="0.25">
      <c r="A1541" s="3" t="s">
        <v>1586</v>
      </c>
      <c r="B1541" s="4">
        <v>43597</v>
      </c>
      <c r="C1541">
        <v>9</v>
      </c>
      <c r="D1541" t="s">
        <v>21</v>
      </c>
      <c r="E1541" t="s">
        <v>46</v>
      </c>
      <c r="F1541" t="s">
        <v>23</v>
      </c>
      <c r="G1541" t="s">
        <v>24</v>
      </c>
      <c r="H1541">
        <v>159</v>
      </c>
      <c r="I1541">
        <v>6</v>
      </c>
      <c r="J1541">
        <v>954</v>
      </c>
    </row>
    <row r="1542" spans="1:10" x14ac:dyDescent="0.25">
      <c r="A1542" s="3" t="s">
        <v>1587</v>
      </c>
      <c r="B1542" s="4">
        <v>43597</v>
      </c>
      <c r="C1542">
        <v>3</v>
      </c>
      <c r="D1542" t="s">
        <v>43</v>
      </c>
      <c r="E1542" t="s">
        <v>17</v>
      </c>
      <c r="F1542" t="s">
        <v>18</v>
      </c>
      <c r="G1542" t="s">
        <v>19</v>
      </c>
      <c r="H1542">
        <v>289</v>
      </c>
      <c r="I1542">
        <v>9</v>
      </c>
      <c r="J1542">
        <v>2601</v>
      </c>
    </row>
    <row r="1543" spans="1:10" x14ac:dyDescent="0.25">
      <c r="A1543" s="3" t="s">
        <v>1588</v>
      </c>
      <c r="B1543" s="4">
        <v>43598</v>
      </c>
      <c r="C1543">
        <v>5</v>
      </c>
      <c r="D1543" t="s">
        <v>60</v>
      </c>
      <c r="E1543" t="s">
        <v>68</v>
      </c>
      <c r="F1543" t="s">
        <v>18</v>
      </c>
      <c r="G1543" t="s">
        <v>14</v>
      </c>
      <c r="H1543">
        <v>199</v>
      </c>
      <c r="I1543">
        <v>6</v>
      </c>
      <c r="J1543">
        <v>1194</v>
      </c>
    </row>
    <row r="1544" spans="1:10" x14ac:dyDescent="0.25">
      <c r="A1544" s="3" t="s">
        <v>1589</v>
      </c>
      <c r="B1544" s="4">
        <v>43598</v>
      </c>
      <c r="C1544">
        <v>11</v>
      </c>
      <c r="D1544" t="s">
        <v>11</v>
      </c>
      <c r="E1544" t="s">
        <v>63</v>
      </c>
      <c r="F1544" t="s">
        <v>13</v>
      </c>
      <c r="G1544" t="s">
        <v>41</v>
      </c>
      <c r="H1544">
        <v>399</v>
      </c>
      <c r="I1544">
        <v>2</v>
      </c>
      <c r="J1544">
        <v>798</v>
      </c>
    </row>
    <row r="1545" spans="1:10" x14ac:dyDescent="0.25">
      <c r="A1545" s="3" t="s">
        <v>1590</v>
      </c>
      <c r="B1545" s="4">
        <v>43598</v>
      </c>
      <c r="C1545">
        <v>19</v>
      </c>
      <c r="D1545" t="s">
        <v>56</v>
      </c>
      <c r="E1545" t="s">
        <v>36</v>
      </c>
      <c r="F1545" t="s">
        <v>28</v>
      </c>
      <c r="G1545" t="s">
        <v>14</v>
      </c>
      <c r="H1545">
        <v>199</v>
      </c>
      <c r="I1545">
        <v>5</v>
      </c>
      <c r="J1545">
        <v>995</v>
      </c>
    </row>
    <row r="1546" spans="1:10" x14ac:dyDescent="0.25">
      <c r="A1546" s="3" t="s">
        <v>1591</v>
      </c>
      <c r="B1546" s="4">
        <v>43599</v>
      </c>
      <c r="C1546">
        <v>11</v>
      </c>
      <c r="D1546" t="s">
        <v>11</v>
      </c>
      <c r="E1546" t="s">
        <v>12</v>
      </c>
      <c r="F1546" t="s">
        <v>13</v>
      </c>
      <c r="G1546" t="s">
        <v>41</v>
      </c>
      <c r="H1546">
        <v>399</v>
      </c>
      <c r="I1546">
        <v>6</v>
      </c>
      <c r="J1546">
        <v>2394</v>
      </c>
    </row>
    <row r="1547" spans="1:10" x14ac:dyDescent="0.25">
      <c r="A1547" s="3" t="s">
        <v>1592</v>
      </c>
      <c r="B1547" s="4">
        <v>43600</v>
      </c>
      <c r="C1547">
        <v>15</v>
      </c>
      <c r="D1547" t="s">
        <v>118</v>
      </c>
      <c r="E1547" t="s">
        <v>63</v>
      </c>
      <c r="F1547" t="s">
        <v>13</v>
      </c>
      <c r="G1547" t="s">
        <v>14</v>
      </c>
      <c r="H1547">
        <v>199</v>
      </c>
      <c r="I1547">
        <v>7</v>
      </c>
      <c r="J1547">
        <v>1393</v>
      </c>
    </row>
    <row r="1548" spans="1:10" x14ac:dyDescent="0.25">
      <c r="A1548" s="3" t="s">
        <v>1593</v>
      </c>
      <c r="B1548" s="4">
        <v>43600</v>
      </c>
      <c r="C1548">
        <v>6</v>
      </c>
      <c r="D1548" t="s">
        <v>48</v>
      </c>
      <c r="E1548" t="s">
        <v>22</v>
      </c>
      <c r="F1548" t="s">
        <v>23</v>
      </c>
      <c r="G1548" t="s">
        <v>24</v>
      </c>
      <c r="H1548">
        <v>159</v>
      </c>
      <c r="I1548">
        <v>5</v>
      </c>
      <c r="J1548">
        <v>795</v>
      </c>
    </row>
    <row r="1549" spans="1:10" x14ac:dyDescent="0.25">
      <c r="A1549" s="3" t="s">
        <v>1594</v>
      </c>
      <c r="B1549" s="4">
        <v>43600</v>
      </c>
      <c r="C1549">
        <v>14</v>
      </c>
      <c r="D1549" t="s">
        <v>38</v>
      </c>
      <c r="E1549" t="s">
        <v>12</v>
      </c>
      <c r="F1549" t="s">
        <v>13</v>
      </c>
      <c r="G1549" t="s">
        <v>24</v>
      </c>
      <c r="H1549">
        <v>159</v>
      </c>
      <c r="I1549">
        <v>8</v>
      </c>
      <c r="J1549">
        <v>1272</v>
      </c>
    </row>
    <row r="1550" spans="1:10" x14ac:dyDescent="0.25">
      <c r="A1550" s="3" t="s">
        <v>1595</v>
      </c>
      <c r="B1550" s="4">
        <v>43601</v>
      </c>
      <c r="C1550">
        <v>3</v>
      </c>
      <c r="D1550" t="s">
        <v>43</v>
      </c>
      <c r="E1550" t="s">
        <v>17</v>
      </c>
      <c r="F1550" t="s">
        <v>18</v>
      </c>
      <c r="G1550" t="s">
        <v>19</v>
      </c>
      <c r="H1550">
        <v>289</v>
      </c>
      <c r="I1550">
        <v>4</v>
      </c>
      <c r="J1550">
        <v>1156</v>
      </c>
    </row>
    <row r="1551" spans="1:10" x14ac:dyDescent="0.25">
      <c r="A1551" s="3" t="s">
        <v>1596</v>
      </c>
      <c r="B1551" s="4">
        <v>43602</v>
      </c>
      <c r="C1551">
        <v>15</v>
      </c>
      <c r="D1551" t="s">
        <v>118</v>
      </c>
      <c r="E1551" t="s">
        <v>12</v>
      </c>
      <c r="F1551" t="s">
        <v>13</v>
      </c>
      <c r="G1551" t="s">
        <v>14</v>
      </c>
      <c r="H1551">
        <v>199</v>
      </c>
      <c r="I1551">
        <v>3</v>
      </c>
      <c r="J1551">
        <v>597</v>
      </c>
    </row>
    <row r="1552" spans="1:10" x14ac:dyDescent="0.25">
      <c r="A1552" s="3" t="s">
        <v>1597</v>
      </c>
      <c r="B1552" s="4">
        <v>43602</v>
      </c>
      <c r="C1552">
        <v>1</v>
      </c>
      <c r="D1552" t="s">
        <v>16</v>
      </c>
      <c r="E1552" t="s">
        <v>68</v>
      </c>
      <c r="F1552" t="s">
        <v>18</v>
      </c>
      <c r="G1552" t="s">
        <v>41</v>
      </c>
      <c r="H1552">
        <v>399</v>
      </c>
      <c r="I1552">
        <v>7</v>
      </c>
      <c r="J1552">
        <v>2793</v>
      </c>
    </row>
    <row r="1553" spans="1:10" x14ac:dyDescent="0.25">
      <c r="A1553" s="3" t="s">
        <v>1598</v>
      </c>
      <c r="B1553" s="4">
        <v>43602</v>
      </c>
      <c r="C1553">
        <v>1</v>
      </c>
      <c r="D1553" t="s">
        <v>16</v>
      </c>
      <c r="E1553" t="s">
        <v>17</v>
      </c>
      <c r="F1553" t="s">
        <v>18</v>
      </c>
      <c r="G1553" t="s">
        <v>19</v>
      </c>
      <c r="H1553">
        <v>289</v>
      </c>
      <c r="I1553">
        <v>9</v>
      </c>
      <c r="J1553">
        <v>2601</v>
      </c>
    </row>
    <row r="1554" spans="1:10" x14ac:dyDescent="0.25">
      <c r="A1554" s="3" t="s">
        <v>1599</v>
      </c>
      <c r="B1554" s="4">
        <v>43602</v>
      </c>
      <c r="C1554">
        <v>10</v>
      </c>
      <c r="D1554" t="s">
        <v>58</v>
      </c>
      <c r="E1554" t="s">
        <v>46</v>
      </c>
      <c r="F1554" t="s">
        <v>23</v>
      </c>
      <c r="G1554" t="s">
        <v>19</v>
      </c>
      <c r="H1554">
        <v>289</v>
      </c>
      <c r="I1554">
        <v>2</v>
      </c>
      <c r="J1554">
        <v>578</v>
      </c>
    </row>
    <row r="1555" spans="1:10" x14ac:dyDescent="0.25">
      <c r="A1555" s="3" t="s">
        <v>1600</v>
      </c>
      <c r="B1555" s="4">
        <v>43602</v>
      </c>
      <c r="C1555">
        <v>13</v>
      </c>
      <c r="D1555" t="s">
        <v>33</v>
      </c>
      <c r="E1555" t="s">
        <v>63</v>
      </c>
      <c r="F1555" t="s">
        <v>13</v>
      </c>
      <c r="G1555" t="s">
        <v>31</v>
      </c>
      <c r="H1555">
        <v>69</v>
      </c>
      <c r="I1555">
        <v>0</v>
      </c>
      <c r="J1555">
        <v>0</v>
      </c>
    </row>
    <row r="1556" spans="1:10" x14ac:dyDescent="0.25">
      <c r="A1556" s="3" t="s">
        <v>1601</v>
      </c>
      <c r="B1556" s="4">
        <v>43602</v>
      </c>
      <c r="C1556">
        <v>14</v>
      </c>
      <c r="D1556" t="s">
        <v>38</v>
      </c>
      <c r="E1556" t="s">
        <v>12</v>
      </c>
      <c r="F1556" t="s">
        <v>13</v>
      </c>
      <c r="G1556" t="s">
        <v>19</v>
      </c>
      <c r="H1556">
        <v>289</v>
      </c>
      <c r="I1556">
        <v>6</v>
      </c>
      <c r="J1556">
        <v>1734</v>
      </c>
    </row>
    <row r="1557" spans="1:10" x14ac:dyDescent="0.25">
      <c r="A1557" s="3" t="s">
        <v>1602</v>
      </c>
      <c r="B1557" s="4">
        <v>43602</v>
      </c>
      <c r="C1557">
        <v>17</v>
      </c>
      <c r="D1557" t="s">
        <v>35</v>
      </c>
      <c r="E1557" t="s">
        <v>27</v>
      </c>
      <c r="F1557" t="s">
        <v>28</v>
      </c>
      <c r="G1557" t="s">
        <v>14</v>
      </c>
      <c r="H1557">
        <v>199</v>
      </c>
      <c r="I1557">
        <v>2</v>
      </c>
      <c r="J1557">
        <v>398</v>
      </c>
    </row>
    <row r="1558" spans="1:10" x14ac:dyDescent="0.25">
      <c r="A1558" s="3" t="s">
        <v>1603</v>
      </c>
      <c r="B1558" s="4">
        <v>43602</v>
      </c>
      <c r="C1558">
        <v>1</v>
      </c>
      <c r="D1558" t="s">
        <v>16</v>
      </c>
      <c r="E1558" t="s">
        <v>68</v>
      </c>
      <c r="F1558" t="s">
        <v>18</v>
      </c>
      <c r="G1558" t="s">
        <v>31</v>
      </c>
      <c r="H1558">
        <v>69</v>
      </c>
      <c r="I1558">
        <v>7</v>
      </c>
      <c r="J1558">
        <v>483</v>
      </c>
    </row>
    <row r="1559" spans="1:10" x14ac:dyDescent="0.25">
      <c r="A1559" s="3" t="s">
        <v>1604</v>
      </c>
      <c r="B1559" s="4">
        <v>43603</v>
      </c>
      <c r="C1559">
        <v>2</v>
      </c>
      <c r="D1559" t="s">
        <v>106</v>
      </c>
      <c r="E1559" t="s">
        <v>68</v>
      </c>
      <c r="F1559" t="s">
        <v>18</v>
      </c>
      <c r="G1559" t="s">
        <v>41</v>
      </c>
      <c r="H1559">
        <v>399</v>
      </c>
      <c r="I1559">
        <v>4</v>
      </c>
      <c r="J1559">
        <v>1596</v>
      </c>
    </row>
    <row r="1560" spans="1:10" x14ac:dyDescent="0.25">
      <c r="A1560" s="3" t="s">
        <v>1605</v>
      </c>
      <c r="B1560" s="4">
        <v>43604</v>
      </c>
      <c r="C1560">
        <v>10</v>
      </c>
      <c r="D1560" t="s">
        <v>58</v>
      </c>
      <c r="E1560" t="s">
        <v>22</v>
      </c>
      <c r="F1560" t="s">
        <v>23</v>
      </c>
      <c r="G1560" t="s">
        <v>41</v>
      </c>
      <c r="H1560">
        <v>399</v>
      </c>
      <c r="I1560">
        <v>1</v>
      </c>
      <c r="J1560">
        <v>399</v>
      </c>
    </row>
    <row r="1561" spans="1:10" x14ac:dyDescent="0.25">
      <c r="A1561" s="3" t="s">
        <v>1606</v>
      </c>
      <c r="B1561" s="4">
        <v>43604</v>
      </c>
      <c r="C1561">
        <v>20</v>
      </c>
      <c r="D1561" t="s">
        <v>40</v>
      </c>
      <c r="E1561" t="s">
        <v>27</v>
      </c>
      <c r="F1561" t="s">
        <v>28</v>
      </c>
      <c r="G1561" t="s">
        <v>14</v>
      </c>
      <c r="H1561">
        <v>199</v>
      </c>
      <c r="I1561">
        <v>2</v>
      </c>
      <c r="J1561">
        <v>398</v>
      </c>
    </row>
    <row r="1562" spans="1:10" x14ac:dyDescent="0.25">
      <c r="A1562" s="3" t="s">
        <v>1607</v>
      </c>
      <c r="B1562" s="4">
        <v>43604</v>
      </c>
      <c r="C1562">
        <v>1</v>
      </c>
      <c r="D1562" t="s">
        <v>16</v>
      </c>
      <c r="E1562" t="s">
        <v>17</v>
      </c>
      <c r="F1562" t="s">
        <v>18</v>
      </c>
      <c r="G1562" t="s">
        <v>19</v>
      </c>
      <c r="H1562">
        <v>289</v>
      </c>
      <c r="I1562">
        <v>1</v>
      </c>
      <c r="J1562">
        <v>289</v>
      </c>
    </row>
    <row r="1563" spans="1:10" x14ac:dyDescent="0.25">
      <c r="A1563" s="3" t="s">
        <v>1608</v>
      </c>
      <c r="B1563" s="4">
        <v>43605</v>
      </c>
      <c r="C1563">
        <v>1</v>
      </c>
      <c r="D1563" t="s">
        <v>16</v>
      </c>
      <c r="E1563" t="s">
        <v>17</v>
      </c>
      <c r="F1563" t="s">
        <v>18</v>
      </c>
      <c r="G1563" t="s">
        <v>24</v>
      </c>
      <c r="H1563">
        <v>159</v>
      </c>
      <c r="I1563">
        <v>4</v>
      </c>
      <c r="J1563">
        <v>636</v>
      </c>
    </row>
    <row r="1564" spans="1:10" x14ac:dyDescent="0.25">
      <c r="A1564" s="3" t="s">
        <v>1609</v>
      </c>
      <c r="B1564" s="4">
        <v>43605</v>
      </c>
      <c r="C1564">
        <v>19</v>
      </c>
      <c r="D1564" t="s">
        <v>56</v>
      </c>
      <c r="E1564" t="s">
        <v>36</v>
      </c>
      <c r="F1564" t="s">
        <v>28</v>
      </c>
      <c r="G1564" t="s">
        <v>41</v>
      </c>
      <c r="H1564">
        <v>399</v>
      </c>
      <c r="I1564">
        <v>8</v>
      </c>
      <c r="J1564">
        <v>3192</v>
      </c>
    </row>
    <row r="1565" spans="1:10" x14ac:dyDescent="0.25">
      <c r="A1565" s="3" t="s">
        <v>1610</v>
      </c>
      <c r="B1565" s="4">
        <v>43605</v>
      </c>
      <c r="C1565">
        <v>2</v>
      </c>
      <c r="D1565" t="s">
        <v>106</v>
      </c>
      <c r="E1565" t="s">
        <v>17</v>
      </c>
      <c r="F1565" t="s">
        <v>18</v>
      </c>
      <c r="G1565" t="s">
        <v>14</v>
      </c>
      <c r="H1565">
        <v>199</v>
      </c>
      <c r="I1565">
        <v>9</v>
      </c>
      <c r="J1565">
        <v>1791</v>
      </c>
    </row>
    <row r="1566" spans="1:10" x14ac:dyDescent="0.25">
      <c r="A1566" s="3" t="s">
        <v>1611</v>
      </c>
      <c r="B1566" s="4">
        <v>43605</v>
      </c>
      <c r="C1566">
        <v>7</v>
      </c>
      <c r="D1566" t="s">
        <v>88</v>
      </c>
      <c r="E1566" t="s">
        <v>22</v>
      </c>
      <c r="F1566" t="s">
        <v>23</v>
      </c>
      <c r="G1566" t="s">
        <v>19</v>
      </c>
      <c r="H1566">
        <v>289</v>
      </c>
      <c r="I1566">
        <v>8</v>
      </c>
      <c r="J1566">
        <v>2312</v>
      </c>
    </row>
    <row r="1567" spans="1:10" x14ac:dyDescent="0.25">
      <c r="A1567" s="3" t="s">
        <v>1612</v>
      </c>
      <c r="B1567" s="4">
        <v>43606</v>
      </c>
      <c r="C1567">
        <v>5</v>
      </c>
      <c r="D1567" t="s">
        <v>60</v>
      </c>
      <c r="E1567" t="s">
        <v>17</v>
      </c>
      <c r="F1567" t="s">
        <v>18</v>
      </c>
      <c r="G1567" t="s">
        <v>19</v>
      </c>
      <c r="H1567">
        <v>289</v>
      </c>
      <c r="I1567">
        <v>2</v>
      </c>
      <c r="J1567">
        <v>578</v>
      </c>
    </row>
    <row r="1568" spans="1:10" x14ac:dyDescent="0.25">
      <c r="A1568" s="3" t="s">
        <v>1613</v>
      </c>
      <c r="B1568" s="4">
        <v>43606</v>
      </c>
      <c r="C1568">
        <v>17</v>
      </c>
      <c r="D1568" t="s">
        <v>35</v>
      </c>
      <c r="E1568" t="s">
        <v>36</v>
      </c>
      <c r="F1568" t="s">
        <v>28</v>
      </c>
      <c r="G1568" t="s">
        <v>31</v>
      </c>
      <c r="H1568">
        <v>69</v>
      </c>
      <c r="I1568">
        <v>2</v>
      </c>
      <c r="J1568">
        <v>138</v>
      </c>
    </row>
    <row r="1569" spans="1:10" x14ac:dyDescent="0.25">
      <c r="A1569" s="3" t="s">
        <v>1614</v>
      </c>
      <c r="B1569" s="4">
        <v>43607</v>
      </c>
      <c r="C1569">
        <v>10</v>
      </c>
      <c r="D1569" t="s">
        <v>58</v>
      </c>
      <c r="E1569" t="s">
        <v>22</v>
      </c>
      <c r="F1569" t="s">
        <v>23</v>
      </c>
      <c r="G1569" t="s">
        <v>19</v>
      </c>
      <c r="H1569">
        <v>289</v>
      </c>
      <c r="I1569">
        <v>7</v>
      </c>
      <c r="J1569">
        <v>2023</v>
      </c>
    </row>
    <row r="1570" spans="1:10" x14ac:dyDescent="0.25">
      <c r="A1570" s="3" t="s">
        <v>1615</v>
      </c>
      <c r="B1570" s="4">
        <v>43607</v>
      </c>
      <c r="C1570">
        <v>8</v>
      </c>
      <c r="D1570" t="s">
        <v>45</v>
      </c>
      <c r="E1570" t="s">
        <v>46</v>
      </c>
      <c r="F1570" t="s">
        <v>23</v>
      </c>
      <c r="G1570" t="s">
        <v>31</v>
      </c>
      <c r="H1570">
        <v>69</v>
      </c>
      <c r="I1570">
        <v>2</v>
      </c>
      <c r="J1570">
        <v>138</v>
      </c>
    </row>
    <row r="1571" spans="1:10" x14ac:dyDescent="0.25">
      <c r="A1571" s="3" t="s">
        <v>1616</v>
      </c>
      <c r="B1571" s="4">
        <v>43607</v>
      </c>
      <c r="C1571">
        <v>14</v>
      </c>
      <c r="D1571" t="s">
        <v>38</v>
      </c>
      <c r="E1571" t="s">
        <v>12</v>
      </c>
      <c r="F1571" t="s">
        <v>13</v>
      </c>
      <c r="G1571" t="s">
        <v>31</v>
      </c>
      <c r="H1571">
        <v>69</v>
      </c>
      <c r="I1571">
        <v>9</v>
      </c>
      <c r="J1571">
        <v>621</v>
      </c>
    </row>
    <row r="1572" spans="1:10" x14ac:dyDescent="0.25">
      <c r="A1572" s="3" t="s">
        <v>1617</v>
      </c>
      <c r="B1572" s="4">
        <v>43608</v>
      </c>
      <c r="C1572">
        <v>15</v>
      </c>
      <c r="D1572" t="s">
        <v>118</v>
      </c>
      <c r="E1572" t="s">
        <v>63</v>
      </c>
      <c r="F1572" t="s">
        <v>13</v>
      </c>
      <c r="G1572" t="s">
        <v>24</v>
      </c>
      <c r="H1572">
        <v>159</v>
      </c>
      <c r="I1572">
        <v>2</v>
      </c>
      <c r="J1572">
        <v>318</v>
      </c>
    </row>
    <row r="1573" spans="1:10" x14ac:dyDescent="0.25">
      <c r="A1573" s="3" t="s">
        <v>1618</v>
      </c>
      <c r="B1573" s="4">
        <v>43609</v>
      </c>
      <c r="C1573">
        <v>14</v>
      </c>
      <c r="D1573" t="s">
        <v>38</v>
      </c>
      <c r="E1573" t="s">
        <v>63</v>
      </c>
      <c r="F1573" t="s">
        <v>13</v>
      </c>
      <c r="G1573" t="s">
        <v>41</v>
      </c>
      <c r="H1573">
        <v>399</v>
      </c>
      <c r="I1573">
        <v>4</v>
      </c>
      <c r="J1573">
        <v>1596</v>
      </c>
    </row>
    <row r="1574" spans="1:10" x14ac:dyDescent="0.25">
      <c r="A1574" s="3" t="s">
        <v>1619</v>
      </c>
      <c r="B1574" s="4">
        <v>43610</v>
      </c>
      <c r="C1574">
        <v>5</v>
      </c>
      <c r="D1574" t="s">
        <v>60</v>
      </c>
      <c r="E1574" t="s">
        <v>17</v>
      </c>
      <c r="F1574" t="s">
        <v>18</v>
      </c>
      <c r="G1574" t="s">
        <v>24</v>
      </c>
      <c r="H1574">
        <v>159</v>
      </c>
      <c r="I1574">
        <v>3</v>
      </c>
      <c r="J1574">
        <v>477</v>
      </c>
    </row>
    <row r="1575" spans="1:10" x14ac:dyDescent="0.25">
      <c r="A1575" s="3" t="s">
        <v>1620</v>
      </c>
      <c r="B1575" s="4">
        <v>43610</v>
      </c>
      <c r="C1575">
        <v>17</v>
      </c>
      <c r="D1575" t="s">
        <v>35</v>
      </c>
      <c r="E1575" t="s">
        <v>27</v>
      </c>
      <c r="F1575" t="s">
        <v>28</v>
      </c>
      <c r="G1575" t="s">
        <v>19</v>
      </c>
      <c r="H1575">
        <v>289</v>
      </c>
      <c r="I1575">
        <v>3</v>
      </c>
      <c r="J1575">
        <v>867</v>
      </c>
    </row>
    <row r="1576" spans="1:10" x14ac:dyDescent="0.25">
      <c r="A1576" s="3" t="s">
        <v>1621</v>
      </c>
      <c r="B1576" s="4">
        <v>43610</v>
      </c>
      <c r="C1576">
        <v>5</v>
      </c>
      <c r="D1576" t="s">
        <v>60</v>
      </c>
      <c r="E1576" t="s">
        <v>68</v>
      </c>
      <c r="F1576" t="s">
        <v>18</v>
      </c>
      <c r="G1576" t="s">
        <v>24</v>
      </c>
      <c r="H1576">
        <v>159</v>
      </c>
      <c r="I1576">
        <v>2</v>
      </c>
      <c r="J1576">
        <v>318</v>
      </c>
    </row>
    <row r="1577" spans="1:10" x14ac:dyDescent="0.25">
      <c r="A1577" s="3" t="s">
        <v>1622</v>
      </c>
      <c r="B1577" s="4">
        <v>43610</v>
      </c>
      <c r="C1577">
        <v>12</v>
      </c>
      <c r="D1577" t="s">
        <v>66</v>
      </c>
      <c r="E1577" t="s">
        <v>63</v>
      </c>
      <c r="F1577" t="s">
        <v>13</v>
      </c>
      <c r="G1577" t="s">
        <v>41</v>
      </c>
      <c r="H1577">
        <v>399</v>
      </c>
      <c r="I1577">
        <v>2</v>
      </c>
      <c r="J1577">
        <v>798</v>
      </c>
    </row>
    <row r="1578" spans="1:10" x14ac:dyDescent="0.25">
      <c r="A1578" s="3" t="s">
        <v>1623</v>
      </c>
      <c r="B1578" s="4">
        <v>43610</v>
      </c>
      <c r="C1578">
        <v>13</v>
      </c>
      <c r="D1578" t="s">
        <v>33</v>
      </c>
      <c r="E1578" t="s">
        <v>63</v>
      </c>
      <c r="F1578" t="s">
        <v>13</v>
      </c>
      <c r="G1578" t="s">
        <v>14</v>
      </c>
      <c r="H1578">
        <v>199</v>
      </c>
      <c r="I1578">
        <v>0</v>
      </c>
      <c r="J1578">
        <v>0</v>
      </c>
    </row>
    <row r="1579" spans="1:10" x14ac:dyDescent="0.25">
      <c r="A1579" s="3" t="s">
        <v>1624</v>
      </c>
      <c r="B1579" s="4">
        <v>43610</v>
      </c>
      <c r="C1579">
        <v>7</v>
      </c>
      <c r="D1579" t="s">
        <v>88</v>
      </c>
      <c r="E1579" t="s">
        <v>46</v>
      </c>
      <c r="F1579" t="s">
        <v>23</v>
      </c>
      <c r="G1579" t="s">
        <v>31</v>
      </c>
      <c r="H1579">
        <v>69</v>
      </c>
      <c r="I1579">
        <v>3</v>
      </c>
      <c r="J1579">
        <v>207</v>
      </c>
    </row>
    <row r="1580" spans="1:10" x14ac:dyDescent="0.25">
      <c r="A1580" s="3" t="s">
        <v>1625</v>
      </c>
      <c r="B1580" s="4">
        <v>43610</v>
      </c>
      <c r="C1580">
        <v>1</v>
      </c>
      <c r="D1580" t="s">
        <v>16</v>
      </c>
      <c r="E1580" t="s">
        <v>68</v>
      </c>
      <c r="F1580" t="s">
        <v>18</v>
      </c>
      <c r="G1580" t="s">
        <v>14</v>
      </c>
      <c r="H1580">
        <v>199</v>
      </c>
      <c r="I1580">
        <v>1</v>
      </c>
      <c r="J1580">
        <v>199</v>
      </c>
    </row>
    <row r="1581" spans="1:10" x14ac:dyDescent="0.25">
      <c r="A1581" s="3" t="s">
        <v>1626</v>
      </c>
      <c r="B1581" s="4">
        <v>43610</v>
      </c>
      <c r="C1581">
        <v>11</v>
      </c>
      <c r="D1581" t="s">
        <v>11</v>
      </c>
      <c r="E1581" t="s">
        <v>63</v>
      </c>
      <c r="F1581" t="s">
        <v>13</v>
      </c>
      <c r="G1581" t="s">
        <v>14</v>
      </c>
      <c r="H1581">
        <v>199</v>
      </c>
      <c r="I1581">
        <v>6</v>
      </c>
      <c r="J1581">
        <v>1194</v>
      </c>
    </row>
    <row r="1582" spans="1:10" x14ac:dyDescent="0.25">
      <c r="A1582" s="3" t="s">
        <v>1627</v>
      </c>
      <c r="B1582" s="4">
        <v>43610</v>
      </c>
      <c r="C1582">
        <v>9</v>
      </c>
      <c r="D1582" t="s">
        <v>21</v>
      </c>
      <c r="E1582" t="s">
        <v>22</v>
      </c>
      <c r="F1582" t="s">
        <v>23</v>
      </c>
      <c r="G1582" t="s">
        <v>31</v>
      </c>
      <c r="H1582">
        <v>69</v>
      </c>
      <c r="I1582">
        <v>0</v>
      </c>
      <c r="J1582">
        <v>0</v>
      </c>
    </row>
    <row r="1583" spans="1:10" x14ac:dyDescent="0.25">
      <c r="A1583" s="3" t="s">
        <v>1628</v>
      </c>
      <c r="B1583" s="4">
        <v>43610</v>
      </c>
      <c r="C1583">
        <v>16</v>
      </c>
      <c r="D1583" t="s">
        <v>30</v>
      </c>
      <c r="E1583" t="s">
        <v>27</v>
      </c>
      <c r="F1583" t="s">
        <v>28</v>
      </c>
      <c r="G1583" t="s">
        <v>19</v>
      </c>
      <c r="H1583">
        <v>289</v>
      </c>
      <c r="I1583">
        <v>1</v>
      </c>
      <c r="J1583">
        <v>289</v>
      </c>
    </row>
    <row r="1584" spans="1:10" x14ac:dyDescent="0.25">
      <c r="A1584" s="3" t="s">
        <v>1629</v>
      </c>
      <c r="B1584" s="4">
        <v>43610</v>
      </c>
      <c r="C1584">
        <v>1</v>
      </c>
      <c r="D1584" t="s">
        <v>16</v>
      </c>
      <c r="E1584" t="s">
        <v>68</v>
      </c>
      <c r="F1584" t="s">
        <v>18</v>
      </c>
      <c r="G1584" t="s">
        <v>19</v>
      </c>
      <c r="H1584">
        <v>289</v>
      </c>
      <c r="I1584">
        <v>9</v>
      </c>
      <c r="J1584">
        <v>2601</v>
      </c>
    </row>
    <row r="1585" spans="1:10" x14ac:dyDescent="0.25">
      <c r="A1585" s="3" t="s">
        <v>1630</v>
      </c>
      <c r="B1585" s="4">
        <v>43610</v>
      </c>
      <c r="C1585">
        <v>5</v>
      </c>
      <c r="D1585" t="s">
        <v>60</v>
      </c>
      <c r="E1585" t="s">
        <v>68</v>
      </c>
      <c r="F1585" t="s">
        <v>18</v>
      </c>
      <c r="G1585" t="s">
        <v>14</v>
      </c>
      <c r="H1585">
        <v>199</v>
      </c>
      <c r="I1585">
        <v>8</v>
      </c>
      <c r="J1585">
        <v>1592</v>
      </c>
    </row>
    <row r="1586" spans="1:10" x14ac:dyDescent="0.25">
      <c r="A1586" s="3" t="s">
        <v>1631</v>
      </c>
      <c r="B1586" s="4">
        <v>43611</v>
      </c>
      <c r="C1586">
        <v>10</v>
      </c>
      <c r="D1586" t="s">
        <v>58</v>
      </c>
      <c r="E1586" t="s">
        <v>22</v>
      </c>
      <c r="F1586" t="s">
        <v>23</v>
      </c>
      <c r="G1586" t="s">
        <v>24</v>
      </c>
      <c r="H1586">
        <v>159</v>
      </c>
      <c r="I1586">
        <v>6</v>
      </c>
      <c r="J1586">
        <v>954</v>
      </c>
    </row>
    <row r="1587" spans="1:10" x14ac:dyDescent="0.25">
      <c r="A1587" s="3" t="s">
        <v>1632</v>
      </c>
      <c r="B1587" s="4">
        <v>43611</v>
      </c>
      <c r="C1587">
        <v>4</v>
      </c>
      <c r="D1587" t="s">
        <v>51</v>
      </c>
      <c r="E1587" t="s">
        <v>17</v>
      </c>
      <c r="F1587" t="s">
        <v>18</v>
      </c>
      <c r="G1587" t="s">
        <v>19</v>
      </c>
      <c r="H1587">
        <v>289</v>
      </c>
      <c r="I1587">
        <v>2</v>
      </c>
      <c r="J1587">
        <v>578</v>
      </c>
    </row>
    <row r="1588" spans="1:10" x14ac:dyDescent="0.25">
      <c r="A1588" s="3" t="s">
        <v>1633</v>
      </c>
      <c r="B1588" s="4">
        <v>43611</v>
      </c>
      <c r="C1588">
        <v>11</v>
      </c>
      <c r="D1588" t="s">
        <v>11</v>
      </c>
      <c r="E1588" t="s">
        <v>63</v>
      </c>
      <c r="F1588" t="s">
        <v>13</v>
      </c>
      <c r="G1588" t="s">
        <v>14</v>
      </c>
      <c r="H1588">
        <v>199</v>
      </c>
      <c r="I1588">
        <v>1</v>
      </c>
      <c r="J1588">
        <v>199</v>
      </c>
    </row>
    <row r="1589" spans="1:10" x14ac:dyDescent="0.25">
      <c r="A1589" s="3" t="s">
        <v>1634</v>
      </c>
      <c r="B1589" s="4">
        <v>43611</v>
      </c>
      <c r="C1589">
        <v>17</v>
      </c>
      <c r="D1589" t="s">
        <v>35</v>
      </c>
      <c r="E1589" t="s">
        <v>36</v>
      </c>
      <c r="F1589" t="s">
        <v>28</v>
      </c>
      <c r="G1589" t="s">
        <v>24</v>
      </c>
      <c r="H1589">
        <v>159</v>
      </c>
      <c r="I1589">
        <v>9</v>
      </c>
      <c r="J1589">
        <v>1431</v>
      </c>
    </row>
    <row r="1590" spans="1:10" x14ac:dyDescent="0.25">
      <c r="A1590" s="3" t="s">
        <v>1635</v>
      </c>
      <c r="B1590" s="4">
        <v>43611</v>
      </c>
      <c r="C1590">
        <v>7</v>
      </c>
      <c r="D1590" t="s">
        <v>88</v>
      </c>
      <c r="E1590" t="s">
        <v>46</v>
      </c>
      <c r="F1590" t="s">
        <v>23</v>
      </c>
      <c r="G1590" t="s">
        <v>31</v>
      </c>
      <c r="H1590">
        <v>69</v>
      </c>
      <c r="I1590">
        <v>3</v>
      </c>
      <c r="J1590">
        <v>207</v>
      </c>
    </row>
    <row r="1591" spans="1:10" x14ac:dyDescent="0.25">
      <c r="A1591" s="3" t="s">
        <v>1636</v>
      </c>
      <c r="B1591" s="4">
        <v>43611</v>
      </c>
      <c r="C1591">
        <v>17</v>
      </c>
      <c r="D1591" t="s">
        <v>35</v>
      </c>
      <c r="E1591" t="s">
        <v>36</v>
      </c>
      <c r="F1591" t="s">
        <v>28</v>
      </c>
      <c r="G1591" t="s">
        <v>24</v>
      </c>
      <c r="H1591">
        <v>159</v>
      </c>
      <c r="I1591">
        <v>2</v>
      </c>
      <c r="J1591">
        <v>318</v>
      </c>
    </row>
    <row r="1592" spans="1:10" x14ac:dyDescent="0.25">
      <c r="A1592" s="3" t="s">
        <v>1637</v>
      </c>
      <c r="B1592" s="4">
        <v>43611</v>
      </c>
      <c r="C1592">
        <v>16</v>
      </c>
      <c r="D1592" t="s">
        <v>30</v>
      </c>
      <c r="E1592" t="s">
        <v>36</v>
      </c>
      <c r="F1592" t="s">
        <v>28</v>
      </c>
      <c r="G1592" t="s">
        <v>31</v>
      </c>
      <c r="H1592">
        <v>69</v>
      </c>
      <c r="I1592">
        <v>5</v>
      </c>
      <c r="J1592">
        <v>345</v>
      </c>
    </row>
    <row r="1593" spans="1:10" x14ac:dyDescent="0.25">
      <c r="A1593" s="3" t="s">
        <v>1638</v>
      </c>
      <c r="B1593" s="4">
        <v>43611</v>
      </c>
      <c r="C1593">
        <v>16</v>
      </c>
      <c r="D1593" t="s">
        <v>30</v>
      </c>
      <c r="E1593" t="s">
        <v>27</v>
      </c>
      <c r="F1593" t="s">
        <v>28</v>
      </c>
      <c r="G1593" t="s">
        <v>24</v>
      </c>
      <c r="H1593">
        <v>159</v>
      </c>
      <c r="I1593">
        <v>7</v>
      </c>
      <c r="J1593">
        <v>1113</v>
      </c>
    </row>
    <row r="1594" spans="1:10" x14ac:dyDescent="0.25">
      <c r="A1594" s="3" t="s">
        <v>1639</v>
      </c>
      <c r="B1594" s="4">
        <v>43611</v>
      </c>
      <c r="C1594">
        <v>16</v>
      </c>
      <c r="D1594" t="s">
        <v>30</v>
      </c>
      <c r="E1594" t="s">
        <v>36</v>
      </c>
      <c r="F1594" t="s">
        <v>28</v>
      </c>
      <c r="G1594" t="s">
        <v>19</v>
      </c>
      <c r="H1594">
        <v>289</v>
      </c>
      <c r="I1594">
        <v>9</v>
      </c>
      <c r="J1594">
        <v>2601</v>
      </c>
    </row>
    <row r="1595" spans="1:10" x14ac:dyDescent="0.25">
      <c r="A1595" s="3" t="s">
        <v>1640</v>
      </c>
      <c r="B1595" s="4">
        <v>43612</v>
      </c>
      <c r="C1595">
        <v>11</v>
      </c>
      <c r="D1595" t="s">
        <v>11</v>
      </c>
      <c r="E1595" t="s">
        <v>63</v>
      </c>
      <c r="F1595" t="s">
        <v>13</v>
      </c>
      <c r="G1595" t="s">
        <v>41</v>
      </c>
      <c r="H1595">
        <v>399</v>
      </c>
      <c r="I1595">
        <v>0</v>
      </c>
      <c r="J1595">
        <v>0</v>
      </c>
    </row>
    <row r="1596" spans="1:10" x14ac:dyDescent="0.25">
      <c r="A1596" s="3" t="s">
        <v>1641</v>
      </c>
      <c r="B1596" s="4">
        <v>43612</v>
      </c>
      <c r="C1596">
        <v>19</v>
      </c>
      <c r="D1596" t="s">
        <v>56</v>
      </c>
      <c r="E1596" t="s">
        <v>27</v>
      </c>
      <c r="F1596" t="s">
        <v>28</v>
      </c>
      <c r="G1596" t="s">
        <v>14</v>
      </c>
      <c r="H1596">
        <v>199</v>
      </c>
      <c r="I1596">
        <v>0</v>
      </c>
      <c r="J1596">
        <v>0</v>
      </c>
    </row>
    <row r="1597" spans="1:10" x14ac:dyDescent="0.25">
      <c r="A1597" s="3" t="s">
        <v>1642</v>
      </c>
      <c r="B1597" s="4">
        <v>43613</v>
      </c>
      <c r="C1597">
        <v>5</v>
      </c>
      <c r="D1597" t="s">
        <v>60</v>
      </c>
      <c r="E1597" t="s">
        <v>17</v>
      </c>
      <c r="F1597" t="s">
        <v>18</v>
      </c>
      <c r="G1597" t="s">
        <v>24</v>
      </c>
      <c r="H1597">
        <v>159</v>
      </c>
      <c r="I1597">
        <v>2</v>
      </c>
      <c r="J1597">
        <v>318</v>
      </c>
    </row>
    <row r="1598" spans="1:10" x14ac:dyDescent="0.25">
      <c r="A1598" s="3" t="s">
        <v>1643</v>
      </c>
      <c r="B1598" s="4">
        <v>43613</v>
      </c>
      <c r="C1598">
        <v>16</v>
      </c>
      <c r="D1598" t="s">
        <v>30</v>
      </c>
      <c r="E1598" t="s">
        <v>27</v>
      </c>
      <c r="F1598" t="s">
        <v>28</v>
      </c>
      <c r="G1598" t="s">
        <v>14</v>
      </c>
      <c r="H1598">
        <v>199</v>
      </c>
      <c r="I1598">
        <v>8</v>
      </c>
      <c r="J1598">
        <v>1592</v>
      </c>
    </row>
    <row r="1599" spans="1:10" x14ac:dyDescent="0.25">
      <c r="A1599" s="3" t="s">
        <v>1644</v>
      </c>
      <c r="B1599" s="4">
        <v>43613</v>
      </c>
      <c r="C1599">
        <v>19</v>
      </c>
      <c r="D1599" t="s">
        <v>56</v>
      </c>
      <c r="E1599" t="s">
        <v>36</v>
      </c>
      <c r="F1599" t="s">
        <v>28</v>
      </c>
      <c r="G1599" t="s">
        <v>24</v>
      </c>
      <c r="H1599">
        <v>159</v>
      </c>
      <c r="I1599">
        <v>3</v>
      </c>
      <c r="J1599">
        <v>477</v>
      </c>
    </row>
    <row r="1600" spans="1:10" x14ac:dyDescent="0.25">
      <c r="A1600" s="3" t="s">
        <v>1645</v>
      </c>
      <c r="B1600" s="4">
        <v>43613</v>
      </c>
      <c r="C1600">
        <v>5</v>
      </c>
      <c r="D1600" t="s">
        <v>60</v>
      </c>
      <c r="E1600" t="s">
        <v>68</v>
      </c>
      <c r="F1600" t="s">
        <v>18</v>
      </c>
      <c r="G1600" t="s">
        <v>24</v>
      </c>
      <c r="H1600">
        <v>159</v>
      </c>
      <c r="I1600">
        <v>9</v>
      </c>
      <c r="J1600">
        <v>1431</v>
      </c>
    </row>
    <row r="1601" spans="1:10" x14ac:dyDescent="0.25">
      <c r="A1601" s="3" t="s">
        <v>1646</v>
      </c>
      <c r="B1601" s="4">
        <v>43613</v>
      </c>
      <c r="C1601">
        <v>9</v>
      </c>
      <c r="D1601" t="s">
        <v>21</v>
      </c>
      <c r="E1601" t="s">
        <v>46</v>
      </c>
      <c r="F1601" t="s">
        <v>23</v>
      </c>
      <c r="G1601" t="s">
        <v>14</v>
      </c>
      <c r="H1601">
        <v>199</v>
      </c>
      <c r="I1601">
        <v>1</v>
      </c>
      <c r="J1601">
        <v>199</v>
      </c>
    </row>
    <row r="1602" spans="1:10" x14ac:dyDescent="0.25">
      <c r="A1602" s="3" t="s">
        <v>1647</v>
      </c>
      <c r="B1602" s="4">
        <v>43614</v>
      </c>
      <c r="C1602">
        <v>17</v>
      </c>
      <c r="D1602" t="s">
        <v>35</v>
      </c>
      <c r="E1602" t="s">
        <v>27</v>
      </c>
      <c r="F1602" t="s">
        <v>28</v>
      </c>
      <c r="G1602" t="s">
        <v>41</v>
      </c>
      <c r="H1602">
        <v>399</v>
      </c>
      <c r="I1602">
        <v>2</v>
      </c>
      <c r="J1602">
        <v>798</v>
      </c>
    </row>
    <row r="1603" spans="1:10" x14ac:dyDescent="0.25">
      <c r="A1603" s="3" t="s">
        <v>1648</v>
      </c>
      <c r="B1603" s="4">
        <v>43614</v>
      </c>
      <c r="C1603">
        <v>4</v>
      </c>
      <c r="D1603" t="s">
        <v>51</v>
      </c>
      <c r="E1603" t="s">
        <v>68</v>
      </c>
      <c r="F1603" t="s">
        <v>18</v>
      </c>
      <c r="G1603" t="s">
        <v>14</v>
      </c>
      <c r="H1603">
        <v>199</v>
      </c>
      <c r="I1603">
        <v>1</v>
      </c>
      <c r="J1603">
        <v>199</v>
      </c>
    </row>
    <row r="1604" spans="1:10" x14ac:dyDescent="0.25">
      <c r="A1604" s="3" t="s">
        <v>1649</v>
      </c>
      <c r="B1604" s="4">
        <v>43614</v>
      </c>
      <c r="C1604">
        <v>18</v>
      </c>
      <c r="D1604" t="s">
        <v>26</v>
      </c>
      <c r="E1604" t="s">
        <v>27</v>
      </c>
      <c r="F1604" t="s">
        <v>28</v>
      </c>
      <c r="G1604" t="s">
        <v>14</v>
      </c>
      <c r="H1604">
        <v>199</v>
      </c>
      <c r="I1604">
        <v>8</v>
      </c>
      <c r="J1604">
        <v>1592</v>
      </c>
    </row>
    <row r="1605" spans="1:10" x14ac:dyDescent="0.25">
      <c r="A1605" s="3" t="s">
        <v>1650</v>
      </c>
      <c r="B1605" s="4">
        <v>43614</v>
      </c>
      <c r="C1605">
        <v>13</v>
      </c>
      <c r="D1605" t="s">
        <v>33</v>
      </c>
      <c r="E1605" t="s">
        <v>63</v>
      </c>
      <c r="F1605" t="s">
        <v>13</v>
      </c>
      <c r="G1605" t="s">
        <v>14</v>
      </c>
      <c r="H1605">
        <v>199</v>
      </c>
      <c r="I1605">
        <v>7</v>
      </c>
      <c r="J1605">
        <v>1393</v>
      </c>
    </row>
    <row r="1606" spans="1:10" x14ac:dyDescent="0.25">
      <c r="A1606" s="3" t="s">
        <v>1651</v>
      </c>
      <c r="B1606" s="4">
        <v>43614</v>
      </c>
      <c r="C1606">
        <v>6</v>
      </c>
      <c r="D1606" t="s">
        <v>48</v>
      </c>
      <c r="E1606" t="s">
        <v>46</v>
      </c>
      <c r="F1606" t="s">
        <v>23</v>
      </c>
      <c r="G1606" t="s">
        <v>24</v>
      </c>
      <c r="H1606">
        <v>159</v>
      </c>
      <c r="I1606">
        <v>5</v>
      </c>
      <c r="J1606">
        <v>795</v>
      </c>
    </row>
    <row r="1607" spans="1:10" x14ac:dyDescent="0.25">
      <c r="A1607" s="3" t="s">
        <v>1652</v>
      </c>
      <c r="B1607" s="4">
        <v>43614</v>
      </c>
      <c r="C1607">
        <v>16</v>
      </c>
      <c r="D1607" t="s">
        <v>30</v>
      </c>
      <c r="E1607" t="s">
        <v>27</v>
      </c>
      <c r="F1607" t="s">
        <v>28</v>
      </c>
      <c r="G1607" t="s">
        <v>31</v>
      </c>
      <c r="H1607">
        <v>69</v>
      </c>
      <c r="I1607">
        <v>1</v>
      </c>
      <c r="J1607">
        <v>69</v>
      </c>
    </row>
    <row r="1608" spans="1:10" x14ac:dyDescent="0.25">
      <c r="A1608" s="3" t="s">
        <v>1653</v>
      </c>
      <c r="B1608" s="4">
        <v>43615</v>
      </c>
      <c r="C1608">
        <v>5</v>
      </c>
      <c r="D1608" t="s">
        <v>60</v>
      </c>
      <c r="E1608" t="s">
        <v>17</v>
      </c>
      <c r="F1608" t="s">
        <v>18</v>
      </c>
      <c r="G1608" t="s">
        <v>19</v>
      </c>
      <c r="H1608">
        <v>289</v>
      </c>
      <c r="I1608">
        <v>3</v>
      </c>
      <c r="J1608">
        <v>867</v>
      </c>
    </row>
    <row r="1609" spans="1:10" x14ac:dyDescent="0.25">
      <c r="A1609" s="3" t="s">
        <v>1654</v>
      </c>
      <c r="B1609" s="4">
        <v>43615</v>
      </c>
      <c r="C1609">
        <v>17</v>
      </c>
      <c r="D1609" t="s">
        <v>35</v>
      </c>
      <c r="E1609" t="s">
        <v>36</v>
      </c>
      <c r="F1609" t="s">
        <v>28</v>
      </c>
      <c r="G1609" t="s">
        <v>24</v>
      </c>
      <c r="H1609">
        <v>159</v>
      </c>
      <c r="I1609">
        <v>8</v>
      </c>
      <c r="J1609">
        <v>1272</v>
      </c>
    </row>
    <row r="1610" spans="1:10" x14ac:dyDescent="0.25">
      <c r="A1610" s="3" t="s">
        <v>1655</v>
      </c>
      <c r="B1610" s="4">
        <v>43615</v>
      </c>
      <c r="C1610">
        <v>3</v>
      </c>
      <c r="D1610" t="s">
        <v>43</v>
      </c>
      <c r="E1610" t="s">
        <v>17</v>
      </c>
      <c r="F1610" t="s">
        <v>18</v>
      </c>
      <c r="G1610" t="s">
        <v>24</v>
      </c>
      <c r="H1610">
        <v>159</v>
      </c>
      <c r="I1610">
        <v>8</v>
      </c>
      <c r="J1610">
        <v>1272</v>
      </c>
    </row>
    <row r="1611" spans="1:10" x14ac:dyDescent="0.25">
      <c r="A1611" s="3" t="s">
        <v>1656</v>
      </c>
      <c r="B1611" s="4">
        <v>43616</v>
      </c>
      <c r="C1611">
        <v>18</v>
      </c>
      <c r="D1611" t="s">
        <v>26</v>
      </c>
      <c r="E1611" t="s">
        <v>36</v>
      </c>
      <c r="F1611" t="s">
        <v>28</v>
      </c>
      <c r="G1611" t="s">
        <v>31</v>
      </c>
      <c r="H1611">
        <v>69</v>
      </c>
      <c r="I1611">
        <v>4</v>
      </c>
      <c r="J1611">
        <v>276</v>
      </c>
    </row>
    <row r="1612" spans="1:10" x14ac:dyDescent="0.25">
      <c r="A1612" s="3" t="s">
        <v>1657</v>
      </c>
      <c r="B1612" s="4">
        <v>43617</v>
      </c>
      <c r="C1612">
        <v>2</v>
      </c>
      <c r="D1612" t="s">
        <v>106</v>
      </c>
      <c r="E1612" t="s">
        <v>68</v>
      </c>
      <c r="F1612" t="s">
        <v>18</v>
      </c>
      <c r="G1612" t="s">
        <v>24</v>
      </c>
      <c r="H1612">
        <v>159</v>
      </c>
      <c r="I1612">
        <v>1</v>
      </c>
      <c r="J1612">
        <v>159</v>
      </c>
    </row>
    <row r="1613" spans="1:10" x14ac:dyDescent="0.25">
      <c r="A1613" s="3" t="s">
        <v>1658</v>
      </c>
      <c r="B1613" s="4">
        <v>43617</v>
      </c>
      <c r="C1613">
        <v>10</v>
      </c>
      <c r="D1613" t="s">
        <v>58</v>
      </c>
      <c r="E1613" t="s">
        <v>46</v>
      </c>
      <c r="F1613" t="s">
        <v>23</v>
      </c>
      <c r="G1613" t="s">
        <v>24</v>
      </c>
      <c r="H1613">
        <v>159</v>
      </c>
      <c r="I1613">
        <v>2</v>
      </c>
      <c r="J1613">
        <v>318</v>
      </c>
    </row>
    <row r="1614" spans="1:10" x14ac:dyDescent="0.25">
      <c r="A1614" s="3" t="s">
        <v>1659</v>
      </c>
      <c r="B1614" s="4">
        <v>43617</v>
      </c>
      <c r="C1614">
        <v>17</v>
      </c>
      <c r="D1614" t="s">
        <v>35</v>
      </c>
      <c r="E1614" t="s">
        <v>36</v>
      </c>
      <c r="F1614" t="s">
        <v>28</v>
      </c>
      <c r="G1614" t="s">
        <v>19</v>
      </c>
      <c r="H1614">
        <v>289</v>
      </c>
      <c r="I1614">
        <v>0</v>
      </c>
      <c r="J1614">
        <v>0</v>
      </c>
    </row>
    <row r="1615" spans="1:10" x14ac:dyDescent="0.25">
      <c r="A1615" s="3" t="s">
        <v>1660</v>
      </c>
      <c r="B1615" s="4">
        <v>43618</v>
      </c>
      <c r="C1615">
        <v>8</v>
      </c>
      <c r="D1615" t="s">
        <v>45</v>
      </c>
      <c r="E1615" t="s">
        <v>46</v>
      </c>
      <c r="F1615" t="s">
        <v>23</v>
      </c>
      <c r="G1615" t="s">
        <v>19</v>
      </c>
      <c r="H1615">
        <v>289</v>
      </c>
      <c r="I1615">
        <v>4</v>
      </c>
      <c r="J1615">
        <v>1156</v>
      </c>
    </row>
    <row r="1616" spans="1:10" x14ac:dyDescent="0.25">
      <c r="A1616" s="3" t="s">
        <v>1661</v>
      </c>
      <c r="B1616" s="4">
        <v>43618</v>
      </c>
      <c r="C1616">
        <v>3</v>
      </c>
      <c r="D1616" t="s">
        <v>43</v>
      </c>
      <c r="E1616" t="s">
        <v>68</v>
      </c>
      <c r="F1616" t="s">
        <v>18</v>
      </c>
      <c r="G1616" t="s">
        <v>31</v>
      </c>
      <c r="H1616">
        <v>69</v>
      </c>
      <c r="I1616">
        <v>6</v>
      </c>
      <c r="J1616">
        <v>414</v>
      </c>
    </row>
    <row r="1617" spans="1:10" x14ac:dyDescent="0.25">
      <c r="A1617" s="3" t="s">
        <v>1662</v>
      </c>
      <c r="B1617" s="4">
        <v>43618</v>
      </c>
      <c r="C1617">
        <v>10</v>
      </c>
      <c r="D1617" t="s">
        <v>58</v>
      </c>
      <c r="E1617" t="s">
        <v>46</v>
      </c>
      <c r="F1617" t="s">
        <v>23</v>
      </c>
      <c r="G1617" t="s">
        <v>31</v>
      </c>
      <c r="H1617">
        <v>69</v>
      </c>
      <c r="I1617">
        <v>4</v>
      </c>
      <c r="J1617">
        <v>276</v>
      </c>
    </row>
    <row r="1618" spans="1:10" x14ac:dyDescent="0.25">
      <c r="A1618" s="3" t="s">
        <v>1663</v>
      </c>
      <c r="B1618" s="4">
        <v>43618</v>
      </c>
      <c r="C1618">
        <v>15</v>
      </c>
      <c r="D1618" t="s">
        <v>118</v>
      </c>
      <c r="E1618" t="s">
        <v>12</v>
      </c>
      <c r="F1618" t="s">
        <v>13</v>
      </c>
      <c r="G1618" t="s">
        <v>24</v>
      </c>
      <c r="H1618">
        <v>159</v>
      </c>
      <c r="I1618">
        <v>1</v>
      </c>
      <c r="J1618">
        <v>159</v>
      </c>
    </row>
    <row r="1619" spans="1:10" x14ac:dyDescent="0.25">
      <c r="A1619" s="3" t="s">
        <v>1664</v>
      </c>
      <c r="B1619" s="4">
        <v>43619</v>
      </c>
      <c r="C1619">
        <v>19</v>
      </c>
      <c r="D1619" t="s">
        <v>56</v>
      </c>
      <c r="E1619" t="s">
        <v>36</v>
      </c>
      <c r="F1619" t="s">
        <v>28</v>
      </c>
      <c r="G1619" t="s">
        <v>31</v>
      </c>
      <c r="H1619">
        <v>69</v>
      </c>
      <c r="I1619">
        <v>1</v>
      </c>
      <c r="J1619">
        <v>69</v>
      </c>
    </row>
    <row r="1620" spans="1:10" x14ac:dyDescent="0.25">
      <c r="A1620" s="3" t="s">
        <v>1665</v>
      </c>
      <c r="B1620" s="4">
        <v>43620</v>
      </c>
      <c r="C1620">
        <v>20</v>
      </c>
      <c r="D1620" t="s">
        <v>40</v>
      </c>
      <c r="E1620" t="s">
        <v>36</v>
      </c>
      <c r="F1620" t="s">
        <v>28</v>
      </c>
      <c r="G1620" t="s">
        <v>24</v>
      </c>
      <c r="H1620">
        <v>159</v>
      </c>
      <c r="I1620">
        <v>4</v>
      </c>
      <c r="J1620">
        <v>636</v>
      </c>
    </row>
    <row r="1621" spans="1:10" x14ac:dyDescent="0.25">
      <c r="A1621" s="3" t="s">
        <v>1666</v>
      </c>
      <c r="B1621" s="4">
        <v>43621</v>
      </c>
      <c r="C1621">
        <v>9</v>
      </c>
      <c r="D1621" t="s">
        <v>21</v>
      </c>
      <c r="E1621" t="s">
        <v>46</v>
      </c>
      <c r="F1621" t="s">
        <v>23</v>
      </c>
      <c r="G1621" t="s">
        <v>41</v>
      </c>
      <c r="H1621">
        <v>399</v>
      </c>
      <c r="I1621">
        <v>0</v>
      </c>
      <c r="J1621">
        <v>0</v>
      </c>
    </row>
    <row r="1622" spans="1:10" x14ac:dyDescent="0.25">
      <c r="A1622" s="3" t="s">
        <v>1667</v>
      </c>
      <c r="B1622" s="4">
        <v>43621</v>
      </c>
      <c r="C1622">
        <v>4</v>
      </c>
      <c r="D1622" t="s">
        <v>51</v>
      </c>
      <c r="E1622" t="s">
        <v>68</v>
      </c>
      <c r="F1622" t="s">
        <v>18</v>
      </c>
      <c r="G1622" t="s">
        <v>24</v>
      </c>
      <c r="H1622">
        <v>159</v>
      </c>
      <c r="I1622">
        <v>2</v>
      </c>
      <c r="J1622">
        <v>318</v>
      </c>
    </row>
    <row r="1623" spans="1:10" x14ac:dyDescent="0.25">
      <c r="A1623" s="3" t="s">
        <v>1668</v>
      </c>
      <c r="B1623" s="4">
        <v>43621</v>
      </c>
      <c r="C1623">
        <v>11</v>
      </c>
      <c r="D1623" t="s">
        <v>11</v>
      </c>
      <c r="E1623" t="s">
        <v>12</v>
      </c>
      <c r="F1623" t="s">
        <v>13</v>
      </c>
      <c r="G1623" t="s">
        <v>19</v>
      </c>
      <c r="H1623">
        <v>289</v>
      </c>
      <c r="I1623">
        <v>2</v>
      </c>
      <c r="J1623">
        <v>578</v>
      </c>
    </row>
    <row r="1624" spans="1:10" x14ac:dyDescent="0.25">
      <c r="A1624" s="3" t="s">
        <v>1669</v>
      </c>
      <c r="B1624" s="4">
        <v>43621</v>
      </c>
      <c r="C1624">
        <v>2</v>
      </c>
      <c r="D1624" t="s">
        <v>106</v>
      </c>
      <c r="E1624" t="s">
        <v>17</v>
      </c>
      <c r="F1624" t="s">
        <v>18</v>
      </c>
      <c r="G1624" t="s">
        <v>24</v>
      </c>
      <c r="H1624">
        <v>159</v>
      </c>
      <c r="I1624">
        <v>1</v>
      </c>
      <c r="J1624">
        <v>159</v>
      </c>
    </row>
    <row r="1625" spans="1:10" x14ac:dyDescent="0.25">
      <c r="A1625" s="3" t="s">
        <v>1670</v>
      </c>
      <c r="B1625" s="4">
        <v>43622</v>
      </c>
      <c r="C1625">
        <v>6</v>
      </c>
      <c r="D1625" t="s">
        <v>48</v>
      </c>
      <c r="E1625" t="s">
        <v>46</v>
      </c>
      <c r="F1625" t="s">
        <v>23</v>
      </c>
      <c r="G1625" t="s">
        <v>19</v>
      </c>
      <c r="H1625">
        <v>289</v>
      </c>
      <c r="I1625">
        <v>1</v>
      </c>
      <c r="J1625">
        <v>289</v>
      </c>
    </row>
    <row r="1626" spans="1:10" x14ac:dyDescent="0.25">
      <c r="A1626" s="3" t="s">
        <v>1671</v>
      </c>
      <c r="B1626" s="4">
        <v>43622</v>
      </c>
      <c r="C1626">
        <v>14</v>
      </c>
      <c r="D1626" t="s">
        <v>38</v>
      </c>
      <c r="E1626" t="s">
        <v>63</v>
      </c>
      <c r="F1626" t="s">
        <v>13</v>
      </c>
      <c r="G1626" t="s">
        <v>14</v>
      </c>
      <c r="H1626">
        <v>199</v>
      </c>
      <c r="I1626">
        <v>7</v>
      </c>
      <c r="J1626">
        <v>1393</v>
      </c>
    </row>
    <row r="1627" spans="1:10" x14ac:dyDescent="0.25">
      <c r="A1627" s="3" t="s">
        <v>1672</v>
      </c>
      <c r="B1627" s="4">
        <v>43622</v>
      </c>
      <c r="C1627">
        <v>15</v>
      </c>
      <c r="D1627" t="s">
        <v>118</v>
      </c>
      <c r="E1627" t="s">
        <v>12</v>
      </c>
      <c r="F1627" t="s">
        <v>13</v>
      </c>
      <c r="G1627" t="s">
        <v>14</v>
      </c>
      <c r="H1627">
        <v>199</v>
      </c>
      <c r="I1627">
        <v>6</v>
      </c>
      <c r="J1627">
        <v>1194</v>
      </c>
    </row>
    <row r="1628" spans="1:10" x14ac:dyDescent="0.25">
      <c r="A1628" s="3" t="s">
        <v>1673</v>
      </c>
      <c r="B1628" s="4">
        <v>43622</v>
      </c>
      <c r="C1628">
        <v>5</v>
      </c>
      <c r="D1628" t="s">
        <v>60</v>
      </c>
      <c r="E1628" t="s">
        <v>68</v>
      </c>
      <c r="F1628" t="s">
        <v>18</v>
      </c>
      <c r="G1628" t="s">
        <v>41</v>
      </c>
      <c r="H1628">
        <v>399</v>
      </c>
      <c r="I1628">
        <v>6</v>
      </c>
      <c r="J1628">
        <v>2394</v>
      </c>
    </row>
    <row r="1629" spans="1:10" x14ac:dyDescent="0.25">
      <c r="A1629" s="3" t="s">
        <v>1674</v>
      </c>
      <c r="B1629" s="4">
        <v>43622</v>
      </c>
      <c r="C1629">
        <v>17</v>
      </c>
      <c r="D1629" t="s">
        <v>35</v>
      </c>
      <c r="E1629" t="s">
        <v>36</v>
      </c>
      <c r="F1629" t="s">
        <v>28</v>
      </c>
      <c r="G1629" t="s">
        <v>24</v>
      </c>
      <c r="H1629">
        <v>159</v>
      </c>
      <c r="I1629">
        <v>7</v>
      </c>
      <c r="J1629">
        <v>1113</v>
      </c>
    </row>
    <row r="1630" spans="1:10" x14ac:dyDescent="0.25">
      <c r="A1630" s="3" t="s">
        <v>1675</v>
      </c>
      <c r="B1630" s="4">
        <v>43622</v>
      </c>
      <c r="C1630">
        <v>9</v>
      </c>
      <c r="D1630" t="s">
        <v>21</v>
      </c>
      <c r="E1630" t="s">
        <v>46</v>
      </c>
      <c r="F1630" t="s">
        <v>23</v>
      </c>
      <c r="G1630" t="s">
        <v>41</v>
      </c>
      <c r="H1630">
        <v>399</v>
      </c>
      <c r="I1630">
        <v>0</v>
      </c>
      <c r="J1630">
        <v>0</v>
      </c>
    </row>
    <row r="1631" spans="1:10" x14ac:dyDescent="0.25">
      <c r="A1631" s="3" t="s">
        <v>1676</v>
      </c>
      <c r="B1631" s="4">
        <v>43622</v>
      </c>
      <c r="C1631">
        <v>4</v>
      </c>
      <c r="D1631" t="s">
        <v>51</v>
      </c>
      <c r="E1631" t="s">
        <v>17</v>
      </c>
      <c r="F1631" t="s">
        <v>18</v>
      </c>
      <c r="G1631" t="s">
        <v>24</v>
      </c>
      <c r="H1631">
        <v>159</v>
      </c>
      <c r="I1631">
        <v>4</v>
      </c>
      <c r="J1631">
        <v>636</v>
      </c>
    </row>
    <row r="1632" spans="1:10" x14ac:dyDescent="0.25">
      <c r="A1632" s="3" t="s">
        <v>1677</v>
      </c>
      <c r="B1632" s="4">
        <v>43622</v>
      </c>
      <c r="C1632">
        <v>17</v>
      </c>
      <c r="D1632" t="s">
        <v>35</v>
      </c>
      <c r="E1632" t="s">
        <v>36</v>
      </c>
      <c r="F1632" t="s">
        <v>28</v>
      </c>
      <c r="G1632" t="s">
        <v>31</v>
      </c>
      <c r="H1632">
        <v>69</v>
      </c>
      <c r="I1632">
        <v>7</v>
      </c>
      <c r="J1632">
        <v>483</v>
      </c>
    </row>
    <row r="1633" spans="1:10" x14ac:dyDescent="0.25">
      <c r="A1633" s="3" t="s">
        <v>1678</v>
      </c>
      <c r="B1633" s="4">
        <v>43622</v>
      </c>
      <c r="C1633">
        <v>1</v>
      </c>
      <c r="D1633" t="s">
        <v>16</v>
      </c>
      <c r="E1633" t="s">
        <v>68</v>
      </c>
      <c r="F1633" t="s">
        <v>18</v>
      </c>
      <c r="G1633" t="s">
        <v>41</v>
      </c>
      <c r="H1633">
        <v>399</v>
      </c>
      <c r="I1633">
        <v>0</v>
      </c>
      <c r="J1633">
        <v>0</v>
      </c>
    </row>
    <row r="1634" spans="1:10" x14ac:dyDescent="0.25">
      <c r="A1634" s="3" t="s">
        <v>1679</v>
      </c>
      <c r="B1634" s="4">
        <v>43622</v>
      </c>
      <c r="C1634">
        <v>15</v>
      </c>
      <c r="D1634" t="s">
        <v>118</v>
      </c>
      <c r="E1634" t="s">
        <v>63</v>
      </c>
      <c r="F1634" t="s">
        <v>13</v>
      </c>
      <c r="G1634" t="s">
        <v>24</v>
      </c>
      <c r="H1634">
        <v>159</v>
      </c>
      <c r="I1634">
        <v>5</v>
      </c>
      <c r="J1634">
        <v>795</v>
      </c>
    </row>
    <row r="1635" spans="1:10" x14ac:dyDescent="0.25">
      <c r="A1635" s="3" t="s">
        <v>1680</v>
      </c>
      <c r="B1635" s="4">
        <v>43622</v>
      </c>
      <c r="C1635">
        <v>2</v>
      </c>
      <c r="D1635" t="s">
        <v>106</v>
      </c>
      <c r="E1635" t="s">
        <v>17</v>
      </c>
      <c r="F1635" t="s">
        <v>18</v>
      </c>
      <c r="G1635" t="s">
        <v>24</v>
      </c>
      <c r="H1635">
        <v>159</v>
      </c>
      <c r="I1635">
        <v>8</v>
      </c>
      <c r="J1635">
        <v>1272</v>
      </c>
    </row>
    <row r="1636" spans="1:10" x14ac:dyDescent="0.25">
      <c r="A1636" s="3" t="s">
        <v>1681</v>
      </c>
      <c r="B1636" s="4">
        <v>43622</v>
      </c>
      <c r="C1636">
        <v>3</v>
      </c>
      <c r="D1636" t="s">
        <v>43</v>
      </c>
      <c r="E1636" t="s">
        <v>17</v>
      </c>
      <c r="F1636" t="s">
        <v>18</v>
      </c>
      <c r="G1636" t="s">
        <v>19</v>
      </c>
      <c r="H1636">
        <v>289</v>
      </c>
      <c r="I1636">
        <v>9</v>
      </c>
      <c r="J1636">
        <v>2601</v>
      </c>
    </row>
    <row r="1637" spans="1:10" x14ac:dyDescent="0.25">
      <c r="A1637" s="3" t="s">
        <v>1682</v>
      </c>
      <c r="B1637" s="4">
        <v>43623</v>
      </c>
      <c r="C1637">
        <v>2</v>
      </c>
      <c r="D1637" t="s">
        <v>106</v>
      </c>
      <c r="E1637" t="s">
        <v>68</v>
      </c>
      <c r="F1637" t="s">
        <v>18</v>
      </c>
      <c r="G1637" t="s">
        <v>31</v>
      </c>
      <c r="H1637">
        <v>69</v>
      </c>
      <c r="I1637">
        <v>3</v>
      </c>
      <c r="J1637">
        <v>207</v>
      </c>
    </row>
    <row r="1638" spans="1:10" x14ac:dyDescent="0.25">
      <c r="A1638" s="3" t="s">
        <v>1683</v>
      </c>
      <c r="B1638" s="4">
        <v>43624</v>
      </c>
      <c r="C1638">
        <v>10</v>
      </c>
      <c r="D1638" t="s">
        <v>58</v>
      </c>
      <c r="E1638" t="s">
        <v>46</v>
      </c>
      <c r="F1638" t="s">
        <v>23</v>
      </c>
      <c r="G1638" t="s">
        <v>41</v>
      </c>
      <c r="H1638">
        <v>399</v>
      </c>
      <c r="I1638">
        <v>5</v>
      </c>
      <c r="J1638">
        <v>1995</v>
      </c>
    </row>
    <row r="1639" spans="1:10" x14ac:dyDescent="0.25">
      <c r="A1639" s="3" t="s">
        <v>1684</v>
      </c>
      <c r="B1639" s="4">
        <v>43624</v>
      </c>
      <c r="C1639">
        <v>4</v>
      </c>
      <c r="D1639" t="s">
        <v>51</v>
      </c>
      <c r="E1639" t="s">
        <v>68</v>
      </c>
      <c r="F1639" t="s">
        <v>18</v>
      </c>
      <c r="G1639" t="s">
        <v>14</v>
      </c>
      <c r="H1639">
        <v>199</v>
      </c>
      <c r="I1639">
        <v>1</v>
      </c>
      <c r="J1639">
        <v>199</v>
      </c>
    </row>
    <row r="1640" spans="1:10" x14ac:dyDescent="0.25">
      <c r="A1640" s="3" t="s">
        <v>1685</v>
      </c>
      <c r="B1640" s="4">
        <v>43624</v>
      </c>
      <c r="C1640">
        <v>20</v>
      </c>
      <c r="D1640" t="s">
        <v>40</v>
      </c>
      <c r="E1640" t="s">
        <v>27</v>
      </c>
      <c r="F1640" t="s">
        <v>28</v>
      </c>
      <c r="G1640" t="s">
        <v>41</v>
      </c>
      <c r="H1640">
        <v>399</v>
      </c>
      <c r="I1640">
        <v>6</v>
      </c>
      <c r="J1640">
        <v>2394</v>
      </c>
    </row>
    <row r="1641" spans="1:10" x14ac:dyDescent="0.25">
      <c r="A1641" s="3" t="s">
        <v>1686</v>
      </c>
      <c r="B1641" s="4">
        <v>43624</v>
      </c>
      <c r="C1641">
        <v>19</v>
      </c>
      <c r="D1641" t="s">
        <v>56</v>
      </c>
      <c r="E1641" t="s">
        <v>27</v>
      </c>
      <c r="F1641" t="s">
        <v>28</v>
      </c>
      <c r="G1641" t="s">
        <v>31</v>
      </c>
      <c r="H1641">
        <v>69</v>
      </c>
      <c r="I1641">
        <v>5</v>
      </c>
      <c r="J1641">
        <v>345</v>
      </c>
    </row>
    <row r="1642" spans="1:10" x14ac:dyDescent="0.25">
      <c r="A1642" s="3" t="s">
        <v>1687</v>
      </c>
      <c r="B1642" s="4">
        <v>43624</v>
      </c>
      <c r="C1642">
        <v>13</v>
      </c>
      <c r="D1642" t="s">
        <v>33</v>
      </c>
      <c r="E1642" t="s">
        <v>12</v>
      </c>
      <c r="F1642" t="s">
        <v>13</v>
      </c>
      <c r="G1642" t="s">
        <v>24</v>
      </c>
      <c r="H1642">
        <v>159</v>
      </c>
      <c r="I1642">
        <v>2</v>
      </c>
      <c r="J1642">
        <v>318</v>
      </c>
    </row>
    <row r="1643" spans="1:10" x14ac:dyDescent="0.25">
      <c r="A1643" s="3" t="s">
        <v>1688</v>
      </c>
      <c r="B1643" s="4">
        <v>43624</v>
      </c>
      <c r="C1643">
        <v>17</v>
      </c>
      <c r="D1643" t="s">
        <v>35</v>
      </c>
      <c r="E1643" t="s">
        <v>27</v>
      </c>
      <c r="F1643" t="s">
        <v>28</v>
      </c>
      <c r="G1643" t="s">
        <v>41</v>
      </c>
      <c r="H1643">
        <v>399</v>
      </c>
      <c r="I1643">
        <v>9</v>
      </c>
      <c r="J1643">
        <v>3591</v>
      </c>
    </row>
    <row r="1644" spans="1:10" x14ac:dyDescent="0.25">
      <c r="A1644" s="3" t="s">
        <v>1689</v>
      </c>
      <c r="B1644" s="4">
        <v>43624</v>
      </c>
      <c r="C1644">
        <v>7</v>
      </c>
      <c r="D1644" t="s">
        <v>88</v>
      </c>
      <c r="E1644" t="s">
        <v>46</v>
      </c>
      <c r="F1644" t="s">
        <v>23</v>
      </c>
      <c r="G1644" t="s">
        <v>14</v>
      </c>
      <c r="H1644">
        <v>199</v>
      </c>
      <c r="I1644">
        <v>9</v>
      </c>
      <c r="J1644">
        <v>1791</v>
      </c>
    </row>
    <row r="1645" spans="1:10" x14ac:dyDescent="0.25">
      <c r="A1645" s="3" t="s">
        <v>1690</v>
      </c>
      <c r="B1645" s="4">
        <v>43625</v>
      </c>
      <c r="C1645">
        <v>4</v>
      </c>
      <c r="D1645" t="s">
        <v>51</v>
      </c>
      <c r="E1645" t="s">
        <v>17</v>
      </c>
      <c r="F1645" t="s">
        <v>18</v>
      </c>
      <c r="G1645" t="s">
        <v>41</v>
      </c>
      <c r="H1645">
        <v>399</v>
      </c>
      <c r="I1645">
        <v>6</v>
      </c>
      <c r="J1645">
        <v>2394</v>
      </c>
    </row>
    <row r="1646" spans="1:10" x14ac:dyDescent="0.25">
      <c r="A1646" s="3" t="s">
        <v>1691</v>
      </c>
      <c r="B1646" s="4">
        <v>43625</v>
      </c>
      <c r="C1646">
        <v>11</v>
      </c>
      <c r="D1646" t="s">
        <v>11</v>
      </c>
      <c r="E1646" t="s">
        <v>12</v>
      </c>
      <c r="F1646" t="s">
        <v>13</v>
      </c>
      <c r="G1646" t="s">
        <v>41</v>
      </c>
      <c r="H1646">
        <v>399</v>
      </c>
      <c r="I1646">
        <v>3</v>
      </c>
      <c r="J1646">
        <v>1197</v>
      </c>
    </row>
    <row r="1647" spans="1:10" x14ac:dyDescent="0.25">
      <c r="A1647" s="3" t="s">
        <v>1692</v>
      </c>
      <c r="B1647" s="4">
        <v>43626</v>
      </c>
      <c r="C1647">
        <v>11</v>
      </c>
      <c r="D1647" t="s">
        <v>11</v>
      </c>
      <c r="E1647" t="s">
        <v>12</v>
      </c>
      <c r="F1647" t="s">
        <v>13</v>
      </c>
      <c r="G1647" t="s">
        <v>14</v>
      </c>
      <c r="H1647">
        <v>199</v>
      </c>
      <c r="I1647">
        <v>4</v>
      </c>
      <c r="J1647">
        <v>796</v>
      </c>
    </row>
    <row r="1648" spans="1:10" x14ac:dyDescent="0.25">
      <c r="A1648" s="3" t="s">
        <v>1693</v>
      </c>
      <c r="B1648" s="4">
        <v>43626</v>
      </c>
      <c r="C1648">
        <v>13</v>
      </c>
      <c r="D1648" t="s">
        <v>33</v>
      </c>
      <c r="E1648" t="s">
        <v>63</v>
      </c>
      <c r="F1648" t="s">
        <v>13</v>
      </c>
      <c r="G1648" t="s">
        <v>24</v>
      </c>
      <c r="H1648">
        <v>159</v>
      </c>
      <c r="I1648">
        <v>9</v>
      </c>
      <c r="J1648">
        <v>1431</v>
      </c>
    </row>
    <row r="1649" spans="1:10" x14ac:dyDescent="0.25">
      <c r="A1649" s="3" t="s">
        <v>1694</v>
      </c>
      <c r="B1649" s="4">
        <v>43626</v>
      </c>
      <c r="C1649">
        <v>1</v>
      </c>
      <c r="D1649" t="s">
        <v>16</v>
      </c>
      <c r="E1649" t="s">
        <v>68</v>
      </c>
      <c r="F1649" t="s">
        <v>18</v>
      </c>
      <c r="G1649" t="s">
        <v>41</v>
      </c>
      <c r="H1649">
        <v>399</v>
      </c>
      <c r="I1649">
        <v>2</v>
      </c>
      <c r="J1649">
        <v>798</v>
      </c>
    </row>
    <row r="1650" spans="1:10" x14ac:dyDescent="0.25">
      <c r="A1650" s="3" t="s">
        <v>1695</v>
      </c>
      <c r="B1650" s="4">
        <v>43627</v>
      </c>
      <c r="C1650">
        <v>15</v>
      </c>
      <c r="D1650" t="s">
        <v>118</v>
      </c>
      <c r="E1650" t="s">
        <v>12</v>
      </c>
      <c r="F1650" t="s">
        <v>13</v>
      </c>
      <c r="G1650" t="s">
        <v>24</v>
      </c>
      <c r="H1650">
        <v>159</v>
      </c>
      <c r="I1650">
        <v>0</v>
      </c>
      <c r="J1650">
        <v>0</v>
      </c>
    </row>
    <row r="1651" spans="1:10" x14ac:dyDescent="0.25">
      <c r="A1651" s="3" t="s">
        <v>1696</v>
      </c>
      <c r="B1651" s="4">
        <v>43627</v>
      </c>
      <c r="C1651">
        <v>9</v>
      </c>
      <c r="D1651" t="s">
        <v>21</v>
      </c>
      <c r="E1651" t="s">
        <v>22</v>
      </c>
      <c r="F1651" t="s">
        <v>23</v>
      </c>
      <c r="G1651" t="s">
        <v>41</v>
      </c>
      <c r="H1651">
        <v>399</v>
      </c>
      <c r="I1651">
        <v>3</v>
      </c>
      <c r="J1651">
        <v>1197</v>
      </c>
    </row>
    <row r="1652" spans="1:10" x14ac:dyDescent="0.25">
      <c r="A1652" s="3" t="s">
        <v>1697</v>
      </c>
      <c r="B1652" s="4">
        <v>43627</v>
      </c>
      <c r="C1652">
        <v>20</v>
      </c>
      <c r="D1652" t="s">
        <v>40</v>
      </c>
      <c r="E1652" t="s">
        <v>36</v>
      </c>
      <c r="F1652" t="s">
        <v>28</v>
      </c>
      <c r="G1652" t="s">
        <v>31</v>
      </c>
      <c r="H1652">
        <v>69</v>
      </c>
      <c r="I1652">
        <v>0</v>
      </c>
      <c r="J1652">
        <v>0</v>
      </c>
    </row>
    <row r="1653" spans="1:10" x14ac:dyDescent="0.25">
      <c r="A1653" s="3" t="s">
        <v>1698</v>
      </c>
      <c r="B1653" s="4">
        <v>43627</v>
      </c>
      <c r="C1653">
        <v>9</v>
      </c>
      <c r="D1653" t="s">
        <v>21</v>
      </c>
      <c r="E1653" t="s">
        <v>46</v>
      </c>
      <c r="F1653" t="s">
        <v>23</v>
      </c>
      <c r="G1653" t="s">
        <v>14</v>
      </c>
      <c r="H1653">
        <v>199</v>
      </c>
      <c r="I1653">
        <v>5</v>
      </c>
      <c r="J1653">
        <v>995</v>
      </c>
    </row>
    <row r="1654" spans="1:10" x14ac:dyDescent="0.25">
      <c r="A1654" s="3" t="s">
        <v>1699</v>
      </c>
      <c r="B1654" s="4">
        <v>43628</v>
      </c>
      <c r="C1654">
        <v>15</v>
      </c>
      <c r="D1654" t="s">
        <v>118</v>
      </c>
      <c r="E1654" t="s">
        <v>12</v>
      </c>
      <c r="F1654" t="s">
        <v>13</v>
      </c>
      <c r="G1654" t="s">
        <v>24</v>
      </c>
      <c r="H1654">
        <v>159</v>
      </c>
      <c r="I1654">
        <v>1</v>
      </c>
      <c r="J1654">
        <v>159</v>
      </c>
    </row>
    <row r="1655" spans="1:10" x14ac:dyDescent="0.25">
      <c r="A1655" s="3" t="s">
        <v>1700</v>
      </c>
      <c r="B1655" s="4">
        <v>43629</v>
      </c>
      <c r="C1655">
        <v>3</v>
      </c>
      <c r="D1655" t="s">
        <v>43</v>
      </c>
      <c r="E1655" t="s">
        <v>17</v>
      </c>
      <c r="F1655" t="s">
        <v>18</v>
      </c>
      <c r="G1655" t="s">
        <v>41</v>
      </c>
      <c r="H1655">
        <v>399</v>
      </c>
      <c r="I1655">
        <v>5</v>
      </c>
      <c r="J1655">
        <v>1995</v>
      </c>
    </row>
    <row r="1656" spans="1:10" x14ac:dyDescent="0.25">
      <c r="A1656" s="3" t="s">
        <v>1701</v>
      </c>
      <c r="B1656" s="4">
        <v>43630</v>
      </c>
      <c r="C1656">
        <v>17</v>
      </c>
      <c r="D1656" t="s">
        <v>35</v>
      </c>
      <c r="E1656" t="s">
        <v>36</v>
      </c>
      <c r="F1656" t="s">
        <v>28</v>
      </c>
      <c r="G1656" t="s">
        <v>14</v>
      </c>
      <c r="H1656">
        <v>199</v>
      </c>
      <c r="I1656">
        <v>8</v>
      </c>
      <c r="J1656">
        <v>1592</v>
      </c>
    </row>
    <row r="1657" spans="1:10" x14ac:dyDescent="0.25">
      <c r="A1657" s="3" t="s">
        <v>1702</v>
      </c>
      <c r="B1657" s="4">
        <v>43630</v>
      </c>
      <c r="C1657">
        <v>16</v>
      </c>
      <c r="D1657" t="s">
        <v>30</v>
      </c>
      <c r="E1657" t="s">
        <v>36</v>
      </c>
      <c r="F1657" t="s">
        <v>28</v>
      </c>
      <c r="G1657" t="s">
        <v>19</v>
      </c>
      <c r="H1657">
        <v>289</v>
      </c>
      <c r="I1657">
        <v>9</v>
      </c>
      <c r="J1657">
        <v>2601</v>
      </c>
    </row>
    <row r="1658" spans="1:10" x14ac:dyDescent="0.25">
      <c r="A1658" s="3" t="s">
        <v>1703</v>
      </c>
      <c r="B1658" s="4">
        <v>43630</v>
      </c>
      <c r="C1658">
        <v>10</v>
      </c>
      <c r="D1658" t="s">
        <v>58</v>
      </c>
      <c r="E1658" t="s">
        <v>46</v>
      </c>
      <c r="F1658" t="s">
        <v>23</v>
      </c>
      <c r="G1658" t="s">
        <v>41</v>
      </c>
      <c r="H1658">
        <v>399</v>
      </c>
      <c r="I1658">
        <v>8</v>
      </c>
      <c r="J1658">
        <v>3192</v>
      </c>
    </row>
    <row r="1659" spans="1:10" x14ac:dyDescent="0.25">
      <c r="A1659" s="3" t="s">
        <v>1704</v>
      </c>
      <c r="B1659" s="4">
        <v>43630</v>
      </c>
      <c r="C1659">
        <v>3</v>
      </c>
      <c r="D1659" t="s">
        <v>43</v>
      </c>
      <c r="E1659" t="s">
        <v>17</v>
      </c>
      <c r="F1659" t="s">
        <v>18</v>
      </c>
      <c r="G1659" t="s">
        <v>41</v>
      </c>
      <c r="H1659">
        <v>399</v>
      </c>
      <c r="I1659">
        <v>8</v>
      </c>
      <c r="J1659">
        <v>3192</v>
      </c>
    </row>
    <row r="1660" spans="1:10" x14ac:dyDescent="0.25">
      <c r="A1660" s="3" t="s">
        <v>1705</v>
      </c>
      <c r="B1660" s="4">
        <v>43630</v>
      </c>
      <c r="C1660">
        <v>13</v>
      </c>
      <c r="D1660" t="s">
        <v>33</v>
      </c>
      <c r="E1660" t="s">
        <v>63</v>
      </c>
      <c r="F1660" t="s">
        <v>13</v>
      </c>
      <c r="G1660" t="s">
        <v>31</v>
      </c>
      <c r="H1660">
        <v>69</v>
      </c>
      <c r="I1660">
        <v>4</v>
      </c>
      <c r="J1660">
        <v>276</v>
      </c>
    </row>
    <row r="1661" spans="1:10" x14ac:dyDescent="0.25">
      <c r="A1661" s="3" t="s">
        <v>1706</v>
      </c>
      <c r="B1661" s="4">
        <v>43631</v>
      </c>
      <c r="C1661">
        <v>13</v>
      </c>
      <c r="D1661" t="s">
        <v>33</v>
      </c>
      <c r="E1661" t="s">
        <v>12</v>
      </c>
      <c r="F1661" t="s">
        <v>13</v>
      </c>
      <c r="G1661" t="s">
        <v>19</v>
      </c>
      <c r="H1661">
        <v>289</v>
      </c>
      <c r="I1661">
        <v>4</v>
      </c>
      <c r="J1661">
        <v>1156</v>
      </c>
    </row>
    <row r="1662" spans="1:10" x14ac:dyDescent="0.25">
      <c r="A1662" s="3" t="s">
        <v>1707</v>
      </c>
      <c r="B1662" s="4">
        <v>43631</v>
      </c>
      <c r="C1662">
        <v>9</v>
      </c>
      <c r="D1662" t="s">
        <v>21</v>
      </c>
      <c r="E1662" t="s">
        <v>22</v>
      </c>
      <c r="F1662" t="s">
        <v>23</v>
      </c>
      <c r="G1662" t="s">
        <v>31</v>
      </c>
      <c r="H1662">
        <v>69</v>
      </c>
      <c r="I1662">
        <v>5</v>
      </c>
      <c r="J1662">
        <v>345</v>
      </c>
    </row>
    <row r="1663" spans="1:10" x14ac:dyDescent="0.25">
      <c r="A1663" s="3" t="s">
        <v>1708</v>
      </c>
      <c r="B1663" s="4">
        <v>43631</v>
      </c>
      <c r="C1663">
        <v>20</v>
      </c>
      <c r="D1663" t="s">
        <v>40</v>
      </c>
      <c r="E1663" t="s">
        <v>36</v>
      </c>
      <c r="F1663" t="s">
        <v>28</v>
      </c>
      <c r="G1663" t="s">
        <v>31</v>
      </c>
      <c r="H1663">
        <v>69</v>
      </c>
      <c r="I1663">
        <v>8</v>
      </c>
      <c r="J1663">
        <v>552</v>
      </c>
    </row>
    <row r="1664" spans="1:10" x14ac:dyDescent="0.25">
      <c r="A1664" s="3" t="s">
        <v>1709</v>
      </c>
      <c r="B1664" s="4">
        <v>43631</v>
      </c>
      <c r="C1664">
        <v>2</v>
      </c>
      <c r="D1664" t="s">
        <v>106</v>
      </c>
      <c r="E1664" t="s">
        <v>17</v>
      </c>
      <c r="F1664" t="s">
        <v>18</v>
      </c>
      <c r="G1664" t="s">
        <v>19</v>
      </c>
      <c r="H1664">
        <v>289</v>
      </c>
      <c r="I1664">
        <v>5</v>
      </c>
      <c r="J1664">
        <v>1445</v>
      </c>
    </row>
    <row r="1665" spans="1:10" x14ac:dyDescent="0.25">
      <c r="A1665" s="3" t="s">
        <v>1710</v>
      </c>
      <c r="B1665" s="4">
        <v>43631</v>
      </c>
      <c r="C1665">
        <v>13</v>
      </c>
      <c r="D1665" t="s">
        <v>33</v>
      </c>
      <c r="E1665" t="s">
        <v>63</v>
      </c>
      <c r="F1665" t="s">
        <v>13</v>
      </c>
      <c r="G1665" t="s">
        <v>41</v>
      </c>
      <c r="H1665">
        <v>399</v>
      </c>
      <c r="I1665">
        <v>7</v>
      </c>
      <c r="J1665">
        <v>2793</v>
      </c>
    </row>
    <row r="1666" spans="1:10" x14ac:dyDescent="0.25">
      <c r="A1666" s="3" t="s">
        <v>1711</v>
      </c>
      <c r="B1666" s="4">
        <v>43631</v>
      </c>
      <c r="C1666">
        <v>17</v>
      </c>
      <c r="D1666" t="s">
        <v>35</v>
      </c>
      <c r="E1666" t="s">
        <v>36</v>
      </c>
      <c r="F1666" t="s">
        <v>28</v>
      </c>
      <c r="G1666" t="s">
        <v>14</v>
      </c>
      <c r="H1666">
        <v>199</v>
      </c>
      <c r="I1666">
        <v>3</v>
      </c>
      <c r="J1666">
        <v>597</v>
      </c>
    </row>
    <row r="1667" spans="1:10" x14ac:dyDescent="0.25">
      <c r="A1667" s="3" t="s">
        <v>1712</v>
      </c>
      <c r="B1667" s="4">
        <v>43632</v>
      </c>
      <c r="C1667">
        <v>20</v>
      </c>
      <c r="D1667" t="s">
        <v>40</v>
      </c>
      <c r="E1667" t="s">
        <v>36</v>
      </c>
      <c r="F1667" t="s">
        <v>28</v>
      </c>
      <c r="G1667" t="s">
        <v>14</v>
      </c>
      <c r="H1667">
        <v>199</v>
      </c>
      <c r="I1667">
        <v>7</v>
      </c>
      <c r="J1667">
        <v>1393</v>
      </c>
    </row>
    <row r="1668" spans="1:10" x14ac:dyDescent="0.25">
      <c r="A1668" s="3" t="s">
        <v>1713</v>
      </c>
      <c r="B1668" s="4">
        <v>43632</v>
      </c>
      <c r="C1668">
        <v>8</v>
      </c>
      <c r="D1668" t="s">
        <v>45</v>
      </c>
      <c r="E1668" t="s">
        <v>46</v>
      </c>
      <c r="F1668" t="s">
        <v>23</v>
      </c>
      <c r="G1668" t="s">
        <v>41</v>
      </c>
      <c r="H1668">
        <v>399</v>
      </c>
      <c r="I1668">
        <v>2</v>
      </c>
      <c r="J1668">
        <v>798</v>
      </c>
    </row>
    <row r="1669" spans="1:10" x14ac:dyDescent="0.25">
      <c r="A1669" s="3" t="s">
        <v>1714</v>
      </c>
      <c r="B1669" s="4">
        <v>43632</v>
      </c>
      <c r="C1669">
        <v>16</v>
      </c>
      <c r="D1669" t="s">
        <v>30</v>
      </c>
      <c r="E1669" t="s">
        <v>27</v>
      </c>
      <c r="F1669" t="s">
        <v>28</v>
      </c>
      <c r="G1669" t="s">
        <v>24</v>
      </c>
      <c r="H1669">
        <v>159</v>
      </c>
      <c r="I1669">
        <v>3</v>
      </c>
      <c r="J1669">
        <v>477</v>
      </c>
    </row>
    <row r="1670" spans="1:10" x14ac:dyDescent="0.25">
      <c r="A1670" s="3" t="s">
        <v>1715</v>
      </c>
      <c r="B1670" s="4">
        <v>43632</v>
      </c>
      <c r="C1670">
        <v>18</v>
      </c>
      <c r="D1670" t="s">
        <v>26</v>
      </c>
      <c r="E1670" t="s">
        <v>36</v>
      </c>
      <c r="F1670" t="s">
        <v>28</v>
      </c>
      <c r="G1670" t="s">
        <v>31</v>
      </c>
      <c r="H1670">
        <v>69</v>
      </c>
      <c r="I1670">
        <v>8</v>
      </c>
      <c r="J1670">
        <v>552</v>
      </c>
    </row>
    <row r="1671" spans="1:10" x14ac:dyDescent="0.25">
      <c r="A1671" s="3" t="s">
        <v>1716</v>
      </c>
      <c r="B1671" s="4">
        <v>43633</v>
      </c>
      <c r="C1671">
        <v>1</v>
      </c>
      <c r="D1671" t="s">
        <v>16</v>
      </c>
      <c r="E1671" t="s">
        <v>17</v>
      </c>
      <c r="F1671" t="s">
        <v>18</v>
      </c>
      <c r="G1671" t="s">
        <v>19</v>
      </c>
      <c r="H1671">
        <v>289</v>
      </c>
      <c r="I1671">
        <v>5</v>
      </c>
      <c r="J1671">
        <v>1445</v>
      </c>
    </row>
    <row r="1672" spans="1:10" x14ac:dyDescent="0.25">
      <c r="A1672" s="3" t="s">
        <v>1717</v>
      </c>
      <c r="B1672" s="4">
        <v>43633</v>
      </c>
      <c r="C1672">
        <v>17</v>
      </c>
      <c r="D1672" t="s">
        <v>35</v>
      </c>
      <c r="E1672" t="s">
        <v>36</v>
      </c>
      <c r="F1672" t="s">
        <v>28</v>
      </c>
      <c r="G1672" t="s">
        <v>19</v>
      </c>
      <c r="H1672">
        <v>289</v>
      </c>
      <c r="I1672">
        <v>1</v>
      </c>
      <c r="J1672">
        <v>289</v>
      </c>
    </row>
    <row r="1673" spans="1:10" x14ac:dyDescent="0.25">
      <c r="A1673" s="3" t="s">
        <v>1718</v>
      </c>
      <c r="B1673" s="4">
        <v>43633</v>
      </c>
      <c r="C1673">
        <v>4</v>
      </c>
      <c r="D1673" t="s">
        <v>51</v>
      </c>
      <c r="E1673" t="s">
        <v>68</v>
      </c>
      <c r="F1673" t="s">
        <v>18</v>
      </c>
      <c r="G1673" t="s">
        <v>31</v>
      </c>
      <c r="H1673">
        <v>69</v>
      </c>
      <c r="I1673">
        <v>8</v>
      </c>
      <c r="J1673">
        <v>552</v>
      </c>
    </row>
    <row r="1674" spans="1:10" x14ac:dyDescent="0.25">
      <c r="A1674" s="3" t="s">
        <v>1719</v>
      </c>
      <c r="B1674" s="4">
        <v>43633</v>
      </c>
      <c r="C1674">
        <v>18</v>
      </c>
      <c r="D1674" t="s">
        <v>26</v>
      </c>
      <c r="E1674" t="s">
        <v>27</v>
      </c>
      <c r="F1674" t="s">
        <v>28</v>
      </c>
      <c r="G1674" t="s">
        <v>24</v>
      </c>
      <c r="H1674">
        <v>159</v>
      </c>
      <c r="I1674">
        <v>6</v>
      </c>
      <c r="J1674">
        <v>954</v>
      </c>
    </row>
    <row r="1675" spans="1:10" x14ac:dyDescent="0.25">
      <c r="A1675" s="3" t="s">
        <v>1720</v>
      </c>
      <c r="B1675" s="4">
        <v>43634</v>
      </c>
      <c r="C1675">
        <v>17</v>
      </c>
      <c r="D1675" t="s">
        <v>35</v>
      </c>
      <c r="E1675" t="s">
        <v>36</v>
      </c>
      <c r="F1675" t="s">
        <v>28</v>
      </c>
      <c r="G1675" t="s">
        <v>41</v>
      </c>
      <c r="H1675">
        <v>399</v>
      </c>
      <c r="I1675">
        <v>3</v>
      </c>
      <c r="J1675">
        <v>1197</v>
      </c>
    </row>
    <row r="1676" spans="1:10" x14ac:dyDescent="0.25">
      <c r="A1676" s="3" t="s">
        <v>1721</v>
      </c>
      <c r="B1676" s="4">
        <v>43635</v>
      </c>
      <c r="C1676">
        <v>13</v>
      </c>
      <c r="D1676" t="s">
        <v>33</v>
      </c>
      <c r="E1676" t="s">
        <v>12</v>
      </c>
      <c r="F1676" t="s">
        <v>13</v>
      </c>
      <c r="G1676" t="s">
        <v>14</v>
      </c>
      <c r="H1676">
        <v>199</v>
      </c>
      <c r="I1676">
        <v>0</v>
      </c>
      <c r="J1676">
        <v>0</v>
      </c>
    </row>
    <row r="1677" spans="1:10" x14ac:dyDescent="0.25">
      <c r="A1677" s="3" t="s">
        <v>1722</v>
      </c>
      <c r="B1677" s="4">
        <v>43635</v>
      </c>
      <c r="C1677">
        <v>11</v>
      </c>
      <c r="D1677" t="s">
        <v>11</v>
      </c>
      <c r="E1677" t="s">
        <v>12</v>
      </c>
      <c r="F1677" t="s">
        <v>13</v>
      </c>
      <c r="G1677" t="s">
        <v>14</v>
      </c>
      <c r="H1677">
        <v>199</v>
      </c>
      <c r="I1677">
        <v>7</v>
      </c>
      <c r="J1677">
        <v>1393</v>
      </c>
    </row>
    <row r="1678" spans="1:10" x14ac:dyDescent="0.25">
      <c r="A1678" s="3" t="s">
        <v>1723</v>
      </c>
      <c r="B1678" s="4">
        <v>43635</v>
      </c>
      <c r="C1678">
        <v>14</v>
      </c>
      <c r="D1678" t="s">
        <v>38</v>
      </c>
      <c r="E1678" t="s">
        <v>63</v>
      </c>
      <c r="F1678" t="s">
        <v>13</v>
      </c>
      <c r="G1678" t="s">
        <v>24</v>
      </c>
      <c r="H1678">
        <v>159</v>
      </c>
      <c r="I1678">
        <v>5</v>
      </c>
      <c r="J1678">
        <v>795</v>
      </c>
    </row>
    <row r="1679" spans="1:10" x14ac:dyDescent="0.25">
      <c r="A1679" s="3" t="s">
        <v>1724</v>
      </c>
      <c r="B1679" s="4">
        <v>43636</v>
      </c>
      <c r="C1679">
        <v>6</v>
      </c>
      <c r="D1679" t="s">
        <v>48</v>
      </c>
      <c r="E1679" t="s">
        <v>22</v>
      </c>
      <c r="F1679" t="s">
        <v>23</v>
      </c>
      <c r="G1679" t="s">
        <v>24</v>
      </c>
      <c r="H1679">
        <v>159</v>
      </c>
      <c r="I1679">
        <v>2</v>
      </c>
      <c r="J1679">
        <v>318</v>
      </c>
    </row>
    <row r="1680" spans="1:10" x14ac:dyDescent="0.25">
      <c r="A1680" s="3" t="s">
        <v>1725</v>
      </c>
      <c r="B1680" s="4">
        <v>43637</v>
      </c>
      <c r="C1680">
        <v>20</v>
      </c>
      <c r="D1680" t="s">
        <v>40</v>
      </c>
      <c r="E1680" t="s">
        <v>27</v>
      </c>
      <c r="F1680" t="s">
        <v>28</v>
      </c>
      <c r="G1680" t="s">
        <v>14</v>
      </c>
      <c r="H1680">
        <v>199</v>
      </c>
      <c r="I1680">
        <v>7</v>
      </c>
      <c r="J1680">
        <v>1393</v>
      </c>
    </row>
    <row r="1681" spans="1:10" x14ac:dyDescent="0.25">
      <c r="A1681" s="3" t="s">
        <v>1726</v>
      </c>
      <c r="B1681" s="4">
        <v>43638</v>
      </c>
      <c r="C1681">
        <v>4</v>
      </c>
      <c r="D1681" t="s">
        <v>51</v>
      </c>
      <c r="E1681" t="s">
        <v>17</v>
      </c>
      <c r="F1681" t="s">
        <v>18</v>
      </c>
      <c r="G1681" t="s">
        <v>24</v>
      </c>
      <c r="H1681">
        <v>159</v>
      </c>
      <c r="I1681">
        <v>5</v>
      </c>
      <c r="J1681">
        <v>795</v>
      </c>
    </row>
    <row r="1682" spans="1:10" x14ac:dyDescent="0.25">
      <c r="A1682" s="3" t="s">
        <v>1727</v>
      </c>
      <c r="B1682" s="4">
        <v>43638</v>
      </c>
      <c r="C1682">
        <v>6</v>
      </c>
      <c r="D1682" t="s">
        <v>48</v>
      </c>
      <c r="E1682" t="s">
        <v>46</v>
      </c>
      <c r="F1682" t="s">
        <v>23</v>
      </c>
      <c r="G1682" t="s">
        <v>31</v>
      </c>
      <c r="H1682">
        <v>69</v>
      </c>
      <c r="I1682">
        <v>5</v>
      </c>
      <c r="J1682">
        <v>345</v>
      </c>
    </row>
    <row r="1683" spans="1:10" x14ac:dyDescent="0.25">
      <c r="A1683" s="3" t="s">
        <v>1728</v>
      </c>
      <c r="B1683" s="4">
        <v>43638</v>
      </c>
      <c r="C1683">
        <v>3</v>
      </c>
      <c r="D1683" t="s">
        <v>43</v>
      </c>
      <c r="E1683" t="s">
        <v>68</v>
      </c>
      <c r="F1683" t="s">
        <v>18</v>
      </c>
      <c r="G1683" t="s">
        <v>14</v>
      </c>
      <c r="H1683">
        <v>199</v>
      </c>
      <c r="I1683">
        <v>5</v>
      </c>
      <c r="J1683">
        <v>995</v>
      </c>
    </row>
    <row r="1684" spans="1:10" x14ac:dyDescent="0.25">
      <c r="A1684" s="3" t="s">
        <v>1729</v>
      </c>
      <c r="B1684" s="4">
        <v>43638</v>
      </c>
      <c r="C1684">
        <v>9</v>
      </c>
      <c r="D1684" t="s">
        <v>21</v>
      </c>
      <c r="E1684" t="s">
        <v>46</v>
      </c>
      <c r="F1684" t="s">
        <v>23</v>
      </c>
      <c r="G1684" t="s">
        <v>24</v>
      </c>
      <c r="H1684">
        <v>159</v>
      </c>
      <c r="I1684">
        <v>4</v>
      </c>
      <c r="J1684">
        <v>636</v>
      </c>
    </row>
    <row r="1685" spans="1:10" x14ac:dyDescent="0.25">
      <c r="A1685" s="3" t="s">
        <v>1730</v>
      </c>
      <c r="B1685" s="4">
        <v>43638</v>
      </c>
      <c r="C1685">
        <v>12</v>
      </c>
      <c r="D1685" t="s">
        <v>66</v>
      </c>
      <c r="E1685" t="s">
        <v>63</v>
      </c>
      <c r="F1685" t="s">
        <v>13</v>
      </c>
      <c r="G1685" t="s">
        <v>24</v>
      </c>
      <c r="H1685">
        <v>159</v>
      </c>
      <c r="I1685">
        <v>2</v>
      </c>
      <c r="J1685">
        <v>318</v>
      </c>
    </row>
    <row r="1686" spans="1:10" x14ac:dyDescent="0.25">
      <c r="A1686" s="3" t="s">
        <v>1731</v>
      </c>
      <c r="B1686" s="4">
        <v>43638</v>
      </c>
      <c r="C1686">
        <v>3</v>
      </c>
      <c r="D1686" t="s">
        <v>43</v>
      </c>
      <c r="E1686" t="s">
        <v>17</v>
      </c>
      <c r="F1686" t="s">
        <v>18</v>
      </c>
      <c r="G1686" t="s">
        <v>24</v>
      </c>
      <c r="H1686">
        <v>159</v>
      </c>
      <c r="I1686">
        <v>8</v>
      </c>
      <c r="J1686">
        <v>1272</v>
      </c>
    </row>
    <row r="1687" spans="1:10" x14ac:dyDescent="0.25">
      <c r="A1687" s="3" t="s">
        <v>1732</v>
      </c>
      <c r="B1687" s="4">
        <v>43639</v>
      </c>
      <c r="C1687">
        <v>15</v>
      </c>
      <c r="D1687" t="s">
        <v>118</v>
      </c>
      <c r="E1687" t="s">
        <v>12</v>
      </c>
      <c r="F1687" t="s">
        <v>13</v>
      </c>
      <c r="G1687" t="s">
        <v>24</v>
      </c>
      <c r="H1687">
        <v>159</v>
      </c>
      <c r="I1687">
        <v>4</v>
      </c>
      <c r="J1687">
        <v>636</v>
      </c>
    </row>
    <row r="1688" spans="1:10" x14ac:dyDescent="0.25">
      <c r="A1688" s="3" t="s">
        <v>1733</v>
      </c>
      <c r="B1688" s="4">
        <v>43639</v>
      </c>
      <c r="C1688">
        <v>9</v>
      </c>
      <c r="D1688" t="s">
        <v>21</v>
      </c>
      <c r="E1688" t="s">
        <v>22</v>
      </c>
      <c r="F1688" t="s">
        <v>23</v>
      </c>
      <c r="G1688" t="s">
        <v>24</v>
      </c>
      <c r="H1688">
        <v>159</v>
      </c>
      <c r="I1688">
        <v>8</v>
      </c>
      <c r="J1688">
        <v>1272</v>
      </c>
    </row>
    <row r="1689" spans="1:10" x14ac:dyDescent="0.25">
      <c r="A1689" s="3" t="s">
        <v>1734</v>
      </c>
      <c r="B1689" s="4">
        <v>43640</v>
      </c>
      <c r="C1689">
        <v>13</v>
      </c>
      <c r="D1689" t="s">
        <v>33</v>
      </c>
      <c r="E1689" t="s">
        <v>12</v>
      </c>
      <c r="F1689" t="s">
        <v>13</v>
      </c>
      <c r="G1689" t="s">
        <v>41</v>
      </c>
      <c r="H1689">
        <v>399</v>
      </c>
      <c r="I1689">
        <v>5</v>
      </c>
      <c r="J1689">
        <v>1995</v>
      </c>
    </row>
    <row r="1690" spans="1:10" x14ac:dyDescent="0.25">
      <c r="A1690" s="3" t="s">
        <v>1735</v>
      </c>
      <c r="B1690" s="4">
        <v>43641</v>
      </c>
      <c r="C1690">
        <v>16</v>
      </c>
      <c r="D1690" t="s">
        <v>30</v>
      </c>
      <c r="E1690" t="s">
        <v>36</v>
      </c>
      <c r="F1690" t="s">
        <v>28</v>
      </c>
      <c r="G1690" t="s">
        <v>41</v>
      </c>
      <c r="H1690">
        <v>399</v>
      </c>
      <c r="I1690">
        <v>6</v>
      </c>
      <c r="J1690">
        <v>2394</v>
      </c>
    </row>
    <row r="1691" spans="1:10" x14ac:dyDescent="0.25">
      <c r="A1691" s="3" t="s">
        <v>1736</v>
      </c>
      <c r="B1691" s="4">
        <v>43642</v>
      </c>
      <c r="C1691">
        <v>7</v>
      </c>
      <c r="D1691" t="s">
        <v>88</v>
      </c>
      <c r="E1691" t="s">
        <v>46</v>
      </c>
      <c r="F1691" t="s">
        <v>23</v>
      </c>
      <c r="G1691" t="s">
        <v>41</v>
      </c>
      <c r="H1691">
        <v>399</v>
      </c>
      <c r="I1691">
        <v>4</v>
      </c>
      <c r="J1691">
        <v>1596</v>
      </c>
    </row>
    <row r="1692" spans="1:10" x14ac:dyDescent="0.25">
      <c r="A1692" s="3" t="s">
        <v>1737</v>
      </c>
      <c r="B1692" s="4">
        <v>43642</v>
      </c>
      <c r="C1692">
        <v>2</v>
      </c>
      <c r="D1692" t="s">
        <v>106</v>
      </c>
      <c r="E1692" t="s">
        <v>68</v>
      </c>
      <c r="F1692" t="s">
        <v>18</v>
      </c>
      <c r="G1692" t="s">
        <v>19</v>
      </c>
      <c r="H1692">
        <v>289</v>
      </c>
      <c r="I1692">
        <v>7</v>
      </c>
      <c r="J1692">
        <v>2023</v>
      </c>
    </row>
    <row r="1693" spans="1:10" x14ac:dyDescent="0.25">
      <c r="A1693" s="3" t="s">
        <v>1738</v>
      </c>
      <c r="B1693" s="4">
        <v>43643</v>
      </c>
      <c r="C1693">
        <v>9</v>
      </c>
      <c r="D1693" t="s">
        <v>21</v>
      </c>
      <c r="E1693" t="s">
        <v>22</v>
      </c>
      <c r="F1693" t="s">
        <v>23</v>
      </c>
      <c r="G1693" t="s">
        <v>31</v>
      </c>
      <c r="H1693">
        <v>69</v>
      </c>
      <c r="I1693">
        <v>3</v>
      </c>
      <c r="J1693">
        <v>207</v>
      </c>
    </row>
    <row r="1694" spans="1:10" x14ac:dyDescent="0.25">
      <c r="A1694" s="3" t="s">
        <v>1739</v>
      </c>
      <c r="B1694" s="4">
        <v>43644</v>
      </c>
      <c r="C1694">
        <v>20</v>
      </c>
      <c r="D1694" t="s">
        <v>40</v>
      </c>
      <c r="E1694" t="s">
        <v>36</v>
      </c>
      <c r="F1694" t="s">
        <v>28</v>
      </c>
      <c r="G1694" t="s">
        <v>19</v>
      </c>
      <c r="H1694">
        <v>289</v>
      </c>
      <c r="I1694">
        <v>8</v>
      </c>
      <c r="J1694">
        <v>2312</v>
      </c>
    </row>
    <row r="1695" spans="1:10" x14ac:dyDescent="0.25">
      <c r="A1695" s="3" t="s">
        <v>1740</v>
      </c>
      <c r="B1695" s="4">
        <v>43645</v>
      </c>
      <c r="C1695">
        <v>9</v>
      </c>
      <c r="D1695" t="s">
        <v>21</v>
      </c>
      <c r="E1695" t="s">
        <v>22</v>
      </c>
      <c r="F1695" t="s">
        <v>23</v>
      </c>
      <c r="G1695" t="s">
        <v>41</v>
      </c>
      <c r="H1695">
        <v>399</v>
      </c>
      <c r="I1695">
        <v>5</v>
      </c>
      <c r="J1695">
        <v>1995</v>
      </c>
    </row>
    <row r="1696" spans="1:10" x14ac:dyDescent="0.25">
      <c r="A1696" s="3" t="s">
        <v>1741</v>
      </c>
      <c r="B1696" s="4">
        <v>43645</v>
      </c>
      <c r="C1696">
        <v>8</v>
      </c>
      <c r="D1696" t="s">
        <v>45</v>
      </c>
      <c r="E1696" t="s">
        <v>46</v>
      </c>
      <c r="F1696" t="s">
        <v>23</v>
      </c>
      <c r="G1696" t="s">
        <v>14</v>
      </c>
      <c r="H1696">
        <v>199</v>
      </c>
      <c r="I1696">
        <v>3</v>
      </c>
      <c r="J1696">
        <v>597</v>
      </c>
    </row>
    <row r="1697" spans="1:10" x14ac:dyDescent="0.25">
      <c r="A1697" s="3" t="s">
        <v>1742</v>
      </c>
      <c r="B1697" s="4">
        <v>43646</v>
      </c>
      <c r="C1697">
        <v>9</v>
      </c>
      <c r="D1697" t="s">
        <v>21</v>
      </c>
      <c r="E1697" t="s">
        <v>22</v>
      </c>
      <c r="F1697" t="s">
        <v>23</v>
      </c>
      <c r="G1697" t="s">
        <v>24</v>
      </c>
      <c r="H1697">
        <v>159</v>
      </c>
      <c r="I1697">
        <v>7</v>
      </c>
      <c r="J1697">
        <v>1113</v>
      </c>
    </row>
    <row r="1698" spans="1:10" x14ac:dyDescent="0.25">
      <c r="A1698" s="3" t="s">
        <v>1743</v>
      </c>
      <c r="B1698" s="4">
        <v>43647</v>
      </c>
      <c r="C1698">
        <v>14</v>
      </c>
      <c r="D1698" t="s">
        <v>38</v>
      </c>
      <c r="E1698" t="s">
        <v>12</v>
      </c>
      <c r="F1698" t="s">
        <v>13</v>
      </c>
      <c r="G1698" t="s">
        <v>31</v>
      </c>
      <c r="H1698">
        <v>69</v>
      </c>
      <c r="I1698">
        <v>8</v>
      </c>
      <c r="J1698">
        <v>552</v>
      </c>
    </row>
    <row r="1699" spans="1:10" x14ac:dyDescent="0.25">
      <c r="A1699" s="3" t="s">
        <v>1744</v>
      </c>
      <c r="B1699" s="4">
        <v>43648</v>
      </c>
      <c r="C1699">
        <v>8</v>
      </c>
      <c r="D1699" t="s">
        <v>45</v>
      </c>
      <c r="E1699" t="s">
        <v>46</v>
      </c>
      <c r="F1699" t="s">
        <v>23</v>
      </c>
      <c r="G1699" t="s">
        <v>14</v>
      </c>
      <c r="H1699">
        <v>199</v>
      </c>
      <c r="I1699">
        <v>3</v>
      </c>
      <c r="J1699">
        <v>597</v>
      </c>
    </row>
    <row r="1700" spans="1:10" x14ac:dyDescent="0.25">
      <c r="A1700" s="3" t="s">
        <v>1745</v>
      </c>
      <c r="B1700" s="4">
        <v>43648</v>
      </c>
      <c r="C1700">
        <v>11</v>
      </c>
      <c r="D1700" t="s">
        <v>11</v>
      </c>
      <c r="E1700" t="s">
        <v>12</v>
      </c>
      <c r="F1700" t="s">
        <v>13</v>
      </c>
      <c r="G1700" t="s">
        <v>24</v>
      </c>
      <c r="H1700">
        <v>159</v>
      </c>
      <c r="I1700">
        <v>0</v>
      </c>
      <c r="J1700">
        <v>0</v>
      </c>
    </row>
    <row r="1701" spans="1:10" x14ac:dyDescent="0.25">
      <c r="A1701" s="3" t="s">
        <v>1746</v>
      </c>
      <c r="B1701" s="4">
        <v>43649</v>
      </c>
      <c r="C1701">
        <v>12</v>
      </c>
      <c r="D1701" t="s">
        <v>66</v>
      </c>
      <c r="E1701" t="s">
        <v>12</v>
      </c>
      <c r="F1701" t="s">
        <v>13</v>
      </c>
      <c r="G1701" t="s">
        <v>19</v>
      </c>
      <c r="H1701">
        <v>289</v>
      </c>
      <c r="I1701">
        <v>5</v>
      </c>
      <c r="J1701">
        <v>1445</v>
      </c>
    </row>
    <row r="1702" spans="1:10" x14ac:dyDescent="0.25">
      <c r="A1702" s="3" t="s">
        <v>1747</v>
      </c>
      <c r="B1702" s="4">
        <v>43650</v>
      </c>
      <c r="C1702">
        <v>16</v>
      </c>
      <c r="D1702" t="s">
        <v>30</v>
      </c>
      <c r="E1702" t="s">
        <v>36</v>
      </c>
      <c r="F1702" t="s">
        <v>28</v>
      </c>
      <c r="G1702" t="s">
        <v>41</v>
      </c>
      <c r="H1702">
        <v>399</v>
      </c>
      <c r="I1702">
        <v>4</v>
      </c>
      <c r="J1702">
        <v>1596</v>
      </c>
    </row>
    <row r="1703" spans="1:10" x14ac:dyDescent="0.25">
      <c r="A1703" s="3" t="s">
        <v>1748</v>
      </c>
      <c r="B1703" s="4">
        <v>43651</v>
      </c>
      <c r="C1703">
        <v>8</v>
      </c>
      <c r="D1703" t="s">
        <v>45</v>
      </c>
      <c r="E1703" t="s">
        <v>22</v>
      </c>
      <c r="F1703" t="s">
        <v>23</v>
      </c>
      <c r="G1703" t="s">
        <v>14</v>
      </c>
      <c r="H1703">
        <v>199</v>
      </c>
      <c r="I1703">
        <v>5</v>
      </c>
      <c r="J1703">
        <v>995</v>
      </c>
    </row>
    <row r="1704" spans="1:10" x14ac:dyDescent="0.25">
      <c r="A1704" s="3" t="s">
        <v>1749</v>
      </c>
      <c r="B1704" s="4">
        <v>43651</v>
      </c>
      <c r="C1704">
        <v>5</v>
      </c>
      <c r="D1704" t="s">
        <v>60</v>
      </c>
      <c r="E1704" t="s">
        <v>17</v>
      </c>
      <c r="F1704" t="s">
        <v>18</v>
      </c>
      <c r="G1704" t="s">
        <v>41</v>
      </c>
      <c r="H1704">
        <v>399</v>
      </c>
      <c r="I1704">
        <v>7</v>
      </c>
      <c r="J1704">
        <v>2793</v>
      </c>
    </row>
    <row r="1705" spans="1:10" x14ac:dyDescent="0.25">
      <c r="A1705" s="3" t="s">
        <v>1750</v>
      </c>
      <c r="B1705" s="4">
        <v>43652</v>
      </c>
      <c r="C1705">
        <v>18</v>
      </c>
      <c r="D1705" t="s">
        <v>26</v>
      </c>
      <c r="E1705" t="s">
        <v>36</v>
      </c>
      <c r="F1705" t="s">
        <v>28</v>
      </c>
      <c r="G1705" t="s">
        <v>24</v>
      </c>
      <c r="H1705">
        <v>159</v>
      </c>
      <c r="I1705">
        <v>0</v>
      </c>
      <c r="J1705">
        <v>0</v>
      </c>
    </row>
    <row r="1706" spans="1:10" x14ac:dyDescent="0.25">
      <c r="A1706" s="3" t="s">
        <v>1751</v>
      </c>
      <c r="B1706" s="4">
        <v>43653</v>
      </c>
      <c r="C1706">
        <v>9</v>
      </c>
      <c r="D1706" t="s">
        <v>21</v>
      </c>
      <c r="E1706" t="s">
        <v>22</v>
      </c>
      <c r="F1706" t="s">
        <v>23</v>
      </c>
      <c r="G1706" t="s">
        <v>14</v>
      </c>
      <c r="H1706">
        <v>199</v>
      </c>
      <c r="I1706">
        <v>2</v>
      </c>
      <c r="J1706">
        <v>398</v>
      </c>
    </row>
    <row r="1707" spans="1:10" x14ac:dyDescent="0.25">
      <c r="A1707" s="3" t="s">
        <v>1752</v>
      </c>
      <c r="B1707" s="4">
        <v>43654</v>
      </c>
      <c r="C1707">
        <v>7</v>
      </c>
      <c r="D1707" t="s">
        <v>88</v>
      </c>
      <c r="E1707" t="s">
        <v>46</v>
      </c>
      <c r="F1707" t="s">
        <v>23</v>
      </c>
      <c r="G1707" t="s">
        <v>31</v>
      </c>
      <c r="H1707">
        <v>69</v>
      </c>
      <c r="I1707">
        <v>3</v>
      </c>
      <c r="J1707">
        <v>207</v>
      </c>
    </row>
    <row r="1708" spans="1:10" x14ac:dyDescent="0.25">
      <c r="A1708" s="3" t="s">
        <v>1753</v>
      </c>
      <c r="B1708" s="4">
        <v>43655</v>
      </c>
      <c r="C1708">
        <v>19</v>
      </c>
      <c r="D1708" t="s">
        <v>56</v>
      </c>
      <c r="E1708" t="s">
        <v>36</v>
      </c>
      <c r="F1708" t="s">
        <v>28</v>
      </c>
      <c r="G1708" t="s">
        <v>24</v>
      </c>
      <c r="H1708">
        <v>159</v>
      </c>
      <c r="I1708">
        <v>0</v>
      </c>
      <c r="J1708">
        <v>0</v>
      </c>
    </row>
    <row r="1709" spans="1:10" x14ac:dyDescent="0.25">
      <c r="A1709" s="3" t="s">
        <v>1754</v>
      </c>
      <c r="B1709" s="4">
        <v>43656</v>
      </c>
      <c r="C1709">
        <v>5</v>
      </c>
      <c r="D1709" t="s">
        <v>60</v>
      </c>
      <c r="E1709" t="s">
        <v>17</v>
      </c>
      <c r="F1709" t="s">
        <v>18</v>
      </c>
      <c r="G1709" t="s">
        <v>14</v>
      </c>
      <c r="H1709">
        <v>199</v>
      </c>
      <c r="I1709">
        <v>3</v>
      </c>
      <c r="J1709">
        <v>597</v>
      </c>
    </row>
    <row r="1710" spans="1:10" x14ac:dyDescent="0.25">
      <c r="A1710" s="3" t="s">
        <v>1755</v>
      </c>
      <c r="B1710" s="4">
        <v>43656</v>
      </c>
      <c r="C1710">
        <v>8</v>
      </c>
      <c r="D1710" t="s">
        <v>45</v>
      </c>
      <c r="E1710" t="s">
        <v>46</v>
      </c>
      <c r="F1710" t="s">
        <v>23</v>
      </c>
      <c r="G1710" t="s">
        <v>14</v>
      </c>
      <c r="H1710">
        <v>199</v>
      </c>
      <c r="I1710">
        <v>6</v>
      </c>
      <c r="J1710">
        <v>1194</v>
      </c>
    </row>
    <row r="1711" spans="1:10" x14ac:dyDescent="0.25">
      <c r="A1711" s="3" t="s">
        <v>1756</v>
      </c>
      <c r="B1711" s="4">
        <v>43656</v>
      </c>
      <c r="C1711">
        <v>14</v>
      </c>
      <c r="D1711" t="s">
        <v>38</v>
      </c>
      <c r="E1711" t="s">
        <v>12</v>
      </c>
      <c r="F1711" t="s">
        <v>13</v>
      </c>
      <c r="G1711" t="s">
        <v>41</v>
      </c>
      <c r="H1711">
        <v>399</v>
      </c>
      <c r="I1711">
        <v>0</v>
      </c>
      <c r="J1711">
        <v>0</v>
      </c>
    </row>
    <row r="1712" spans="1:10" x14ac:dyDescent="0.25">
      <c r="A1712" s="3" t="s">
        <v>1757</v>
      </c>
      <c r="B1712" s="4">
        <v>43656</v>
      </c>
      <c r="C1712">
        <v>13</v>
      </c>
      <c r="D1712" t="s">
        <v>33</v>
      </c>
      <c r="E1712" t="s">
        <v>63</v>
      </c>
      <c r="F1712" t="s">
        <v>13</v>
      </c>
      <c r="G1712" t="s">
        <v>31</v>
      </c>
      <c r="H1712">
        <v>69</v>
      </c>
      <c r="I1712">
        <v>2</v>
      </c>
      <c r="J1712">
        <v>138</v>
      </c>
    </row>
    <row r="1713" spans="1:10" x14ac:dyDescent="0.25">
      <c r="A1713" s="3" t="s">
        <v>1758</v>
      </c>
      <c r="B1713" s="4">
        <v>43657</v>
      </c>
      <c r="C1713">
        <v>5</v>
      </c>
      <c r="D1713" t="s">
        <v>60</v>
      </c>
      <c r="E1713" t="s">
        <v>17</v>
      </c>
      <c r="F1713" t="s">
        <v>18</v>
      </c>
      <c r="G1713" t="s">
        <v>24</v>
      </c>
      <c r="H1713">
        <v>159</v>
      </c>
      <c r="I1713">
        <v>7</v>
      </c>
      <c r="J1713">
        <v>1113</v>
      </c>
    </row>
    <row r="1714" spans="1:10" x14ac:dyDescent="0.25">
      <c r="A1714" s="3" t="s">
        <v>1759</v>
      </c>
      <c r="B1714" s="4">
        <v>43657</v>
      </c>
      <c r="C1714">
        <v>19</v>
      </c>
      <c r="D1714" t="s">
        <v>56</v>
      </c>
      <c r="E1714" t="s">
        <v>27</v>
      </c>
      <c r="F1714" t="s">
        <v>28</v>
      </c>
      <c r="G1714" t="s">
        <v>41</v>
      </c>
      <c r="H1714">
        <v>399</v>
      </c>
      <c r="I1714">
        <v>9</v>
      </c>
      <c r="J1714">
        <v>3591</v>
      </c>
    </row>
    <row r="1715" spans="1:10" x14ac:dyDescent="0.25">
      <c r="A1715" s="3" t="s">
        <v>1760</v>
      </c>
      <c r="B1715" s="4">
        <v>43658</v>
      </c>
      <c r="C1715">
        <v>13</v>
      </c>
      <c r="D1715" t="s">
        <v>33</v>
      </c>
      <c r="E1715" t="s">
        <v>12</v>
      </c>
      <c r="F1715" t="s">
        <v>13</v>
      </c>
      <c r="G1715" t="s">
        <v>14</v>
      </c>
      <c r="H1715">
        <v>199</v>
      </c>
      <c r="I1715">
        <v>3</v>
      </c>
      <c r="J1715">
        <v>597</v>
      </c>
    </row>
    <row r="1716" spans="1:10" x14ac:dyDescent="0.25">
      <c r="A1716" s="3" t="s">
        <v>1761</v>
      </c>
      <c r="B1716" s="4">
        <v>43658</v>
      </c>
      <c r="C1716">
        <v>5</v>
      </c>
      <c r="D1716" t="s">
        <v>60</v>
      </c>
      <c r="E1716" t="s">
        <v>68</v>
      </c>
      <c r="F1716" t="s">
        <v>18</v>
      </c>
      <c r="G1716" t="s">
        <v>31</v>
      </c>
      <c r="H1716">
        <v>69</v>
      </c>
      <c r="I1716">
        <v>3</v>
      </c>
      <c r="J1716">
        <v>207</v>
      </c>
    </row>
    <row r="1717" spans="1:10" x14ac:dyDescent="0.25">
      <c r="A1717" s="3" t="s">
        <v>1762</v>
      </c>
      <c r="B1717" s="4">
        <v>43658</v>
      </c>
      <c r="C1717">
        <v>14</v>
      </c>
      <c r="D1717" t="s">
        <v>38</v>
      </c>
      <c r="E1717" t="s">
        <v>12</v>
      </c>
      <c r="F1717" t="s">
        <v>13</v>
      </c>
      <c r="G1717" t="s">
        <v>41</v>
      </c>
      <c r="H1717">
        <v>399</v>
      </c>
      <c r="I1717">
        <v>1</v>
      </c>
      <c r="J1717">
        <v>399</v>
      </c>
    </row>
    <row r="1718" spans="1:10" x14ac:dyDescent="0.25">
      <c r="A1718" s="3" t="s">
        <v>1763</v>
      </c>
      <c r="B1718" s="4">
        <v>43658</v>
      </c>
      <c r="C1718">
        <v>11</v>
      </c>
      <c r="D1718" t="s">
        <v>11</v>
      </c>
      <c r="E1718" t="s">
        <v>12</v>
      </c>
      <c r="F1718" t="s">
        <v>13</v>
      </c>
      <c r="G1718" t="s">
        <v>31</v>
      </c>
      <c r="H1718">
        <v>69</v>
      </c>
      <c r="I1718">
        <v>1</v>
      </c>
      <c r="J1718">
        <v>69</v>
      </c>
    </row>
    <row r="1719" spans="1:10" x14ac:dyDescent="0.25">
      <c r="A1719" s="3" t="s">
        <v>1764</v>
      </c>
      <c r="B1719" s="4">
        <v>43658</v>
      </c>
      <c r="C1719">
        <v>7</v>
      </c>
      <c r="D1719" t="s">
        <v>88</v>
      </c>
      <c r="E1719" t="s">
        <v>22</v>
      </c>
      <c r="F1719" t="s">
        <v>23</v>
      </c>
      <c r="G1719" t="s">
        <v>24</v>
      </c>
      <c r="H1719">
        <v>159</v>
      </c>
      <c r="I1719">
        <v>8</v>
      </c>
      <c r="J1719">
        <v>1272</v>
      </c>
    </row>
    <row r="1720" spans="1:10" x14ac:dyDescent="0.25">
      <c r="A1720" s="3" t="s">
        <v>1765</v>
      </c>
      <c r="B1720" s="4">
        <v>43658</v>
      </c>
      <c r="C1720">
        <v>5</v>
      </c>
      <c r="D1720" t="s">
        <v>60</v>
      </c>
      <c r="E1720" t="s">
        <v>68</v>
      </c>
      <c r="F1720" t="s">
        <v>18</v>
      </c>
      <c r="G1720" t="s">
        <v>19</v>
      </c>
      <c r="H1720">
        <v>289</v>
      </c>
      <c r="I1720">
        <v>0</v>
      </c>
      <c r="J1720">
        <v>0</v>
      </c>
    </row>
    <row r="1721" spans="1:10" x14ac:dyDescent="0.25">
      <c r="A1721" s="3" t="s">
        <v>1766</v>
      </c>
      <c r="B1721" s="4">
        <v>43658</v>
      </c>
      <c r="C1721">
        <v>1</v>
      </c>
      <c r="D1721" t="s">
        <v>16</v>
      </c>
      <c r="E1721" t="s">
        <v>68</v>
      </c>
      <c r="F1721" t="s">
        <v>18</v>
      </c>
      <c r="G1721" t="s">
        <v>19</v>
      </c>
      <c r="H1721">
        <v>289</v>
      </c>
      <c r="I1721">
        <v>3</v>
      </c>
      <c r="J1721">
        <v>867</v>
      </c>
    </row>
    <row r="1722" spans="1:10" x14ac:dyDescent="0.25">
      <c r="A1722" s="3" t="s">
        <v>1767</v>
      </c>
      <c r="B1722" s="4">
        <v>43659</v>
      </c>
      <c r="C1722">
        <v>6</v>
      </c>
      <c r="D1722" t="s">
        <v>48</v>
      </c>
      <c r="E1722" t="s">
        <v>46</v>
      </c>
      <c r="F1722" t="s">
        <v>23</v>
      </c>
      <c r="G1722" t="s">
        <v>14</v>
      </c>
      <c r="H1722">
        <v>199</v>
      </c>
      <c r="I1722">
        <v>1</v>
      </c>
      <c r="J1722">
        <v>199</v>
      </c>
    </row>
    <row r="1723" spans="1:10" x14ac:dyDescent="0.25">
      <c r="A1723" s="3" t="s">
        <v>1768</v>
      </c>
      <c r="B1723" s="4">
        <v>43660</v>
      </c>
      <c r="C1723">
        <v>16</v>
      </c>
      <c r="D1723" t="s">
        <v>30</v>
      </c>
      <c r="E1723" t="s">
        <v>36</v>
      </c>
      <c r="F1723" t="s">
        <v>28</v>
      </c>
      <c r="G1723" t="s">
        <v>14</v>
      </c>
      <c r="H1723">
        <v>199</v>
      </c>
      <c r="I1723">
        <v>8</v>
      </c>
      <c r="J1723">
        <v>1592</v>
      </c>
    </row>
    <row r="1724" spans="1:10" x14ac:dyDescent="0.25">
      <c r="A1724" s="3" t="s">
        <v>1769</v>
      </c>
      <c r="B1724" s="4">
        <v>43660</v>
      </c>
      <c r="C1724">
        <v>10</v>
      </c>
      <c r="D1724" t="s">
        <v>58</v>
      </c>
      <c r="E1724" t="s">
        <v>46</v>
      </c>
      <c r="F1724" t="s">
        <v>23</v>
      </c>
      <c r="G1724" t="s">
        <v>14</v>
      </c>
      <c r="H1724">
        <v>199</v>
      </c>
      <c r="I1724">
        <v>2</v>
      </c>
      <c r="J1724">
        <v>398</v>
      </c>
    </row>
    <row r="1725" spans="1:10" x14ac:dyDescent="0.25">
      <c r="A1725" s="3" t="s">
        <v>1770</v>
      </c>
      <c r="B1725" s="4">
        <v>43660</v>
      </c>
      <c r="C1725">
        <v>20</v>
      </c>
      <c r="D1725" t="s">
        <v>40</v>
      </c>
      <c r="E1725" t="s">
        <v>27</v>
      </c>
      <c r="F1725" t="s">
        <v>28</v>
      </c>
      <c r="G1725" t="s">
        <v>24</v>
      </c>
      <c r="H1725">
        <v>159</v>
      </c>
      <c r="I1725">
        <v>1</v>
      </c>
      <c r="J1725">
        <v>159</v>
      </c>
    </row>
    <row r="1726" spans="1:10" x14ac:dyDescent="0.25">
      <c r="A1726" s="3" t="s">
        <v>1771</v>
      </c>
      <c r="B1726" s="4">
        <v>43660</v>
      </c>
      <c r="C1726">
        <v>4</v>
      </c>
      <c r="D1726" t="s">
        <v>51</v>
      </c>
      <c r="E1726" t="s">
        <v>17</v>
      </c>
      <c r="F1726" t="s">
        <v>18</v>
      </c>
      <c r="G1726" t="s">
        <v>19</v>
      </c>
      <c r="H1726">
        <v>289</v>
      </c>
      <c r="I1726">
        <v>8</v>
      </c>
      <c r="J1726">
        <v>2312</v>
      </c>
    </row>
    <row r="1727" spans="1:10" x14ac:dyDescent="0.25">
      <c r="A1727" s="3" t="s">
        <v>1772</v>
      </c>
      <c r="B1727" s="4">
        <v>43660</v>
      </c>
      <c r="C1727">
        <v>10</v>
      </c>
      <c r="D1727" t="s">
        <v>58</v>
      </c>
      <c r="E1727" t="s">
        <v>46</v>
      </c>
      <c r="F1727" t="s">
        <v>23</v>
      </c>
      <c r="G1727" t="s">
        <v>41</v>
      </c>
      <c r="H1727">
        <v>399</v>
      </c>
      <c r="I1727">
        <v>9</v>
      </c>
      <c r="J1727">
        <v>3591</v>
      </c>
    </row>
    <row r="1728" spans="1:10" x14ac:dyDescent="0.25">
      <c r="A1728" s="3" t="s">
        <v>1773</v>
      </c>
      <c r="B1728" s="4">
        <v>43660</v>
      </c>
      <c r="C1728">
        <v>4</v>
      </c>
      <c r="D1728" t="s">
        <v>51</v>
      </c>
      <c r="E1728" t="s">
        <v>17</v>
      </c>
      <c r="F1728" t="s">
        <v>18</v>
      </c>
      <c r="G1728" t="s">
        <v>14</v>
      </c>
      <c r="H1728">
        <v>199</v>
      </c>
      <c r="I1728">
        <v>3</v>
      </c>
      <c r="J1728">
        <v>597</v>
      </c>
    </row>
    <row r="1729" spans="1:10" x14ac:dyDescent="0.25">
      <c r="A1729" s="3" t="s">
        <v>1774</v>
      </c>
      <c r="B1729" s="4">
        <v>43661</v>
      </c>
      <c r="C1729">
        <v>16</v>
      </c>
      <c r="D1729" t="s">
        <v>30</v>
      </c>
      <c r="E1729" t="s">
        <v>27</v>
      </c>
      <c r="F1729" t="s">
        <v>28</v>
      </c>
      <c r="G1729" t="s">
        <v>24</v>
      </c>
      <c r="H1729">
        <v>159</v>
      </c>
      <c r="I1729">
        <v>3</v>
      </c>
      <c r="J1729">
        <v>477</v>
      </c>
    </row>
    <row r="1730" spans="1:10" x14ac:dyDescent="0.25">
      <c r="A1730" s="3" t="s">
        <v>1775</v>
      </c>
      <c r="B1730" s="4">
        <v>43661</v>
      </c>
      <c r="C1730">
        <v>2</v>
      </c>
      <c r="D1730" t="s">
        <v>106</v>
      </c>
      <c r="E1730" t="s">
        <v>17</v>
      </c>
      <c r="F1730" t="s">
        <v>18</v>
      </c>
      <c r="G1730" t="s">
        <v>24</v>
      </c>
      <c r="H1730">
        <v>159</v>
      </c>
      <c r="I1730">
        <v>4</v>
      </c>
      <c r="J1730">
        <v>636</v>
      </c>
    </row>
    <row r="1731" spans="1:10" x14ac:dyDescent="0.25">
      <c r="A1731" s="3" t="s">
        <v>1776</v>
      </c>
      <c r="B1731" s="4">
        <v>43661</v>
      </c>
      <c r="C1731">
        <v>18</v>
      </c>
      <c r="D1731" t="s">
        <v>26</v>
      </c>
      <c r="E1731" t="s">
        <v>36</v>
      </c>
      <c r="F1731" t="s">
        <v>28</v>
      </c>
      <c r="G1731" t="s">
        <v>41</v>
      </c>
      <c r="H1731">
        <v>399</v>
      </c>
      <c r="I1731">
        <v>5</v>
      </c>
      <c r="J1731">
        <v>1995</v>
      </c>
    </row>
    <row r="1732" spans="1:10" x14ac:dyDescent="0.25">
      <c r="A1732" s="3" t="s">
        <v>1777</v>
      </c>
      <c r="B1732" s="4">
        <v>43662</v>
      </c>
      <c r="C1732">
        <v>9</v>
      </c>
      <c r="D1732" t="s">
        <v>21</v>
      </c>
      <c r="E1732" t="s">
        <v>46</v>
      </c>
      <c r="F1732" t="s">
        <v>23</v>
      </c>
      <c r="G1732" t="s">
        <v>41</v>
      </c>
      <c r="H1732">
        <v>399</v>
      </c>
      <c r="I1732">
        <v>0</v>
      </c>
      <c r="J1732">
        <v>0</v>
      </c>
    </row>
    <row r="1733" spans="1:10" x14ac:dyDescent="0.25">
      <c r="A1733" s="3" t="s">
        <v>1778</v>
      </c>
      <c r="B1733" s="4">
        <v>43663</v>
      </c>
      <c r="C1733">
        <v>4</v>
      </c>
      <c r="D1733" t="s">
        <v>51</v>
      </c>
      <c r="E1733" t="s">
        <v>17</v>
      </c>
      <c r="F1733" t="s">
        <v>18</v>
      </c>
      <c r="G1733" t="s">
        <v>41</v>
      </c>
      <c r="H1733">
        <v>399</v>
      </c>
      <c r="I1733">
        <v>8</v>
      </c>
      <c r="J1733">
        <v>3192</v>
      </c>
    </row>
    <row r="1734" spans="1:10" x14ac:dyDescent="0.25">
      <c r="A1734" s="3" t="s">
        <v>1779</v>
      </c>
      <c r="B1734" s="4">
        <v>43663</v>
      </c>
      <c r="C1734">
        <v>5</v>
      </c>
      <c r="D1734" t="s">
        <v>60</v>
      </c>
      <c r="E1734" t="s">
        <v>17</v>
      </c>
      <c r="F1734" t="s">
        <v>18</v>
      </c>
      <c r="G1734" t="s">
        <v>24</v>
      </c>
      <c r="H1734">
        <v>159</v>
      </c>
      <c r="I1734">
        <v>9</v>
      </c>
      <c r="J1734">
        <v>1431</v>
      </c>
    </row>
    <row r="1735" spans="1:10" x14ac:dyDescent="0.25">
      <c r="A1735" s="3" t="s">
        <v>1780</v>
      </c>
      <c r="B1735" s="4">
        <v>43664</v>
      </c>
      <c r="C1735">
        <v>5</v>
      </c>
      <c r="D1735" t="s">
        <v>60</v>
      </c>
      <c r="E1735" t="s">
        <v>17</v>
      </c>
      <c r="F1735" t="s">
        <v>18</v>
      </c>
      <c r="G1735" t="s">
        <v>41</v>
      </c>
      <c r="H1735">
        <v>399</v>
      </c>
      <c r="I1735">
        <v>2</v>
      </c>
      <c r="J1735">
        <v>798</v>
      </c>
    </row>
    <row r="1736" spans="1:10" x14ac:dyDescent="0.25">
      <c r="A1736" s="3" t="s">
        <v>1781</v>
      </c>
      <c r="B1736" s="4">
        <v>43664</v>
      </c>
      <c r="C1736">
        <v>12</v>
      </c>
      <c r="D1736" t="s">
        <v>66</v>
      </c>
      <c r="E1736" t="s">
        <v>63</v>
      </c>
      <c r="F1736" t="s">
        <v>13</v>
      </c>
      <c r="G1736" t="s">
        <v>41</v>
      </c>
      <c r="H1736">
        <v>399</v>
      </c>
      <c r="I1736">
        <v>7</v>
      </c>
      <c r="J1736">
        <v>2793</v>
      </c>
    </row>
    <row r="1737" spans="1:10" x14ac:dyDescent="0.25">
      <c r="A1737" s="3" t="s">
        <v>1782</v>
      </c>
      <c r="B1737" s="4">
        <v>43664</v>
      </c>
      <c r="C1737">
        <v>7</v>
      </c>
      <c r="D1737" t="s">
        <v>88</v>
      </c>
      <c r="E1737" t="s">
        <v>46</v>
      </c>
      <c r="F1737" t="s">
        <v>23</v>
      </c>
      <c r="G1737" t="s">
        <v>19</v>
      </c>
      <c r="H1737">
        <v>289</v>
      </c>
      <c r="I1737">
        <v>7</v>
      </c>
      <c r="J1737">
        <v>2023</v>
      </c>
    </row>
    <row r="1738" spans="1:10" x14ac:dyDescent="0.25">
      <c r="A1738" s="3" t="s">
        <v>1783</v>
      </c>
      <c r="B1738" s="4">
        <v>43664</v>
      </c>
      <c r="C1738">
        <v>1</v>
      </c>
      <c r="D1738" t="s">
        <v>16</v>
      </c>
      <c r="E1738" t="s">
        <v>68</v>
      </c>
      <c r="F1738" t="s">
        <v>18</v>
      </c>
      <c r="G1738" t="s">
        <v>31</v>
      </c>
      <c r="H1738">
        <v>69</v>
      </c>
      <c r="I1738">
        <v>3</v>
      </c>
      <c r="J1738">
        <v>207</v>
      </c>
    </row>
    <row r="1739" spans="1:10" x14ac:dyDescent="0.25">
      <c r="A1739" s="3" t="s">
        <v>1784</v>
      </c>
      <c r="B1739" s="4">
        <v>43665</v>
      </c>
      <c r="C1739">
        <v>18</v>
      </c>
      <c r="D1739" t="s">
        <v>26</v>
      </c>
      <c r="E1739" t="s">
        <v>36</v>
      </c>
      <c r="F1739" t="s">
        <v>28</v>
      </c>
      <c r="G1739" t="s">
        <v>24</v>
      </c>
      <c r="H1739">
        <v>159</v>
      </c>
      <c r="I1739">
        <v>6</v>
      </c>
      <c r="J1739">
        <v>954</v>
      </c>
    </row>
    <row r="1740" spans="1:10" x14ac:dyDescent="0.25">
      <c r="A1740" s="3" t="s">
        <v>1785</v>
      </c>
      <c r="B1740" s="4">
        <v>43666</v>
      </c>
      <c r="C1740">
        <v>3</v>
      </c>
      <c r="D1740" t="s">
        <v>43</v>
      </c>
      <c r="E1740" t="s">
        <v>68</v>
      </c>
      <c r="F1740" t="s">
        <v>18</v>
      </c>
      <c r="G1740" t="s">
        <v>31</v>
      </c>
      <c r="H1740">
        <v>69</v>
      </c>
      <c r="I1740">
        <v>3</v>
      </c>
      <c r="J1740">
        <v>207</v>
      </c>
    </row>
    <row r="1741" spans="1:10" x14ac:dyDescent="0.25">
      <c r="A1741" s="3" t="s">
        <v>1786</v>
      </c>
      <c r="B1741" s="4">
        <v>43666</v>
      </c>
      <c r="C1741">
        <v>2</v>
      </c>
      <c r="D1741" t="s">
        <v>106</v>
      </c>
      <c r="E1741" t="s">
        <v>17</v>
      </c>
      <c r="F1741" t="s">
        <v>18</v>
      </c>
      <c r="G1741" t="s">
        <v>14</v>
      </c>
      <c r="H1741">
        <v>199</v>
      </c>
      <c r="I1741">
        <v>4</v>
      </c>
      <c r="J1741">
        <v>796</v>
      </c>
    </row>
    <row r="1742" spans="1:10" x14ac:dyDescent="0.25">
      <c r="A1742" s="3" t="s">
        <v>1787</v>
      </c>
      <c r="B1742" s="4">
        <v>43666</v>
      </c>
      <c r="C1742">
        <v>17</v>
      </c>
      <c r="D1742" t="s">
        <v>35</v>
      </c>
      <c r="E1742" t="s">
        <v>27</v>
      </c>
      <c r="F1742" t="s">
        <v>28</v>
      </c>
      <c r="G1742" t="s">
        <v>19</v>
      </c>
      <c r="H1742">
        <v>289</v>
      </c>
      <c r="I1742">
        <v>2</v>
      </c>
      <c r="J1742">
        <v>578</v>
      </c>
    </row>
    <row r="1743" spans="1:10" x14ac:dyDescent="0.25">
      <c r="A1743" s="3" t="s">
        <v>1788</v>
      </c>
      <c r="B1743" s="4">
        <v>43667</v>
      </c>
      <c r="C1743">
        <v>14</v>
      </c>
      <c r="D1743" t="s">
        <v>38</v>
      </c>
      <c r="E1743" t="s">
        <v>63</v>
      </c>
      <c r="F1743" t="s">
        <v>13</v>
      </c>
      <c r="G1743" t="s">
        <v>19</v>
      </c>
      <c r="H1743">
        <v>289</v>
      </c>
      <c r="I1743">
        <v>9</v>
      </c>
      <c r="J1743">
        <v>2601</v>
      </c>
    </row>
    <row r="1744" spans="1:10" x14ac:dyDescent="0.25">
      <c r="A1744" s="3" t="s">
        <v>1789</v>
      </c>
      <c r="B1744" s="4">
        <v>43667</v>
      </c>
      <c r="C1744">
        <v>19</v>
      </c>
      <c r="D1744" t="s">
        <v>56</v>
      </c>
      <c r="E1744" t="s">
        <v>36</v>
      </c>
      <c r="F1744" t="s">
        <v>28</v>
      </c>
      <c r="G1744" t="s">
        <v>31</v>
      </c>
      <c r="H1744">
        <v>69</v>
      </c>
      <c r="I1744">
        <v>2</v>
      </c>
      <c r="J1744">
        <v>138</v>
      </c>
    </row>
    <row r="1745" spans="1:10" x14ac:dyDescent="0.25">
      <c r="A1745" s="3" t="s">
        <v>1790</v>
      </c>
      <c r="B1745" s="4">
        <v>43667</v>
      </c>
      <c r="C1745">
        <v>9</v>
      </c>
      <c r="D1745" t="s">
        <v>21</v>
      </c>
      <c r="E1745" t="s">
        <v>22</v>
      </c>
      <c r="F1745" t="s">
        <v>23</v>
      </c>
      <c r="G1745" t="s">
        <v>31</v>
      </c>
      <c r="H1745">
        <v>69</v>
      </c>
      <c r="I1745">
        <v>4</v>
      </c>
      <c r="J1745">
        <v>276</v>
      </c>
    </row>
    <row r="1746" spans="1:10" x14ac:dyDescent="0.25">
      <c r="A1746" s="3" t="s">
        <v>1791</v>
      </c>
      <c r="B1746" s="4">
        <v>43667</v>
      </c>
      <c r="C1746">
        <v>9</v>
      </c>
      <c r="D1746" t="s">
        <v>21</v>
      </c>
      <c r="E1746" t="s">
        <v>46</v>
      </c>
      <c r="F1746" t="s">
        <v>23</v>
      </c>
      <c r="G1746" t="s">
        <v>14</v>
      </c>
      <c r="H1746">
        <v>199</v>
      </c>
      <c r="I1746">
        <v>5</v>
      </c>
      <c r="J1746">
        <v>995</v>
      </c>
    </row>
    <row r="1747" spans="1:10" x14ac:dyDescent="0.25">
      <c r="A1747" s="3" t="s">
        <v>1792</v>
      </c>
      <c r="B1747" s="4">
        <v>43668</v>
      </c>
      <c r="C1747">
        <v>9</v>
      </c>
      <c r="D1747" t="s">
        <v>21</v>
      </c>
      <c r="E1747" t="s">
        <v>46</v>
      </c>
      <c r="F1747" t="s">
        <v>23</v>
      </c>
      <c r="G1747" t="s">
        <v>31</v>
      </c>
      <c r="H1747">
        <v>69</v>
      </c>
      <c r="I1747">
        <v>4</v>
      </c>
      <c r="J1747">
        <v>276</v>
      </c>
    </row>
    <row r="1748" spans="1:10" x14ac:dyDescent="0.25">
      <c r="A1748" s="3" t="s">
        <v>1793</v>
      </c>
      <c r="B1748" s="4">
        <v>43668</v>
      </c>
      <c r="C1748">
        <v>6</v>
      </c>
      <c r="D1748" t="s">
        <v>48</v>
      </c>
      <c r="E1748" t="s">
        <v>46</v>
      </c>
      <c r="F1748" t="s">
        <v>23</v>
      </c>
      <c r="G1748" t="s">
        <v>14</v>
      </c>
      <c r="H1748">
        <v>199</v>
      </c>
      <c r="I1748">
        <v>0</v>
      </c>
      <c r="J1748">
        <v>0</v>
      </c>
    </row>
    <row r="1749" spans="1:10" x14ac:dyDescent="0.25">
      <c r="A1749" s="3" t="s">
        <v>1794</v>
      </c>
      <c r="B1749" s="4">
        <v>43668</v>
      </c>
      <c r="C1749">
        <v>11</v>
      </c>
      <c r="D1749" t="s">
        <v>11</v>
      </c>
      <c r="E1749" t="s">
        <v>63</v>
      </c>
      <c r="F1749" t="s">
        <v>13</v>
      </c>
      <c r="G1749" t="s">
        <v>31</v>
      </c>
      <c r="H1749">
        <v>69</v>
      </c>
      <c r="I1749">
        <v>0</v>
      </c>
      <c r="J1749">
        <v>0</v>
      </c>
    </row>
    <row r="1750" spans="1:10" x14ac:dyDescent="0.25">
      <c r="A1750" s="3" t="s">
        <v>1795</v>
      </c>
      <c r="B1750" s="4">
        <v>43669</v>
      </c>
      <c r="C1750">
        <v>2</v>
      </c>
      <c r="D1750" t="s">
        <v>106</v>
      </c>
      <c r="E1750" t="s">
        <v>68</v>
      </c>
      <c r="F1750" t="s">
        <v>18</v>
      </c>
      <c r="G1750" t="s">
        <v>41</v>
      </c>
      <c r="H1750">
        <v>399</v>
      </c>
      <c r="I1750">
        <v>9</v>
      </c>
      <c r="J1750">
        <v>3591</v>
      </c>
    </row>
    <row r="1751" spans="1:10" x14ac:dyDescent="0.25">
      <c r="A1751" s="3" t="s">
        <v>1796</v>
      </c>
      <c r="B1751" s="4">
        <v>43670</v>
      </c>
      <c r="C1751">
        <v>19</v>
      </c>
      <c r="D1751" t="s">
        <v>56</v>
      </c>
      <c r="E1751" t="s">
        <v>36</v>
      </c>
      <c r="F1751" t="s">
        <v>28</v>
      </c>
      <c r="G1751" t="s">
        <v>31</v>
      </c>
      <c r="H1751">
        <v>69</v>
      </c>
      <c r="I1751">
        <v>1</v>
      </c>
      <c r="J1751">
        <v>69</v>
      </c>
    </row>
    <row r="1752" spans="1:10" x14ac:dyDescent="0.25">
      <c r="A1752" s="3" t="s">
        <v>1797</v>
      </c>
      <c r="B1752" s="4">
        <v>43671</v>
      </c>
      <c r="C1752">
        <v>15</v>
      </c>
      <c r="D1752" t="s">
        <v>118</v>
      </c>
      <c r="E1752" t="s">
        <v>12</v>
      </c>
      <c r="F1752" t="s">
        <v>13</v>
      </c>
      <c r="G1752" t="s">
        <v>31</v>
      </c>
      <c r="H1752">
        <v>69</v>
      </c>
      <c r="I1752">
        <v>4</v>
      </c>
      <c r="J1752">
        <v>276</v>
      </c>
    </row>
    <row r="1753" spans="1:10" x14ac:dyDescent="0.25">
      <c r="A1753" s="3" t="s">
        <v>1798</v>
      </c>
      <c r="B1753" s="4">
        <v>43671</v>
      </c>
      <c r="C1753">
        <v>6</v>
      </c>
      <c r="D1753" t="s">
        <v>48</v>
      </c>
      <c r="E1753" t="s">
        <v>22</v>
      </c>
      <c r="F1753" t="s">
        <v>23</v>
      </c>
      <c r="G1753" t="s">
        <v>19</v>
      </c>
      <c r="H1753">
        <v>289</v>
      </c>
      <c r="I1753">
        <v>7</v>
      </c>
      <c r="J1753">
        <v>2023</v>
      </c>
    </row>
    <row r="1754" spans="1:10" x14ac:dyDescent="0.25">
      <c r="A1754" s="3" t="s">
        <v>1799</v>
      </c>
      <c r="B1754" s="4">
        <v>43671</v>
      </c>
      <c r="C1754">
        <v>12</v>
      </c>
      <c r="D1754" t="s">
        <v>66</v>
      </c>
      <c r="E1754" t="s">
        <v>63</v>
      </c>
      <c r="F1754" t="s">
        <v>13</v>
      </c>
      <c r="G1754" t="s">
        <v>31</v>
      </c>
      <c r="H1754">
        <v>69</v>
      </c>
      <c r="I1754">
        <v>8</v>
      </c>
      <c r="J1754">
        <v>552</v>
      </c>
    </row>
    <row r="1755" spans="1:10" x14ac:dyDescent="0.25">
      <c r="A1755" s="3" t="s">
        <v>1800</v>
      </c>
      <c r="B1755" s="4">
        <v>43671</v>
      </c>
      <c r="C1755">
        <v>2</v>
      </c>
      <c r="D1755" t="s">
        <v>106</v>
      </c>
      <c r="E1755" t="s">
        <v>68</v>
      </c>
      <c r="F1755" t="s">
        <v>18</v>
      </c>
      <c r="G1755" t="s">
        <v>31</v>
      </c>
      <c r="H1755">
        <v>69</v>
      </c>
      <c r="I1755">
        <v>9</v>
      </c>
      <c r="J1755">
        <v>621</v>
      </c>
    </row>
    <row r="1756" spans="1:10" x14ac:dyDescent="0.25">
      <c r="A1756" s="3" t="s">
        <v>1801</v>
      </c>
      <c r="B1756" s="4">
        <v>43671</v>
      </c>
      <c r="C1756">
        <v>15</v>
      </c>
      <c r="D1756" t="s">
        <v>118</v>
      </c>
      <c r="E1756" t="s">
        <v>63</v>
      </c>
      <c r="F1756" t="s">
        <v>13</v>
      </c>
      <c r="G1756" t="s">
        <v>19</v>
      </c>
      <c r="H1756">
        <v>289</v>
      </c>
      <c r="I1756">
        <v>4</v>
      </c>
      <c r="J1756">
        <v>1156</v>
      </c>
    </row>
    <row r="1757" spans="1:10" x14ac:dyDescent="0.25">
      <c r="A1757" s="3" t="s">
        <v>1802</v>
      </c>
      <c r="B1757" s="4">
        <v>43671</v>
      </c>
      <c r="C1757">
        <v>2</v>
      </c>
      <c r="D1757" t="s">
        <v>106</v>
      </c>
      <c r="E1757" t="s">
        <v>17</v>
      </c>
      <c r="F1757" t="s">
        <v>18</v>
      </c>
      <c r="G1757" t="s">
        <v>41</v>
      </c>
      <c r="H1757">
        <v>399</v>
      </c>
      <c r="I1757">
        <v>9</v>
      </c>
      <c r="J1757">
        <v>3591</v>
      </c>
    </row>
    <row r="1758" spans="1:10" x14ac:dyDescent="0.25">
      <c r="A1758" s="3" t="s">
        <v>1803</v>
      </c>
      <c r="B1758" s="4">
        <v>43671</v>
      </c>
      <c r="C1758">
        <v>4</v>
      </c>
      <c r="D1758" t="s">
        <v>51</v>
      </c>
      <c r="E1758" t="s">
        <v>17</v>
      </c>
      <c r="F1758" t="s">
        <v>18</v>
      </c>
      <c r="G1758" t="s">
        <v>19</v>
      </c>
      <c r="H1758">
        <v>289</v>
      </c>
      <c r="I1758">
        <v>2</v>
      </c>
      <c r="J1758">
        <v>578</v>
      </c>
    </row>
    <row r="1759" spans="1:10" x14ac:dyDescent="0.25">
      <c r="A1759" s="3" t="s">
        <v>1804</v>
      </c>
      <c r="B1759" s="4">
        <v>43671</v>
      </c>
      <c r="C1759">
        <v>5</v>
      </c>
      <c r="D1759" t="s">
        <v>60</v>
      </c>
      <c r="E1759" t="s">
        <v>68</v>
      </c>
      <c r="F1759" t="s">
        <v>18</v>
      </c>
      <c r="G1759" t="s">
        <v>31</v>
      </c>
      <c r="H1759">
        <v>69</v>
      </c>
      <c r="I1759">
        <v>9</v>
      </c>
      <c r="J1759">
        <v>621</v>
      </c>
    </row>
    <row r="1760" spans="1:10" x14ac:dyDescent="0.25">
      <c r="A1760" s="3" t="s">
        <v>1805</v>
      </c>
      <c r="B1760" s="4">
        <v>43672</v>
      </c>
      <c r="C1760">
        <v>18</v>
      </c>
      <c r="D1760" t="s">
        <v>26</v>
      </c>
      <c r="E1760" t="s">
        <v>36</v>
      </c>
      <c r="F1760" t="s">
        <v>28</v>
      </c>
      <c r="G1760" t="s">
        <v>24</v>
      </c>
      <c r="H1760">
        <v>159</v>
      </c>
      <c r="I1760">
        <v>5</v>
      </c>
      <c r="J1760">
        <v>795</v>
      </c>
    </row>
    <row r="1761" spans="1:10" x14ac:dyDescent="0.25">
      <c r="A1761" s="3" t="s">
        <v>1806</v>
      </c>
      <c r="B1761" s="4">
        <v>43673</v>
      </c>
      <c r="C1761">
        <v>18</v>
      </c>
      <c r="D1761" t="s">
        <v>26</v>
      </c>
      <c r="E1761" t="s">
        <v>27</v>
      </c>
      <c r="F1761" t="s">
        <v>28</v>
      </c>
      <c r="G1761" t="s">
        <v>14</v>
      </c>
      <c r="H1761">
        <v>199</v>
      </c>
      <c r="I1761">
        <v>0</v>
      </c>
      <c r="J1761">
        <v>0</v>
      </c>
    </row>
    <row r="1762" spans="1:10" x14ac:dyDescent="0.25">
      <c r="A1762" s="3" t="s">
        <v>1807</v>
      </c>
      <c r="B1762" s="4">
        <v>43674</v>
      </c>
      <c r="C1762">
        <v>11</v>
      </c>
      <c r="D1762" t="s">
        <v>11</v>
      </c>
      <c r="E1762" t="s">
        <v>12</v>
      </c>
      <c r="F1762" t="s">
        <v>13</v>
      </c>
      <c r="G1762" t="s">
        <v>14</v>
      </c>
      <c r="H1762">
        <v>199</v>
      </c>
      <c r="I1762">
        <v>4</v>
      </c>
      <c r="J1762">
        <v>796</v>
      </c>
    </row>
    <row r="1763" spans="1:10" x14ac:dyDescent="0.25">
      <c r="A1763" s="3" t="s">
        <v>1808</v>
      </c>
      <c r="B1763" s="4">
        <v>43674</v>
      </c>
      <c r="C1763">
        <v>19</v>
      </c>
      <c r="D1763" t="s">
        <v>56</v>
      </c>
      <c r="E1763" t="s">
        <v>27</v>
      </c>
      <c r="F1763" t="s">
        <v>28</v>
      </c>
      <c r="G1763" t="s">
        <v>31</v>
      </c>
      <c r="H1763">
        <v>69</v>
      </c>
      <c r="I1763">
        <v>8</v>
      </c>
      <c r="J1763">
        <v>552</v>
      </c>
    </row>
    <row r="1764" spans="1:10" x14ac:dyDescent="0.25">
      <c r="A1764" s="3" t="s">
        <v>1809</v>
      </c>
      <c r="B1764" s="4">
        <v>43675</v>
      </c>
      <c r="C1764">
        <v>2</v>
      </c>
      <c r="D1764" t="s">
        <v>106</v>
      </c>
      <c r="E1764" t="s">
        <v>17</v>
      </c>
      <c r="F1764" t="s">
        <v>18</v>
      </c>
      <c r="G1764" t="s">
        <v>14</v>
      </c>
      <c r="H1764">
        <v>199</v>
      </c>
      <c r="I1764">
        <v>7</v>
      </c>
      <c r="J1764">
        <v>1393</v>
      </c>
    </row>
    <row r="1765" spans="1:10" x14ac:dyDescent="0.25">
      <c r="A1765" s="3" t="s">
        <v>1810</v>
      </c>
      <c r="B1765" s="4">
        <v>43675</v>
      </c>
      <c r="C1765">
        <v>9</v>
      </c>
      <c r="D1765" t="s">
        <v>21</v>
      </c>
      <c r="E1765" t="s">
        <v>22</v>
      </c>
      <c r="F1765" t="s">
        <v>23</v>
      </c>
      <c r="G1765" t="s">
        <v>31</v>
      </c>
      <c r="H1765">
        <v>69</v>
      </c>
      <c r="I1765">
        <v>2</v>
      </c>
      <c r="J1765">
        <v>138</v>
      </c>
    </row>
    <row r="1766" spans="1:10" x14ac:dyDescent="0.25">
      <c r="A1766" s="3" t="s">
        <v>1811</v>
      </c>
      <c r="B1766" s="4">
        <v>43676</v>
      </c>
      <c r="C1766">
        <v>9</v>
      </c>
      <c r="D1766" t="s">
        <v>21</v>
      </c>
      <c r="E1766" t="s">
        <v>46</v>
      </c>
      <c r="F1766" t="s">
        <v>23</v>
      </c>
      <c r="G1766" t="s">
        <v>14</v>
      </c>
      <c r="H1766">
        <v>199</v>
      </c>
      <c r="I1766">
        <v>3</v>
      </c>
      <c r="J1766">
        <v>597</v>
      </c>
    </row>
    <row r="1767" spans="1:10" x14ac:dyDescent="0.25">
      <c r="A1767" s="3" t="s">
        <v>1812</v>
      </c>
      <c r="B1767" s="4">
        <v>43677</v>
      </c>
      <c r="C1767">
        <v>13</v>
      </c>
      <c r="D1767" t="s">
        <v>33</v>
      </c>
      <c r="E1767" t="s">
        <v>12</v>
      </c>
      <c r="F1767" t="s">
        <v>13</v>
      </c>
      <c r="G1767" t="s">
        <v>41</v>
      </c>
      <c r="H1767">
        <v>399</v>
      </c>
      <c r="I1767">
        <v>8</v>
      </c>
      <c r="J1767">
        <v>3192</v>
      </c>
    </row>
    <row r="1768" spans="1:10" x14ac:dyDescent="0.25">
      <c r="A1768" s="3" t="s">
        <v>1813</v>
      </c>
      <c r="B1768" s="4">
        <v>43677</v>
      </c>
      <c r="C1768">
        <v>6</v>
      </c>
      <c r="D1768" t="s">
        <v>48</v>
      </c>
      <c r="E1768" t="s">
        <v>22</v>
      </c>
      <c r="F1768" t="s">
        <v>23</v>
      </c>
      <c r="G1768" t="s">
        <v>41</v>
      </c>
      <c r="H1768">
        <v>399</v>
      </c>
      <c r="I1768">
        <v>9</v>
      </c>
      <c r="J1768">
        <v>3591</v>
      </c>
    </row>
    <row r="1769" spans="1:10" x14ac:dyDescent="0.25">
      <c r="A1769" s="3" t="s">
        <v>1814</v>
      </c>
      <c r="B1769" s="4">
        <v>43678</v>
      </c>
      <c r="C1769">
        <v>15</v>
      </c>
      <c r="D1769" t="s">
        <v>118</v>
      </c>
      <c r="E1769" t="s">
        <v>63</v>
      </c>
      <c r="F1769" t="s">
        <v>13</v>
      </c>
      <c r="G1769" t="s">
        <v>24</v>
      </c>
      <c r="H1769">
        <v>159</v>
      </c>
      <c r="I1769">
        <v>1</v>
      </c>
      <c r="J1769">
        <v>159</v>
      </c>
    </row>
    <row r="1770" spans="1:10" x14ac:dyDescent="0.25">
      <c r="A1770" s="3" t="s">
        <v>1815</v>
      </c>
      <c r="B1770" s="4">
        <v>43679</v>
      </c>
      <c r="C1770">
        <v>6</v>
      </c>
      <c r="D1770" t="s">
        <v>48</v>
      </c>
      <c r="E1770" t="s">
        <v>46</v>
      </c>
      <c r="F1770" t="s">
        <v>23</v>
      </c>
      <c r="G1770" t="s">
        <v>41</v>
      </c>
      <c r="H1770">
        <v>399</v>
      </c>
      <c r="I1770">
        <v>2</v>
      </c>
      <c r="J1770">
        <v>798</v>
      </c>
    </row>
    <row r="1771" spans="1:10" x14ac:dyDescent="0.25">
      <c r="A1771" s="3" t="s">
        <v>1816</v>
      </c>
      <c r="B1771" s="4">
        <v>43680</v>
      </c>
      <c r="C1771">
        <v>1</v>
      </c>
      <c r="D1771" t="s">
        <v>16</v>
      </c>
      <c r="E1771" t="s">
        <v>68</v>
      </c>
      <c r="F1771" t="s">
        <v>18</v>
      </c>
      <c r="G1771" t="s">
        <v>24</v>
      </c>
      <c r="H1771">
        <v>159</v>
      </c>
      <c r="I1771">
        <v>8</v>
      </c>
      <c r="J1771">
        <v>1272</v>
      </c>
    </row>
    <row r="1772" spans="1:10" x14ac:dyDescent="0.25">
      <c r="A1772" s="3" t="s">
        <v>1817</v>
      </c>
      <c r="B1772" s="4">
        <v>43680</v>
      </c>
      <c r="C1772">
        <v>4</v>
      </c>
      <c r="D1772" t="s">
        <v>51</v>
      </c>
      <c r="E1772" t="s">
        <v>17</v>
      </c>
      <c r="F1772" t="s">
        <v>18</v>
      </c>
      <c r="G1772" t="s">
        <v>14</v>
      </c>
      <c r="H1772">
        <v>199</v>
      </c>
      <c r="I1772">
        <v>7</v>
      </c>
      <c r="J1772">
        <v>1393</v>
      </c>
    </row>
    <row r="1773" spans="1:10" x14ac:dyDescent="0.25">
      <c r="A1773" s="3" t="s">
        <v>1818</v>
      </c>
      <c r="B1773" s="4">
        <v>43681</v>
      </c>
      <c r="C1773">
        <v>18</v>
      </c>
      <c r="D1773" t="s">
        <v>26</v>
      </c>
      <c r="E1773" t="s">
        <v>36</v>
      </c>
      <c r="F1773" t="s">
        <v>28</v>
      </c>
      <c r="G1773" t="s">
        <v>14</v>
      </c>
      <c r="H1773">
        <v>199</v>
      </c>
      <c r="I1773">
        <v>8</v>
      </c>
      <c r="J1773">
        <v>1592</v>
      </c>
    </row>
    <row r="1774" spans="1:10" x14ac:dyDescent="0.25">
      <c r="A1774" s="3" t="s">
        <v>1819</v>
      </c>
      <c r="B1774" s="4">
        <v>43681</v>
      </c>
      <c r="C1774">
        <v>5</v>
      </c>
      <c r="D1774" t="s">
        <v>60</v>
      </c>
      <c r="E1774" t="s">
        <v>17</v>
      </c>
      <c r="F1774" t="s">
        <v>18</v>
      </c>
      <c r="G1774" t="s">
        <v>14</v>
      </c>
      <c r="H1774">
        <v>199</v>
      </c>
      <c r="I1774">
        <v>2</v>
      </c>
      <c r="J1774">
        <v>398</v>
      </c>
    </row>
    <row r="1775" spans="1:10" x14ac:dyDescent="0.25">
      <c r="A1775" s="3" t="s">
        <v>1820</v>
      </c>
      <c r="B1775" s="4">
        <v>43681</v>
      </c>
      <c r="C1775">
        <v>8</v>
      </c>
      <c r="D1775" t="s">
        <v>45</v>
      </c>
      <c r="E1775" t="s">
        <v>46</v>
      </c>
      <c r="F1775" t="s">
        <v>23</v>
      </c>
      <c r="G1775" t="s">
        <v>14</v>
      </c>
      <c r="H1775">
        <v>199</v>
      </c>
      <c r="I1775">
        <v>1</v>
      </c>
      <c r="J1775">
        <v>199</v>
      </c>
    </row>
    <row r="1776" spans="1:10" x14ac:dyDescent="0.25">
      <c r="A1776" s="3" t="s">
        <v>1821</v>
      </c>
      <c r="B1776" s="4">
        <v>43681</v>
      </c>
      <c r="C1776">
        <v>7</v>
      </c>
      <c r="D1776" t="s">
        <v>88</v>
      </c>
      <c r="E1776" t="s">
        <v>46</v>
      </c>
      <c r="F1776" t="s">
        <v>23</v>
      </c>
      <c r="G1776" t="s">
        <v>31</v>
      </c>
      <c r="H1776">
        <v>69</v>
      </c>
      <c r="I1776">
        <v>9</v>
      </c>
      <c r="J1776">
        <v>621</v>
      </c>
    </row>
    <row r="1777" spans="1:10" x14ac:dyDescent="0.25">
      <c r="A1777" s="3" t="s">
        <v>1822</v>
      </c>
      <c r="B1777" s="4">
        <v>43682</v>
      </c>
      <c r="C1777">
        <v>2</v>
      </c>
      <c r="D1777" t="s">
        <v>106</v>
      </c>
      <c r="E1777" t="s">
        <v>17</v>
      </c>
      <c r="F1777" t="s">
        <v>18</v>
      </c>
      <c r="G1777" t="s">
        <v>19</v>
      </c>
      <c r="H1777">
        <v>289</v>
      </c>
      <c r="I1777">
        <v>8</v>
      </c>
      <c r="J1777">
        <v>2312</v>
      </c>
    </row>
    <row r="1778" spans="1:10" x14ac:dyDescent="0.25">
      <c r="A1778" s="3" t="s">
        <v>1823</v>
      </c>
      <c r="B1778" s="4">
        <v>43683</v>
      </c>
      <c r="C1778">
        <v>7</v>
      </c>
      <c r="D1778" t="s">
        <v>88</v>
      </c>
      <c r="E1778" t="s">
        <v>22</v>
      </c>
      <c r="F1778" t="s">
        <v>23</v>
      </c>
      <c r="G1778" t="s">
        <v>41</v>
      </c>
      <c r="H1778">
        <v>399</v>
      </c>
      <c r="I1778">
        <v>6</v>
      </c>
      <c r="J1778">
        <v>2394</v>
      </c>
    </row>
    <row r="1779" spans="1:10" x14ac:dyDescent="0.25">
      <c r="A1779" s="3" t="s">
        <v>1824</v>
      </c>
      <c r="B1779" s="4">
        <v>43684</v>
      </c>
      <c r="C1779">
        <v>2</v>
      </c>
      <c r="D1779" t="s">
        <v>106</v>
      </c>
      <c r="E1779" t="s">
        <v>17</v>
      </c>
      <c r="F1779" t="s">
        <v>18</v>
      </c>
      <c r="G1779" t="s">
        <v>24</v>
      </c>
      <c r="H1779">
        <v>159</v>
      </c>
      <c r="I1779">
        <v>6</v>
      </c>
      <c r="J1779">
        <v>954</v>
      </c>
    </row>
    <row r="1780" spans="1:10" x14ac:dyDescent="0.25">
      <c r="A1780" s="3" t="s">
        <v>1825</v>
      </c>
      <c r="B1780" s="4">
        <v>43684</v>
      </c>
      <c r="C1780">
        <v>10</v>
      </c>
      <c r="D1780" t="s">
        <v>58</v>
      </c>
      <c r="E1780" t="s">
        <v>22</v>
      </c>
      <c r="F1780" t="s">
        <v>23</v>
      </c>
      <c r="G1780" t="s">
        <v>24</v>
      </c>
      <c r="H1780">
        <v>159</v>
      </c>
      <c r="I1780">
        <v>3</v>
      </c>
      <c r="J1780">
        <v>477</v>
      </c>
    </row>
    <row r="1781" spans="1:10" x14ac:dyDescent="0.25">
      <c r="A1781" s="3" t="s">
        <v>1826</v>
      </c>
      <c r="B1781" s="4">
        <v>43684</v>
      </c>
      <c r="C1781">
        <v>18</v>
      </c>
      <c r="D1781" t="s">
        <v>26</v>
      </c>
      <c r="E1781" t="s">
        <v>36</v>
      </c>
      <c r="F1781" t="s">
        <v>28</v>
      </c>
      <c r="G1781" t="s">
        <v>19</v>
      </c>
      <c r="H1781">
        <v>289</v>
      </c>
      <c r="I1781">
        <v>0</v>
      </c>
      <c r="J1781">
        <v>0</v>
      </c>
    </row>
    <row r="1782" spans="1:10" x14ac:dyDescent="0.25">
      <c r="A1782" s="3" t="s">
        <v>1827</v>
      </c>
      <c r="B1782" s="4">
        <v>43684</v>
      </c>
      <c r="C1782">
        <v>19</v>
      </c>
      <c r="D1782" t="s">
        <v>56</v>
      </c>
      <c r="E1782" t="s">
        <v>27</v>
      </c>
      <c r="F1782" t="s">
        <v>28</v>
      </c>
      <c r="G1782" t="s">
        <v>19</v>
      </c>
      <c r="H1782">
        <v>289</v>
      </c>
      <c r="I1782">
        <v>8</v>
      </c>
      <c r="J1782">
        <v>2312</v>
      </c>
    </row>
    <row r="1783" spans="1:10" x14ac:dyDescent="0.25">
      <c r="A1783" s="3" t="s">
        <v>1828</v>
      </c>
      <c r="B1783" s="4">
        <v>43685</v>
      </c>
      <c r="C1783">
        <v>13</v>
      </c>
      <c r="D1783" t="s">
        <v>33</v>
      </c>
      <c r="E1783" t="s">
        <v>12</v>
      </c>
      <c r="F1783" t="s">
        <v>13</v>
      </c>
      <c r="G1783" t="s">
        <v>14</v>
      </c>
      <c r="H1783">
        <v>199</v>
      </c>
      <c r="I1783">
        <v>3</v>
      </c>
      <c r="J1783">
        <v>597</v>
      </c>
    </row>
    <row r="1784" spans="1:10" x14ac:dyDescent="0.25">
      <c r="A1784" s="3" t="s">
        <v>1829</v>
      </c>
      <c r="B1784" s="4">
        <v>43685</v>
      </c>
      <c r="C1784">
        <v>5</v>
      </c>
      <c r="D1784" t="s">
        <v>60</v>
      </c>
      <c r="E1784" t="s">
        <v>17</v>
      </c>
      <c r="F1784" t="s">
        <v>18</v>
      </c>
      <c r="G1784" t="s">
        <v>41</v>
      </c>
      <c r="H1784">
        <v>399</v>
      </c>
      <c r="I1784">
        <v>1</v>
      </c>
      <c r="J1784">
        <v>399</v>
      </c>
    </row>
    <row r="1785" spans="1:10" x14ac:dyDescent="0.25">
      <c r="A1785" s="3" t="s">
        <v>1830</v>
      </c>
      <c r="B1785" s="4">
        <v>43685</v>
      </c>
      <c r="C1785">
        <v>14</v>
      </c>
      <c r="D1785" t="s">
        <v>38</v>
      </c>
      <c r="E1785" t="s">
        <v>12</v>
      </c>
      <c r="F1785" t="s">
        <v>13</v>
      </c>
      <c r="G1785" t="s">
        <v>24</v>
      </c>
      <c r="H1785">
        <v>159</v>
      </c>
      <c r="I1785">
        <v>1</v>
      </c>
      <c r="J1785">
        <v>159</v>
      </c>
    </row>
    <row r="1786" spans="1:10" x14ac:dyDescent="0.25">
      <c r="A1786" s="3" t="s">
        <v>1831</v>
      </c>
      <c r="B1786" s="4">
        <v>43685</v>
      </c>
      <c r="C1786">
        <v>9</v>
      </c>
      <c r="D1786" t="s">
        <v>21</v>
      </c>
      <c r="E1786" t="s">
        <v>46</v>
      </c>
      <c r="F1786" t="s">
        <v>23</v>
      </c>
      <c r="G1786" t="s">
        <v>31</v>
      </c>
      <c r="H1786">
        <v>69</v>
      </c>
      <c r="I1786">
        <v>0</v>
      </c>
      <c r="J1786">
        <v>0</v>
      </c>
    </row>
    <row r="1787" spans="1:10" x14ac:dyDescent="0.25">
      <c r="A1787" s="3" t="s">
        <v>1832</v>
      </c>
      <c r="B1787" s="4">
        <v>43685</v>
      </c>
      <c r="C1787">
        <v>15</v>
      </c>
      <c r="D1787" t="s">
        <v>118</v>
      </c>
      <c r="E1787" t="s">
        <v>12</v>
      </c>
      <c r="F1787" t="s">
        <v>13</v>
      </c>
      <c r="G1787" t="s">
        <v>41</v>
      </c>
      <c r="H1787">
        <v>399</v>
      </c>
      <c r="I1787">
        <v>2</v>
      </c>
      <c r="J1787">
        <v>798</v>
      </c>
    </row>
    <row r="1788" spans="1:10" x14ac:dyDescent="0.25">
      <c r="A1788" s="3" t="s">
        <v>1833</v>
      </c>
      <c r="B1788" s="4">
        <v>43686</v>
      </c>
      <c r="C1788">
        <v>15</v>
      </c>
      <c r="D1788" t="s">
        <v>118</v>
      </c>
      <c r="E1788" t="s">
        <v>63</v>
      </c>
      <c r="F1788" t="s">
        <v>13</v>
      </c>
      <c r="G1788" t="s">
        <v>19</v>
      </c>
      <c r="H1788">
        <v>289</v>
      </c>
      <c r="I1788">
        <v>8</v>
      </c>
      <c r="J1788">
        <v>2312</v>
      </c>
    </row>
    <row r="1789" spans="1:10" x14ac:dyDescent="0.25">
      <c r="A1789" s="3" t="s">
        <v>1834</v>
      </c>
      <c r="B1789" s="4">
        <v>43686</v>
      </c>
      <c r="C1789">
        <v>11</v>
      </c>
      <c r="D1789" t="s">
        <v>11</v>
      </c>
      <c r="E1789" t="s">
        <v>63</v>
      </c>
      <c r="F1789" t="s">
        <v>13</v>
      </c>
      <c r="G1789" t="s">
        <v>41</v>
      </c>
      <c r="H1789">
        <v>399</v>
      </c>
      <c r="I1789">
        <v>5</v>
      </c>
      <c r="J1789">
        <v>1995</v>
      </c>
    </row>
    <row r="1790" spans="1:10" x14ac:dyDescent="0.25">
      <c r="A1790" s="3" t="s">
        <v>1835</v>
      </c>
      <c r="B1790" s="4">
        <v>43687</v>
      </c>
      <c r="C1790">
        <v>4</v>
      </c>
      <c r="D1790" t="s">
        <v>51</v>
      </c>
      <c r="E1790" t="s">
        <v>68</v>
      </c>
      <c r="F1790" t="s">
        <v>18</v>
      </c>
      <c r="G1790" t="s">
        <v>14</v>
      </c>
      <c r="H1790">
        <v>199</v>
      </c>
      <c r="I1790">
        <v>9</v>
      </c>
      <c r="J1790">
        <v>1791</v>
      </c>
    </row>
    <row r="1791" spans="1:10" x14ac:dyDescent="0.25">
      <c r="A1791" s="3" t="s">
        <v>1836</v>
      </c>
      <c r="B1791" s="4">
        <v>43687</v>
      </c>
      <c r="C1791">
        <v>14</v>
      </c>
      <c r="D1791" t="s">
        <v>38</v>
      </c>
      <c r="E1791" t="s">
        <v>63</v>
      </c>
      <c r="F1791" t="s">
        <v>13</v>
      </c>
      <c r="G1791" t="s">
        <v>24</v>
      </c>
      <c r="H1791">
        <v>159</v>
      </c>
      <c r="I1791">
        <v>8</v>
      </c>
      <c r="J1791">
        <v>1272</v>
      </c>
    </row>
    <row r="1792" spans="1:10" x14ac:dyDescent="0.25">
      <c r="A1792" s="3" t="s">
        <v>1837</v>
      </c>
      <c r="B1792" s="4">
        <v>43688</v>
      </c>
      <c r="C1792">
        <v>17</v>
      </c>
      <c r="D1792" t="s">
        <v>35</v>
      </c>
      <c r="E1792" t="s">
        <v>27</v>
      </c>
      <c r="F1792" t="s">
        <v>28</v>
      </c>
      <c r="G1792" t="s">
        <v>41</v>
      </c>
      <c r="H1792">
        <v>399</v>
      </c>
      <c r="I1792">
        <v>8</v>
      </c>
      <c r="J1792">
        <v>3192</v>
      </c>
    </row>
    <row r="1793" spans="1:10" x14ac:dyDescent="0.25">
      <c r="A1793" s="3" t="s">
        <v>1838</v>
      </c>
      <c r="B1793" s="4">
        <v>43688</v>
      </c>
      <c r="C1793">
        <v>3</v>
      </c>
      <c r="D1793" t="s">
        <v>43</v>
      </c>
      <c r="E1793" t="s">
        <v>17</v>
      </c>
      <c r="F1793" t="s">
        <v>18</v>
      </c>
      <c r="G1793" t="s">
        <v>41</v>
      </c>
      <c r="H1793">
        <v>399</v>
      </c>
      <c r="I1793">
        <v>2</v>
      </c>
      <c r="J1793">
        <v>798</v>
      </c>
    </row>
    <row r="1794" spans="1:10" x14ac:dyDescent="0.25">
      <c r="A1794" s="3" t="s">
        <v>1839</v>
      </c>
      <c r="B1794" s="4">
        <v>43688</v>
      </c>
      <c r="C1794">
        <v>17</v>
      </c>
      <c r="D1794" t="s">
        <v>35</v>
      </c>
      <c r="E1794" t="s">
        <v>36</v>
      </c>
      <c r="F1794" t="s">
        <v>28</v>
      </c>
      <c r="G1794" t="s">
        <v>31</v>
      </c>
      <c r="H1794">
        <v>69</v>
      </c>
      <c r="I1794">
        <v>0</v>
      </c>
      <c r="J1794">
        <v>0</v>
      </c>
    </row>
    <row r="1795" spans="1:10" x14ac:dyDescent="0.25">
      <c r="A1795" s="3" t="s">
        <v>1840</v>
      </c>
      <c r="B1795" s="4">
        <v>43688</v>
      </c>
      <c r="C1795">
        <v>2</v>
      </c>
      <c r="D1795" t="s">
        <v>106</v>
      </c>
      <c r="E1795" t="s">
        <v>68</v>
      </c>
      <c r="F1795" t="s">
        <v>18</v>
      </c>
      <c r="G1795" t="s">
        <v>31</v>
      </c>
      <c r="H1795">
        <v>69</v>
      </c>
      <c r="I1795">
        <v>9</v>
      </c>
      <c r="J1795">
        <v>621</v>
      </c>
    </row>
    <row r="1796" spans="1:10" x14ac:dyDescent="0.25">
      <c r="A1796" s="3" t="s">
        <v>1841</v>
      </c>
      <c r="B1796" s="4">
        <v>43688</v>
      </c>
      <c r="C1796">
        <v>7</v>
      </c>
      <c r="D1796" t="s">
        <v>88</v>
      </c>
      <c r="E1796" t="s">
        <v>46</v>
      </c>
      <c r="F1796" t="s">
        <v>23</v>
      </c>
      <c r="G1796" t="s">
        <v>31</v>
      </c>
      <c r="H1796">
        <v>69</v>
      </c>
      <c r="I1796">
        <v>5</v>
      </c>
      <c r="J1796">
        <v>345</v>
      </c>
    </row>
    <row r="1797" spans="1:10" x14ac:dyDescent="0.25">
      <c r="A1797" s="3" t="s">
        <v>1842</v>
      </c>
      <c r="B1797" s="4">
        <v>43689</v>
      </c>
      <c r="C1797">
        <v>2</v>
      </c>
      <c r="D1797" t="s">
        <v>106</v>
      </c>
      <c r="E1797" t="s">
        <v>68</v>
      </c>
      <c r="F1797" t="s">
        <v>18</v>
      </c>
      <c r="G1797" t="s">
        <v>19</v>
      </c>
      <c r="H1797">
        <v>289</v>
      </c>
      <c r="I1797">
        <v>5</v>
      </c>
      <c r="J1797">
        <v>1445</v>
      </c>
    </row>
    <row r="1798" spans="1:10" x14ac:dyDescent="0.25">
      <c r="A1798" s="3" t="s">
        <v>1843</v>
      </c>
      <c r="B1798" s="4">
        <v>43689</v>
      </c>
      <c r="C1798">
        <v>10</v>
      </c>
      <c r="D1798" t="s">
        <v>58</v>
      </c>
      <c r="E1798" t="s">
        <v>22</v>
      </c>
      <c r="F1798" t="s">
        <v>23</v>
      </c>
      <c r="G1798" t="s">
        <v>14</v>
      </c>
      <c r="H1798">
        <v>199</v>
      </c>
      <c r="I1798">
        <v>2</v>
      </c>
      <c r="J1798">
        <v>398</v>
      </c>
    </row>
    <row r="1799" spans="1:10" x14ac:dyDescent="0.25">
      <c r="A1799" s="3" t="s">
        <v>1844</v>
      </c>
      <c r="B1799" s="4">
        <v>43689</v>
      </c>
      <c r="C1799">
        <v>13</v>
      </c>
      <c r="D1799" t="s">
        <v>33</v>
      </c>
      <c r="E1799" t="s">
        <v>63</v>
      </c>
      <c r="F1799" t="s">
        <v>13</v>
      </c>
      <c r="G1799" t="s">
        <v>19</v>
      </c>
      <c r="H1799">
        <v>289</v>
      </c>
      <c r="I1799">
        <v>4</v>
      </c>
      <c r="J1799">
        <v>1156</v>
      </c>
    </row>
    <row r="1800" spans="1:10" x14ac:dyDescent="0.25">
      <c r="A1800" s="3" t="s">
        <v>1845</v>
      </c>
      <c r="B1800" s="4">
        <v>43689</v>
      </c>
      <c r="C1800">
        <v>15</v>
      </c>
      <c r="D1800" t="s">
        <v>118</v>
      </c>
      <c r="E1800" t="s">
        <v>12</v>
      </c>
      <c r="F1800" t="s">
        <v>13</v>
      </c>
      <c r="G1800" t="s">
        <v>41</v>
      </c>
      <c r="H1800">
        <v>399</v>
      </c>
      <c r="I1800">
        <v>4</v>
      </c>
      <c r="J1800">
        <v>1596</v>
      </c>
    </row>
    <row r="1801" spans="1:10" x14ac:dyDescent="0.25">
      <c r="A1801" s="3" t="s">
        <v>1846</v>
      </c>
      <c r="B1801" s="4">
        <v>43689</v>
      </c>
      <c r="C1801">
        <v>9</v>
      </c>
      <c r="D1801" t="s">
        <v>21</v>
      </c>
      <c r="E1801" t="s">
        <v>22</v>
      </c>
      <c r="F1801" t="s">
        <v>23</v>
      </c>
      <c r="G1801" t="s">
        <v>14</v>
      </c>
      <c r="H1801">
        <v>199</v>
      </c>
      <c r="I1801">
        <v>8</v>
      </c>
      <c r="J1801">
        <v>1592</v>
      </c>
    </row>
    <row r="1802" spans="1:10" x14ac:dyDescent="0.25">
      <c r="A1802" s="3" t="s">
        <v>1847</v>
      </c>
      <c r="B1802" s="4">
        <v>43689</v>
      </c>
      <c r="C1802">
        <v>17</v>
      </c>
      <c r="D1802" t="s">
        <v>35</v>
      </c>
      <c r="E1802" t="s">
        <v>36</v>
      </c>
      <c r="F1802" t="s">
        <v>28</v>
      </c>
      <c r="G1802" t="s">
        <v>41</v>
      </c>
      <c r="H1802">
        <v>399</v>
      </c>
      <c r="I1802">
        <v>1</v>
      </c>
      <c r="J1802">
        <v>399</v>
      </c>
    </row>
    <row r="1803" spans="1:10" x14ac:dyDescent="0.25">
      <c r="A1803" s="3" t="s">
        <v>1848</v>
      </c>
      <c r="B1803" s="4">
        <v>43689</v>
      </c>
      <c r="C1803">
        <v>6</v>
      </c>
      <c r="D1803" t="s">
        <v>48</v>
      </c>
      <c r="E1803" t="s">
        <v>46</v>
      </c>
      <c r="F1803" t="s">
        <v>23</v>
      </c>
      <c r="G1803" t="s">
        <v>14</v>
      </c>
      <c r="H1803">
        <v>199</v>
      </c>
      <c r="I1803">
        <v>6</v>
      </c>
      <c r="J1803">
        <v>1194</v>
      </c>
    </row>
    <row r="1804" spans="1:10" x14ac:dyDescent="0.25">
      <c r="A1804" s="3" t="s">
        <v>1849</v>
      </c>
      <c r="B1804" s="4">
        <v>43689</v>
      </c>
      <c r="C1804">
        <v>18</v>
      </c>
      <c r="D1804" t="s">
        <v>26</v>
      </c>
      <c r="E1804" t="s">
        <v>27</v>
      </c>
      <c r="F1804" t="s">
        <v>28</v>
      </c>
      <c r="G1804" t="s">
        <v>41</v>
      </c>
      <c r="H1804">
        <v>399</v>
      </c>
      <c r="I1804">
        <v>5</v>
      </c>
      <c r="J1804">
        <v>1995</v>
      </c>
    </row>
    <row r="1805" spans="1:10" x14ac:dyDescent="0.25">
      <c r="A1805" s="3" t="s">
        <v>1850</v>
      </c>
      <c r="B1805" s="4">
        <v>43689</v>
      </c>
      <c r="C1805">
        <v>8</v>
      </c>
      <c r="D1805" t="s">
        <v>45</v>
      </c>
      <c r="E1805" t="s">
        <v>46</v>
      </c>
      <c r="F1805" t="s">
        <v>23</v>
      </c>
      <c r="G1805" t="s">
        <v>14</v>
      </c>
      <c r="H1805">
        <v>199</v>
      </c>
      <c r="I1805">
        <v>6</v>
      </c>
      <c r="J1805">
        <v>1194</v>
      </c>
    </row>
    <row r="1806" spans="1:10" x14ac:dyDescent="0.25">
      <c r="A1806" s="3" t="s">
        <v>1851</v>
      </c>
      <c r="B1806" s="4">
        <v>43689</v>
      </c>
      <c r="C1806">
        <v>13</v>
      </c>
      <c r="D1806" t="s">
        <v>33</v>
      </c>
      <c r="E1806" t="s">
        <v>63</v>
      </c>
      <c r="F1806" t="s">
        <v>13</v>
      </c>
      <c r="G1806" t="s">
        <v>24</v>
      </c>
      <c r="H1806">
        <v>159</v>
      </c>
      <c r="I1806">
        <v>3</v>
      </c>
      <c r="J1806">
        <v>477</v>
      </c>
    </row>
    <row r="1807" spans="1:10" x14ac:dyDescent="0.25">
      <c r="A1807" s="3" t="s">
        <v>1852</v>
      </c>
      <c r="B1807" s="4">
        <v>43689</v>
      </c>
      <c r="C1807">
        <v>17</v>
      </c>
      <c r="D1807" t="s">
        <v>35</v>
      </c>
      <c r="E1807" t="s">
        <v>36</v>
      </c>
      <c r="F1807" t="s">
        <v>28</v>
      </c>
      <c r="G1807" t="s">
        <v>31</v>
      </c>
      <c r="H1807">
        <v>69</v>
      </c>
      <c r="I1807">
        <v>7</v>
      </c>
      <c r="J1807">
        <v>483</v>
      </c>
    </row>
    <row r="1808" spans="1:10" x14ac:dyDescent="0.25">
      <c r="A1808" s="3" t="s">
        <v>1853</v>
      </c>
      <c r="B1808" s="4">
        <v>43689</v>
      </c>
      <c r="C1808">
        <v>4</v>
      </c>
      <c r="D1808" t="s">
        <v>51</v>
      </c>
      <c r="E1808" t="s">
        <v>68</v>
      </c>
      <c r="F1808" t="s">
        <v>18</v>
      </c>
      <c r="G1808" t="s">
        <v>31</v>
      </c>
      <c r="H1808">
        <v>69</v>
      </c>
      <c r="I1808">
        <v>3</v>
      </c>
      <c r="J1808">
        <v>207</v>
      </c>
    </row>
    <row r="1809" spans="1:10" x14ac:dyDescent="0.25">
      <c r="A1809" s="3" t="s">
        <v>1854</v>
      </c>
      <c r="B1809" s="4">
        <v>43690</v>
      </c>
      <c r="C1809">
        <v>9</v>
      </c>
      <c r="D1809" t="s">
        <v>21</v>
      </c>
      <c r="E1809" t="s">
        <v>46</v>
      </c>
      <c r="F1809" t="s">
        <v>23</v>
      </c>
      <c r="G1809" t="s">
        <v>14</v>
      </c>
      <c r="H1809">
        <v>199</v>
      </c>
      <c r="I1809">
        <v>3</v>
      </c>
      <c r="J1809">
        <v>597</v>
      </c>
    </row>
    <row r="1810" spans="1:10" x14ac:dyDescent="0.25">
      <c r="A1810" s="3" t="s">
        <v>1855</v>
      </c>
      <c r="B1810" s="4">
        <v>43691</v>
      </c>
      <c r="C1810">
        <v>8</v>
      </c>
      <c r="D1810" t="s">
        <v>45</v>
      </c>
      <c r="E1810" t="s">
        <v>22</v>
      </c>
      <c r="F1810" t="s">
        <v>23</v>
      </c>
      <c r="G1810" t="s">
        <v>31</v>
      </c>
      <c r="H1810">
        <v>69</v>
      </c>
      <c r="I1810">
        <v>5</v>
      </c>
      <c r="J1810">
        <v>345</v>
      </c>
    </row>
    <row r="1811" spans="1:10" x14ac:dyDescent="0.25">
      <c r="A1811" s="3" t="s">
        <v>1856</v>
      </c>
      <c r="B1811" s="4">
        <v>43691</v>
      </c>
      <c r="C1811">
        <v>3</v>
      </c>
      <c r="D1811" t="s">
        <v>43</v>
      </c>
      <c r="E1811" t="s">
        <v>68</v>
      </c>
      <c r="F1811" t="s">
        <v>18</v>
      </c>
      <c r="G1811" t="s">
        <v>19</v>
      </c>
      <c r="H1811">
        <v>289</v>
      </c>
      <c r="I1811">
        <v>3</v>
      </c>
      <c r="J1811">
        <v>867</v>
      </c>
    </row>
    <row r="1812" spans="1:10" x14ac:dyDescent="0.25">
      <c r="A1812" s="3" t="s">
        <v>1857</v>
      </c>
      <c r="B1812" s="4">
        <v>43692</v>
      </c>
      <c r="C1812">
        <v>15</v>
      </c>
      <c r="D1812" t="s">
        <v>118</v>
      </c>
      <c r="E1812" t="s">
        <v>63</v>
      </c>
      <c r="F1812" t="s">
        <v>13</v>
      </c>
      <c r="G1812" t="s">
        <v>31</v>
      </c>
      <c r="H1812">
        <v>69</v>
      </c>
      <c r="I1812">
        <v>4</v>
      </c>
      <c r="J1812">
        <v>276</v>
      </c>
    </row>
    <row r="1813" spans="1:10" x14ac:dyDescent="0.25">
      <c r="A1813" s="3" t="s">
        <v>1858</v>
      </c>
      <c r="B1813" s="4">
        <v>43692</v>
      </c>
      <c r="C1813">
        <v>11</v>
      </c>
      <c r="D1813" t="s">
        <v>11</v>
      </c>
      <c r="E1813" t="s">
        <v>63</v>
      </c>
      <c r="F1813" t="s">
        <v>13</v>
      </c>
      <c r="G1813" t="s">
        <v>31</v>
      </c>
      <c r="H1813">
        <v>69</v>
      </c>
      <c r="I1813">
        <v>8</v>
      </c>
      <c r="J1813">
        <v>552</v>
      </c>
    </row>
    <row r="1814" spans="1:10" x14ac:dyDescent="0.25">
      <c r="A1814" s="3" t="s">
        <v>1859</v>
      </c>
      <c r="B1814" s="4">
        <v>43692</v>
      </c>
      <c r="C1814">
        <v>6</v>
      </c>
      <c r="D1814" t="s">
        <v>48</v>
      </c>
      <c r="E1814" t="s">
        <v>22</v>
      </c>
      <c r="F1814" t="s">
        <v>23</v>
      </c>
      <c r="G1814" t="s">
        <v>24</v>
      </c>
      <c r="H1814">
        <v>159</v>
      </c>
      <c r="I1814">
        <v>6</v>
      </c>
      <c r="J1814">
        <v>954</v>
      </c>
    </row>
    <row r="1815" spans="1:10" x14ac:dyDescent="0.25">
      <c r="A1815" s="3" t="s">
        <v>1860</v>
      </c>
      <c r="B1815" s="4">
        <v>43692</v>
      </c>
      <c r="C1815">
        <v>9</v>
      </c>
      <c r="D1815" t="s">
        <v>21</v>
      </c>
      <c r="E1815" t="s">
        <v>22</v>
      </c>
      <c r="F1815" t="s">
        <v>23</v>
      </c>
      <c r="G1815" t="s">
        <v>24</v>
      </c>
      <c r="H1815">
        <v>159</v>
      </c>
      <c r="I1815">
        <v>6</v>
      </c>
      <c r="J1815">
        <v>954</v>
      </c>
    </row>
    <row r="1816" spans="1:10" x14ac:dyDescent="0.25">
      <c r="A1816" s="3" t="s">
        <v>1861</v>
      </c>
      <c r="B1816" s="4">
        <v>43693</v>
      </c>
      <c r="C1816">
        <v>5</v>
      </c>
      <c r="D1816" t="s">
        <v>60</v>
      </c>
      <c r="E1816" t="s">
        <v>68</v>
      </c>
      <c r="F1816" t="s">
        <v>18</v>
      </c>
      <c r="G1816" t="s">
        <v>14</v>
      </c>
      <c r="H1816">
        <v>199</v>
      </c>
      <c r="I1816">
        <v>2</v>
      </c>
      <c r="J1816">
        <v>398</v>
      </c>
    </row>
    <row r="1817" spans="1:10" x14ac:dyDescent="0.25">
      <c r="A1817" s="3" t="s">
        <v>1862</v>
      </c>
      <c r="B1817" s="4">
        <v>43694</v>
      </c>
      <c r="C1817">
        <v>10</v>
      </c>
      <c r="D1817" t="s">
        <v>58</v>
      </c>
      <c r="E1817" t="s">
        <v>22</v>
      </c>
      <c r="F1817" t="s">
        <v>23</v>
      </c>
      <c r="G1817" t="s">
        <v>24</v>
      </c>
      <c r="H1817">
        <v>159</v>
      </c>
      <c r="I1817">
        <v>9</v>
      </c>
      <c r="J1817">
        <v>1431</v>
      </c>
    </row>
    <row r="1818" spans="1:10" x14ac:dyDescent="0.25">
      <c r="A1818" s="3" t="s">
        <v>1863</v>
      </c>
      <c r="B1818" s="4">
        <v>43694</v>
      </c>
      <c r="C1818">
        <v>8</v>
      </c>
      <c r="D1818" t="s">
        <v>45</v>
      </c>
      <c r="E1818" t="s">
        <v>46</v>
      </c>
      <c r="F1818" t="s">
        <v>23</v>
      </c>
      <c r="G1818" t="s">
        <v>31</v>
      </c>
      <c r="H1818">
        <v>69</v>
      </c>
      <c r="I1818">
        <v>8</v>
      </c>
      <c r="J1818">
        <v>552</v>
      </c>
    </row>
    <row r="1819" spans="1:10" x14ac:dyDescent="0.25">
      <c r="A1819" s="3" t="s">
        <v>1864</v>
      </c>
      <c r="B1819" s="4">
        <v>43694</v>
      </c>
      <c r="C1819">
        <v>5</v>
      </c>
      <c r="D1819" t="s">
        <v>60</v>
      </c>
      <c r="E1819" t="s">
        <v>17</v>
      </c>
      <c r="F1819" t="s">
        <v>18</v>
      </c>
      <c r="G1819" t="s">
        <v>14</v>
      </c>
      <c r="H1819">
        <v>199</v>
      </c>
      <c r="I1819">
        <v>4</v>
      </c>
      <c r="J1819">
        <v>796</v>
      </c>
    </row>
    <row r="1820" spans="1:10" x14ac:dyDescent="0.25">
      <c r="A1820" s="3" t="s">
        <v>1865</v>
      </c>
      <c r="B1820" s="4">
        <v>43694</v>
      </c>
      <c r="C1820">
        <v>9</v>
      </c>
      <c r="D1820" t="s">
        <v>21</v>
      </c>
      <c r="E1820" t="s">
        <v>22</v>
      </c>
      <c r="F1820" t="s">
        <v>23</v>
      </c>
      <c r="G1820" t="s">
        <v>14</v>
      </c>
      <c r="H1820">
        <v>199</v>
      </c>
      <c r="I1820">
        <v>9</v>
      </c>
      <c r="J1820">
        <v>1791</v>
      </c>
    </row>
    <row r="1821" spans="1:10" x14ac:dyDescent="0.25">
      <c r="A1821" s="3" t="s">
        <v>1866</v>
      </c>
      <c r="B1821" s="4">
        <v>43694</v>
      </c>
      <c r="C1821">
        <v>2</v>
      </c>
      <c r="D1821" t="s">
        <v>106</v>
      </c>
      <c r="E1821" t="s">
        <v>17</v>
      </c>
      <c r="F1821" t="s">
        <v>18</v>
      </c>
      <c r="G1821" t="s">
        <v>31</v>
      </c>
      <c r="H1821">
        <v>69</v>
      </c>
      <c r="I1821">
        <v>9</v>
      </c>
      <c r="J1821">
        <v>621</v>
      </c>
    </row>
    <row r="1822" spans="1:10" x14ac:dyDescent="0.25">
      <c r="A1822" s="3" t="s">
        <v>1867</v>
      </c>
      <c r="B1822" s="4">
        <v>43694</v>
      </c>
      <c r="C1822">
        <v>7</v>
      </c>
      <c r="D1822" t="s">
        <v>88</v>
      </c>
      <c r="E1822" t="s">
        <v>46</v>
      </c>
      <c r="F1822" t="s">
        <v>23</v>
      </c>
      <c r="G1822" t="s">
        <v>14</v>
      </c>
      <c r="H1822">
        <v>199</v>
      </c>
      <c r="I1822">
        <v>6</v>
      </c>
      <c r="J1822">
        <v>1194</v>
      </c>
    </row>
    <row r="1823" spans="1:10" x14ac:dyDescent="0.25">
      <c r="A1823" s="3" t="s">
        <v>1868</v>
      </c>
      <c r="B1823" s="4">
        <v>43695</v>
      </c>
      <c r="C1823">
        <v>17</v>
      </c>
      <c r="D1823" t="s">
        <v>35</v>
      </c>
      <c r="E1823" t="s">
        <v>27</v>
      </c>
      <c r="F1823" t="s">
        <v>28</v>
      </c>
      <c r="G1823" t="s">
        <v>19</v>
      </c>
      <c r="H1823">
        <v>289</v>
      </c>
      <c r="I1823">
        <v>7</v>
      </c>
      <c r="J1823">
        <v>2023</v>
      </c>
    </row>
    <row r="1824" spans="1:10" x14ac:dyDescent="0.25">
      <c r="A1824" s="3" t="s">
        <v>1869</v>
      </c>
      <c r="B1824" s="4">
        <v>43695</v>
      </c>
      <c r="C1824">
        <v>9</v>
      </c>
      <c r="D1824" t="s">
        <v>21</v>
      </c>
      <c r="E1824" t="s">
        <v>22</v>
      </c>
      <c r="F1824" t="s">
        <v>23</v>
      </c>
      <c r="G1824" t="s">
        <v>14</v>
      </c>
      <c r="H1824">
        <v>199</v>
      </c>
      <c r="I1824">
        <v>3</v>
      </c>
      <c r="J1824">
        <v>597</v>
      </c>
    </row>
    <row r="1825" spans="1:10" x14ac:dyDescent="0.25">
      <c r="A1825" s="3" t="s">
        <v>1870</v>
      </c>
      <c r="B1825" s="4">
        <v>43695</v>
      </c>
      <c r="C1825">
        <v>15</v>
      </c>
      <c r="D1825" t="s">
        <v>118</v>
      </c>
      <c r="E1825" t="s">
        <v>12</v>
      </c>
      <c r="F1825" t="s">
        <v>13</v>
      </c>
      <c r="G1825" t="s">
        <v>24</v>
      </c>
      <c r="H1825">
        <v>159</v>
      </c>
      <c r="I1825">
        <v>3</v>
      </c>
      <c r="J1825">
        <v>477</v>
      </c>
    </row>
    <row r="1826" spans="1:10" x14ac:dyDescent="0.25">
      <c r="A1826" s="3" t="s">
        <v>1871</v>
      </c>
      <c r="B1826" s="4">
        <v>43696</v>
      </c>
      <c r="C1826">
        <v>11</v>
      </c>
      <c r="D1826" t="s">
        <v>11</v>
      </c>
      <c r="E1826" t="s">
        <v>12</v>
      </c>
      <c r="F1826" t="s">
        <v>13</v>
      </c>
      <c r="G1826" t="s">
        <v>14</v>
      </c>
      <c r="H1826">
        <v>199</v>
      </c>
      <c r="I1826">
        <v>5</v>
      </c>
      <c r="J1826">
        <v>995</v>
      </c>
    </row>
    <row r="1827" spans="1:10" x14ac:dyDescent="0.25">
      <c r="A1827" s="3" t="s">
        <v>1872</v>
      </c>
      <c r="B1827" s="4">
        <v>43696</v>
      </c>
      <c r="C1827">
        <v>18</v>
      </c>
      <c r="D1827" t="s">
        <v>26</v>
      </c>
      <c r="E1827" t="s">
        <v>36</v>
      </c>
      <c r="F1827" t="s">
        <v>28</v>
      </c>
      <c r="G1827" t="s">
        <v>19</v>
      </c>
      <c r="H1827">
        <v>289</v>
      </c>
      <c r="I1827">
        <v>4</v>
      </c>
      <c r="J1827">
        <v>1156</v>
      </c>
    </row>
    <row r="1828" spans="1:10" x14ac:dyDescent="0.25">
      <c r="A1828" s="3" t="s">
        <v>1873</v>
      </c>
      <c r="B1828" s="4">
        <v>43696</v>
      </c>
      <c r="C1828">
        <v>2</v>
      </c>
      <c r="D1828" t="s">
        <v>106</v>
      </c>
      <c r="E1828" t="s">
        <v>17</v>
      </c>
      <c r="F1828" t="s">
        <v>18</v>
      </c>
      <c r="G1828" t="s">
        <v>19</v>
      </c>
      <c r="H1828">
        <v>289</v>
      </c>
      <c r="I1828">
        <v>2</v>
      </c>
      <c r="J1828">
        <v>578</v>
      </c>
    </row>
    <row r="1829" spans="1:10" x14ac:dyDescent="0.25">
      <c r="A1829" s="3" t="s">
        <v>1874</v>
      </c>
      <c r="B1829" s="4">
        <v>43696</v>
      </c>
      <c r="C1829">
        <v>18</v>
      </c>
      <c r="D1829" t="s">
        <v>26</v>
      </c>
      <c r="E1829" t="s">
        <v>36</v>
      </c>
      <c r="F1829" t="s">
        <v>28</v>
      </c>
      <c r="G1829" t="s">
        <v>31</v>
      </c>
      <c r="H1829">
        <v>69</v>
      </c>
      <c r="I1829">
        <v>6</v>
      </c>
      <c r="J1829">
        <v>414</v>
      </c>
    </row>
    <row r="1830" spans="1:10" x14ac:dyDescent="0.25">
      <c r="A1830" s="3" t="s">
        <v>1875</v>
      </c>
      <c r="B1830" s="4">
        <v>43696</v>
      </c>
      <c r="C1830">
        <v>13</v>
      </c>
      <c r="D1830" t="s">
        <v>33</v>
      </c>
      <c r="E1830" t="s">
        <v>63</v>
      </c>
      <c r="F1830" t="s">
        <v>13</v>
      </c>
      <c r="G1830" t="s">
        <v>31</v>
      </c>
      <c r="H1830">
        <v>69</v>
      </c>
      <c r="I1830">
        <v>4</v>
      </c>
      <c r="J1830">
        <v>276</v>
      </c>
    </row>
    <row r="1831" spans="1:10" x14ac:dyDescent="0.25">
      <c r="A1831" s="3" t="s">
        <v>1876</v>
      </c>
      <c r="B1831" s="4">
        <v>43697</v>
      </c>
      <c r="C1831">
        <v>5</v>
      </c>
      <c r="D1831" t="s">
        <v>60</v>
      </c>
      <c r="E1831" t="s">
        <v>17</v>
      </c>
      <c r="F1831" t="s">
        <v>18</v>
      </c>
      <c r="G1831" t="s">
        <v>19</v>
      </c>
      <c r="H1831">
        <v>289</v>
      </c>
      <c r="I1831">
        <v>2</v>
      </c>
      <c r="J1831">
        <v>578</v>
      </c>
    </row>
    <row r="1832" spans="1:10" x14ac:dyDescent="0.25">
      <c r="A1832" s="3" t="s">
        <v>1877</v>
      </c>
      <c r="B1832" s="4">
        <v>43698</v>
      </c>
      <c r="C1832">
        <v>8</v>
      </c>
      <c r="D1832" t="s">
        <v>45</v>
      </c>
      <c r="E1832" t="s">
        <v>22</v>
      </c>
      <c r="F1832" t="s">
        <v>23</v>
      </c>
      <c r="G1832" t="s">
        <v>14</v>
      </c>
      <c r="H1832">
        <v>199</v>
      </c>
      <c r="I1832">
        <v>3</v>
      </c>
      <c r="J1832">
        <v>597</v>
      </c>
    </row>
    <row r="1833" spans="1:10" x14ac:dyDescent="0.25">
      <c r="A1833" s="3" t="s">
        <v>1878</v>
      </c>
      <c r="B1833" s="4">
        <v>43698</v>
      </c>
      <c r="C1833">
        <v>14</v>
      </c>
      <c r="D1833" t="s">
        <v>38</v>
      </c>
      <c r="E1833" t="s">
        <v>63</v>
      </c>
      <c r="F1833" t="s">
        <v>13</v>
      </c>
      <c r="G1833" t="s">
        <v>24</v>
      </c>
      <c r="H1833">
        <v>159</v>
      </c>
      <c r="I1833">
        <v>1</v>
      </c>
      <c r="J1833">
        <v>159</v>
      </c>
    </row>
    <row r="1834" spans="1:10" x14ac:dyDescent="0.25">
      <c r="A1834" s="3" t="s">
        <v>1879</v>
      </c>
      <c r="B1834" s="4">
        <v>43698</v>
      </c>
      <c r="C1834">
        <v>8</v>
      </c>
      <c r="D1834" t="s">
        <v>45</v>
      </c>
      <c r="E1834" t="s">
        <v>46</v>
      </c>
      <c r="F1834" t="s">
        <v>23</v>
      </c>
      <c r="G1834" t="s">
        <v>31</v>
      </c>
      <c r="H1834">
        <v>69</v>
      </c>
      <c r="I1834">
        <v>5</v>
      </c>
      <c r="J1834">
        <v>345</v>
      </c>
    </row>
    <row r="1835" spans="1:10" x14ac:dyDescent="0.25">
      <c r="A1835" s="3" t="s">
        <v>1880</v>
      </c>
      <c r="B1835" s="4">
        <v>43698</v>
      </c>
      <c r="C1835">
        <v>5</v>
      </c>
      <c r="D1835" t="s">
        <v>60</v>
      </c>
      <c r="E1835" t="s">
        <v>68</v>
      </c>
      <c r="F1835" t="s">
        <v>18</v>
      </c>
      <c r="G1835" t="s">
        <v>14</v>
      </c>
      <c r="H1835">
        <v>199</v>
      </c>
      <c r="I1835">
        <v>7</v>
      </c>
      <c r="J1835">
        <v>1393</v>
      </c>
    </row>
    <row r="1836" spans="1:10" x14ac:dyDescent="0.25">
      <c r="A1836" s="3" t="s">
        <v>1881</v>
      </c>
      <c r="B1836" s="4">
        <v>43698</v>
      </c>
      <c r="C1836">
        <v>5</v>
      </c>
      <c r="D1836" t="s">
        <v>60</v>
      </c>
      <c r="E1836" t="s">
        <v>68</v>
      </c>
      <c r="F1836" t="s">
        <v>18</v>
      </c>
      <c r="G1836" t="s">
        <v>19</v>
      </c>
      <c r="H1836">
        <v>289</v>
      </c>
      <c r="I1836">
        <v>3</v>
      </c>
      <c r="J1836">
        <v>867</v>
      </c>
    </row>
    <row r="1837" spans="1:10" x14ac:dyDescent="0.25">
      <c r="A1837" s="3" t="s">
        <v>1882</v>
      </c>
      <c r="B1837" s="4">
        <v>43698</v>
      </c>
      <c r="C1837">
        <v>9</v>
      </c>
      <c r="D1837" t="s">
        <v>21</v>
      </c>
      <c r="E1837" t="s">
        <v>46</v>
      </c>
      <c r="F1837" t="s">
        <v>23</v>
      </c>
      <c r="G1837" t="s">
        <v>14</v>
      </c>
      <c r="H1837">
        <v>199</v>
      </c>
      <c r="I1837">
        <v>5</v>
      </c>
      <c r="J1837">
        <v>995</v>
      </c>
    </row>
    <row r="1838" spans="1:10" x14ac:dyDescent="0.25">
      <c r="A1838" s="3" t="s">
        <v>1883</v>
      </c>
      <c r="B1838" s="4">
        <v>43699</v>
      </c>
      <c r="C1838">
        <v>6</v>
      </c>
      <c r="D1838" t="s">
        <v>48</v>
      </c>
      <c r="E1838" t="s">
        <v>22</v>
      </c>
      <c r="F1838" t="s">
        <v>23</v>
      </c>
      <c r="G1838" t="s">
        <v>31</v>
      </c>
      <c r="H1838">
        <v>69</v>
      </c>
      <c r="I1838">
        <v>3</v>
      </c>
      <c r="J1838">
        <v>207</v>
      </c>
    </row>
    <row r="1839" spans="1:10" x14ac:dyDescent="0.25">
      <c r="A1839" s="3" t="s">
        <v>1884</v>
      </c>
      <c r="B1839" s="4">
        <v>43699</v>
      </c>
      <c r="C1839">
        <v>20</v>
      </c>
      <c r="D1839" t="s">
        <v>40</v>
      </c>
      <c r="E1839" t="s">
        <v>36</v>
      </c>
      <c r="F1839" t="s">
        <v>28</v>
      </c>
      <c r="G1839" t="s">
        <v>41</v>
      </c>
      <c r="H1839">
        <v>399</v>
      </c>
      <c r="I1839">
        <v>9</v>
      </c>
      <c r="J1839">
        <v>3591</v>
      </c>
    </row>
    <row r="1840" spans="1:10" x14ac:dyDescent="0.25">
      <c r="A1840" s="3" t="s">
        <v>1885</v>
      </c>
      <c r="B1840" s="4">
        <v>43699</v>
      </c>
      <c r="C1840">
        <v>19</v>
      </c>
      <c r="D1840" t="s">
        <v>56</v>
      </c>
      <c r="E1840" t="s">
        <v>27</v>
      </c>
      <c r="F1840" t="s">
        <v>28</v>
      </c>
      <c r="G1840" t="s">
        <v>19</v>
      </c>
      <c r="H1840">
        <v>289</v>
      </c>
      <c r="I1840">
        <v>5</v>
      </c>
      <c r="J1840">
        <v>1445</v>
      </c>
    </row>
    <row r="1841" spans="1:10" x14ac:dyDescent="0.25">
      <c r="A1841" s="3" t="s">
        <v>1886</v>
      </c>
      <c r="B1841" s="4">
        <v>43699</v>
      </c>
      <c r="C1841">
        <v>17</v>
      </c>
      <c r="D1841" t="s">
        <v>35</v>
      </c>
      <c r="E1841" t="s">
        <v>36</v>
      </c>
      <c r="F1841" t="s">
        <v>28</v>
      </c>
      <c r="G1841" t="s">
        <v>14</v>
      </c>
      <c r="H1841">
        <v>199</v>
      </c>
      <c r="I1841">
        <v>5</v>
      </c>
      <c r="J1841">
        <v>995</v>
      </c>
    </row>
    <row r="1842" spans="1:10" x14ac:dyDescent="0.25">
      <c r="A1842" s="3" t="s">
        <v>1887</v>
      </c>
      <c r="B1842" s="4">
        <v>43699</v>
      </c>
      <c r="C1842">
        <v>3</v>
      </c>
      <c r="D1842" t="s">
        <v>43</v>
      </c>
      <c r="E1842" t="s">
        <v>68</v>
      </c>
      <c r="F1842" t="s">
        <v>18</v>
      </c>
      <c r="G1842" t="s">
        <v>14</v>
      </c>
      <c r="H1842">
        <v>199</v>
      </c>
      <c r="I1842">
        <v>4</v>
      </c>
      <c r="J1842">
        <v>796</v>
      </c>
    </row>
    <row r="1843" spans="1:10" x14ac:dyDescent="0.25">
      <c r="A1843" s="3" t="s">
        <v>1888</v>
      </c>
      <c r="B1843" s="4">
        <v>43699</v>
      </c>
      <c r="C1843">
        <v>2</v>
      </c>
      <c r="D1843" t="s">
        <v>106</v>
      </c>
      <c r="E1843" t="s">
        <v>17</v>
      </c>
      <c r="F1843" t="s">
        <v>18</v>
      </c>
      <c r="G1843" t="s">
        <v>24</v>
      </c>
      <c r="H1843">
        <v>159</v>
      </c>
      <c r="I1843">
        <v>3</v>
      </c>
      <c r="J1843">
        <v>477</v>
      </c>
    </row>
    <row r="1844" spans="1:10" x14ac:dyDescent="0.25">
      <c r="A1844" s="3" t="s">
        <v>1889</v>
      </c>
      <c r="B1844" s="4">
        <v>43699</v>
      </c>
      <c r="C1844">
        <v>20</v>
      </c>
      <c r="D1844" t="s">
        <v>40</v>
      </c>
      <c r="E1844" t="s">
        <v>27</v>
      </c>
      <c r="F1844" t="s">
        <v>28</v>
      </c>
      <c r="G1844" t="s">
        <v>14</v>
      </c>
      <c r="H1844">
        <v>199</v>
      </c>
      <c r="I1844">
        <v>1</v>
      </c>
      <c r="J1844">
        <v>199</v>
      </c>
    </row>
    <row r="1845" spans="1:10" x14ac:dyDescent="0.25">
      <c r="A1845" s="3" t="s">
        <v>1890</v>
      </c>
      <c r="B1845" s="4">
        <v>43699</v>
      </c>
      <c r="C1845">
        <v>5</v>
      </c>
      <c r="D1845" t="s">
        <v>60</v>
      </c>
      <c r="E1845" t="s">
        <v>17</v>
      </c>
      <c r="F1845" t="s">
        <v>18</v>
      </c>
      <c r="G1845" t="s">
        <v>14</v>
      </c>
      <c r="H1845">
        <v>199</v>
      </c>
      <c r="I1845">
        <v>4</v>
      </c>
      <c r="J1845">
        <v>796</v>
      </c>
    </row>
    <row r="1846" spans="1:10" x14ac:dyDescent="0.25">
      <c r="A1846" s="3" t="s">
        <v>1891</v>
      </c>
      <c r="B1846" s="4">
        <v>43699</v>
      </c>
      <c r="C1846">
        <v>5</v>
      </c>
      <c r="D1846" t="s">
        <v>60</v>
      </c>
      <c r="E1846" t="s">
        <v>68</v>
      </c>
      <c r="F1846" t="s">
        <v>18</v>
      </c>
      <c r="G1846" t="s">
        <v>24</v>
      </c>
      <c r="H1846">
        <v>159</v>
      </c>
      <c r="I1846">
        <v>2</v>
      </c>
      <c r="J1846">
        <v>318</v>
      </c>
    </row>
    <row r="1847" spans="1:10" x14ac:dyDescent="0.25">
      <c r="A1847" s="3" t="s">
        <v>1892</v>
      </c>
      <c r="B1847" s="4">
        <v>43700</v>
      </c>
      <c r="C1847">
        <v>7</v>
      </c>
      <c r="D1847" t="s">
        <v>88</v>
      </c>
      <c r="E1847" t="s">
        <v>22</v>
      </c>
      <c r="F1847" t="s">
        <v>23</v>
      </c>
      <c r="G1847" t="s">
        <v>24</v>
      </c>
      <c r="H1847">
        <v>159</v>
      </c>
      <c r="I1847">
        <v>1</v>
      </c>
      <c r="J1847">
        <v>159</v>
      </c>
    </row>
    <row r="1848" spans="1:10" x14ac:dyDescent="0.25">
      <c r="A1848" s="3" t="s">
        <v>1893</v>
      </c>
      <c r="B1848" s="4">
        <v>43700</v>
      </c>
      <c r="C1848">
        <v>2</v>
      </c>
      <c r="D1848" t="s">
        <v>106</v>
      </c>
      <c r="E1848" t="s">
        <v>17</v>
      </c>
      <c r="F1848" t="s">
        <v>18</v>
      </c>
      <c r="G1848" t="s">
        <v>24</v>
      </c>
      <c r="H1848">
        <v>159</v>
      </c>
      <c r="I1848">
        <v>6</v>
      </c>
      <c r="J1848">
        <v>954</v>
      </c>
    </row>
    <row r="1849" spans="1:10" x14ac:dyDescent="0.25">
      <c r="A1849" s="3" t="s">
        <v>1894</v>
      </c>
      <c r="B1849" s="4">
        <v>43701</v>
      </c>
      <c r="C1849">
        <v>1</v>
      </c>
      <c r="D1849" t="s">
        <v>16</v>
      </c>
      <c r="E1849" t="s">
        <v>68</v>
      </c>
      <c r="F1849" t="s">
        <v>18</v>
      </c>
      <c r="G1849" t="s">
        <v>31</v>
      </c>
      <c r="H1849">
        <v>69</v>
      </c>
      <c r="I1849">
        <v>5</v>
      </c>
      <c r="J1849">
        <v>345</v>
      </c>
    </row>
    <row r="1850" spans="1:10" x14ac:dyDescent="0.25">
      <c r="A1850" s="3" t="s">
        <v>1895</v>
      </c>
      <c r="B1850" s="4">
        <v>43701</v>
      </c>
      <c r="C1850">
        <v>4</v>
      </c>
      <c r="D1850" t="s">
        <v>51</v>
      </c>
      <c r="E1850" t="s">
        <v>17</v>
      </c>
      <c r="F1850" t="s">
        <v>18</v>
      </c>
      <c r="G1850" t="s">
        <v>41</v>
      </c>
      <c r="H1850">
        <v>399</v>
      </c>
      <c r="I1850">
        <v>7</v>
      </c>
      <c r="J1850">
        <v>2793</v>
      </c>
    </row>
    <row r="1851" spans="1:10" x14ac:dyDescent="0.25">
      <c r="A1851" s="3" t="s">
        <v>1896</v>
      </c>
      <c r="B1851" s="4">
        <v>43702</v>
      </c>
      <c r="C1851">
        <v>4</v>
      </c>
      <c r="D1851" t="s">
        <v>51</v>
      </c>
      <c r="E1851" t="s">
        <v>68</v>
      </c>
      <c r="F1851" t="s">
        <v>18</v>
      </c>
      <c r="G1851" t="s">
        <v>24</v>
      </c>
      <c r="H1851">
        <v>159</v>
      </c>
      <c r="I1851">
        <v>1</v>
      </c>
      <c r="J1851">
        <v>159</v>
      </c>
    </row>
    <row r="1852" spans="1:10" x14ac:dyDescent="0.25">
      <c r="A1852" s="3" t="s">
        <v>1897</v>
      </c>
      <c r="B1852" s="4">
        <v>43703</v>
      </c>
      <c r="C1852">
        <v>14</v>
      </c>
      <c r="D1852" t="s">
        <v>38</v>
      </c>
      <c r="E1852" t="s">
        <v>63</v>
      </c>
      <c r="F1852" t="s">
        <v>13</v>
      </c>
      <c r="G1852" t="s">
        <v>31</v>
      </c>
      <c r="H1852">
        <v>69</v>
      </c>
      <c r="I1852">
        <v>2</v>
      </c>
      <c r="J1852">
        <v>138</v>
      </c>
    </row>
    <row r="1853" spans="1:10" x14ac:dyDescent="0.25">
      <c r="A1853" s="3" t="s">
        <v>1898</v>
      </c>
      <c r="B1853" s="4">
        <v>43704</v>
      </c>
      <c r="C1853">
        <v>11</v>
      </c>
      <c r="D1853" t="s">
        <v>11</v>
      </c>
      <c r="E1853" t="s">
        <v>12</v>
      </c>
      <c r="F1853" t="s">
        <v>13</v>
      </c>
      <c r="G1853" t="s">
        <v>31</v>
      </c>
      <c r="H1853">
        <v>69</v>
      </c>
      <c r="I1853">
        <v>9</v>
      </c>
      <c r="J1853">
        <v>621</v>
      </c>
    </row>
    <row r="1854" spans="1:10" x14ac:dyDescent="0.25">
      <c r="A1854" s="3" t="s">
        <v>1899</v>
      </c>
      <c r="B1854" s="4">
        <v>43705</v>
      </c>
      <c r="C1854">
        <v>16</v>
      </c>
      <c r="D1854" t="s">
        <v>30</v>
      </c>
      <c r="E1854" t="s">
        <v>36</v>
      </c>
      <c r="F1854" t="s">
        <v>28</v>
      </c>
      <c r="G1854" t="s">
        <v>31</v>
      </c>
      <c r="H1854">
        <v>69</v>
      </c>
      <c r="I1854">
        <v>2</v>
      </c>
      <c r="J1854">
        <v>138</v>
      </c>
    </row>
    <row r="1855" spans="1:10" x14ac:dyDescent="0.25">
      <c r="A1855" s="3" t="s">
        <v>1900</v>
      </c>
      <c r="B1855" s="4">
        <v>43706</v>
      </c>
      <c r="C1855">
        <v>16</v>
      </c>
      <c r="D1855" t="s">
        <v>30</v>
      </c>
      <c r="E1855" t="s">
        <v>27</v>
      </c>
      <c r="F1855" t="s">
        <v>28</v>
      </c>
      <c r="G1855" t="s">
        <v>24</v>
      </c>
      <c r="H1855">
        <v>159</v>
      </c>
      <c r="I1855">
        <v>8</v>
      </c>
      <c r="J1855">
        <v>1272</v>
      </c>
    </row>
    <row r="1856" spans="1:10" x14ac:dyDescent="0.25">
      <c r="A1856" s="3" t="s">
        <v>1901</v>
      </c>
      <c r="B1856" s="4">
        <v>43706</v>
      </c>
      <c r="C1856">
        <v>4</v>
      </c>
      <c r="D1856" t="s">
        <v>51</v>
      </c>
      <c r="E1856" t="s">
        <v>68</v>
      </c>
      <c r="F1856" t="s">
        <v>18</v>
      </c>
      <c r="G1856" t="s">
        <v>24</v>
      </c>
      <c r="H1856">
        <v>159</v>
      </c>
      <c r="I1856">
        <v>0</v>
      </c>
      <c r="J1856">
        <v>0</v>
      </c>
    </row>
    <row r="1857" spans="1:10" x14ac:dyDescent="0.25">
      <c r="A1857" s="3" t="s">
        <v>1902</v>
      </c>
      <c r="B1857" s="4">
        <v>43707</v>
      </c>
      <c r="C1857">
        <v>19</v>
      </c>
      <c r="D1857" t="s">
        <v>56</v>
      </c>
      <c r="E1857" t="s">
        <v>36</v>
      </c>
      <c r="F1857" t="s">
        <v>28</v>
      </c>
      <c r="G1857" t="s">
        <v>24</v>
      </c>
      <c r="H1857">
        <v>159</v>
      </c>
      <c r="I1857">
        <v>7</v>
      </c>
      <c r="J1857">
        <v>1113</v>
      </c>
    </row>
    <row r="1858" spans="1:10" x14ac:dyDescent="0.25">
      <c r="A1858" s="3" t="s">
        <v>1903</v>
      </c>
      <c r="B1858" s="4">
        <v>43707</v>
      </c>
      <c r="C1858">
        <v>7</v>
      </c>
      <c r="D1858" t="s">
        <v>88</v>
      </c>
      <c r="E1858" t="s">
        <v>46</v>
      </c>
      <c r="F1858" t="s">
        <v>23</v>
      </c>
      <c r="G1858" t="s">
        <v>14</v>
      </c>
      <c r="H1858">
        <v>199</v>
      </c>
      <c r="I1858">
        <v>1</v>
      </c>
      <c r="J1858">
        <v>199</v>
      </c>
    </row>
    <row r="1859" spans="1:10" x14ac:dyDescent="0.25">
      <c r="A1859" s="3" t="s">
        <v>1904</v>
      </c>
      <c r="B1859" s="4">
        <v>43707</v>
      </c>
      <c r="C1859">
        <v>17</v>
      </c>
      <c r="D1859" t="s">
        <v>35</v>
      </c>
      <c r="E1859" t="s">
        <v>36</v>
      </c>
      <c r="F1859" t="s">
        <v>28</v>
      </c>
      <c r="G1859" t="s">
        <v>41</v>
      </c>
      <c r="H1859">
        <v>399</v>
      </c>
      <c r="I1859">
        <v>1</v>
      </c>
      <c r="J1859">
        <v>399</v>
      </c>
    </row>
    <row r="1860" spans="1:10" x14ac:dyDescent="0.25">
      <c r="A1860" s="3" t="s">
        <v>1905</v>
      </c>
      <c r="B1860" s="4">
        <v>43707</v>
      </c>
      <c r="C1860">
        <v>6</v>
      </c>
      <c r="D1860" t="s">
        <v>48</v>
      </c>
      <c r="E1860" t="s">
        <v>22</v>
      </c>
      <c r="F1860" t="s">
        <v>23</v>
      </c>
      <c r="G1860" t="s">
        <v>31</v>
      </c>
      <c r="H1860">
        <v>69</v>
      </c>
      <c r="I1860">
        <v>0</v>
      </c>
      <c r="J1860">
        <v>0</v>
      </c>
    </row>
    <row r="1861" spans="1:10" x14ac:dyDescent="0.25">
      <c r="A1861" s="3" t="s">
        <v>1906</v>
      </c>
      <c r="B1861" s="4">
        <v>43707</v>
      </c>
      <c r="C1861">
        <v>14</v>
      </c>
      <c r="D1861" t="s">
        <v>38</v>
      </c>
      <c r="E1861" t="s">
        <v>63</v>
      </c>
      <c r="F1861" t="s">
        <v>13</v>
      </c>
      <c r="G1861" t="s">
        <v>41</v>
      </c>
      <c r="H1861">
        <v>399</v>
      </c>
      <c r="I1861">
        <v>4</v>
      </c>
      <c r="J1861">
        <v>1596</v>
      </c>
    </row>
    <row r="1862" spans="1:10" x14ac:dyDescent="0.25">
      <c r="A1862" s="3" t="s">
        <v>1907</v>
      </c>
      <c r="B1862" s="4">
        <v>43707</v>
      </c>
      <c r="C1862">
        <v>20</v>
      </c>
      <c r="D1862" t="s">
        <v>40</v>
      </c>
      <c r="E1862" t="s">
        <v>27</v>
      </c>
      <c r="F1862" t="s">
        <v>28</v>
      </c>
      <c r="G1862" t="s">
        <v>41</v>
      </c>
      <c r="H1862">
        <v>399</v>
      </c>
      <c r="I1862">
        <v>8</v>
      </c>
      <c r="J1862">
        <v>3192</v>
      </c>
    </row>
    <row r="1863" spans="1:10" x14ac:dyDescent="0.25">
      <c r="A1863" s="3" t="s">
        <v>1908</v>
      </c>
      <c r="B1863" s="4">
        <v>43707</v>
      </c>
      <c r="C1863">
        <v>10</v>
      </c>
      <c r="D1863" t="s">
        <v>58</v>
      </c>
      <c r="E1863" t="s">
        <v>22</v>
      </c>
      <c r="F1863" t="s">
        <v>23</v>
      </c>
      <c r="G1863" t="s">
        <v>19</v>
      </c>
      <c r="H1863">
        <v>289</v>
      </c>
      <c r="I1863">
        <v>3</v>
      </c>
      <c r="J1863">
        <v>867</v>
      </c>
    </row>
    <row r="1864" spans="1:10" x14ac:dyDescent="0.25">
      <c r="A1864" s="3" t="s">
        <v>1909</v>
      </c>
      <c r="B1864" s="4">
        <v>43708</v>
      </c>
      <c r="C1864">
        <v>11</v>
      </c>
      <c r="D1864" t="s">
        <v>11</v>
      </c>
      <c r="E1864" t="s">
        <v>12</v>
      </c>
      <c r="F1864" t="s">
        <v>13</v>
      </c>
      <c r="G1864" t="s">
        <v>41</v>
      </c>
      <c r="H1864">
        <v>399</v>
      </c>
      <c r="I1864">
        <v>5</v>
      </c>
      <c r="J1864">
        <v>1995</v>
      </c>
    </row>
    <row r="1865" spans="1:10" x14ac:dyDescent="0.25">
      <c r="A1865" s="3" t="s">
        <v>1910</v>
      </c>
      <c r="B1865" s="4">
        <v>43709</v>
      </c>
      <c r="C1865">
        <v>16</v>
      </c>
      <c r="D1865" t="s">
        <v>30</v>
      </c>
      <c r="E1865" t="s">
        <v>27</v>
      </c>
      <c r="F1865" t="s">
        <v>28</v>
      </c>
      <c r="G1865" t="s">
        <v>19</v>
      </c>
      <c r="H1865">
        <v>289</v>
      </c>
      <c r="I1865">
        <v>3</v>
      </c>
      <c r="J1865">
        <v>867</v>
      </c>
    </row>
    <row r="1866" spans="1:10" x14ac:dyDescent="0.25">
      <c r="A1866" s="3" t="s">
        <v>1911</v>
      </c>
      <c r="B1866" s="4">
        <v>43709</v>
      </c>
      <c r="C1866">
        <v>11</v>
      </c>
      <c r="D1866" t="s">
        <v>11</v>
      </c>
      <c r="E1866" t="s">
        <v>63</v>
      </c>
      <c r="F1866" t="s">
        <v>13</v>
      </c>
      <c r="G1866" t="s">
        <v>41</v>
      </c>
      <c r="H1866">
        <v>399</v>
      </c>
      <c r="I1866">
        <v>4</v>
      </c>
      <c r="J1866">
        <v>1596</v>
      </c>
    </row>
    <row r="1867" spans="1:10" x14ac:dyDescent="0.25">
      <c r="A1867" s="3" t="s">
        <v>1912</v>
      </c>
      <c r="B1867" s="4">
        <v>43709</v>
      </c>
      <c r="C1867">
        <v>7</v>
      </c>
      <c r="D1867" t="s">
        <v>88</v>
      </c>
      <c r="E1867" t="s">
        <v>46</v>
      </c>
      <c r="F1867" t="s">
        <v>23</v>
      </c>
      <c r="G1867" t="s">
        <v>31</v>
      </c>
      <c r="H1867">
        <v>69</v>
      </c>
      <c r="I1867">
        <v>6</v>
      </c>
      <c r="J1867">
        <v>414</v>
      </c>
    </row>
    <row r="1868" spans="1:10" x14ac:dyDescent="0.25">
      <c r="A1868" s="3" t="s">
        <v>1913</v>
      </c>
      <c r="B1868" s="4">
        <v>43710</v>
      </c>
      <c r="C1868">
        <v>3</v>
      </c>
      <c r="D1868" t="s">
        <v>43</v>
      </c>
      <c r="E1868" t="s">
        <v>17</v>
      </c>
      <c r="F1868" t="s">
        <v>18</v>
      </c>
      <c r="G1868" t="s">
        <v>19</v>
      </c>
      <c r="H1868">
        <v>289</v>
      </c>
      <c r="I1868">
        <v>6</v>
      </c>
      <c r="J1868">
        <v>1734</v>
      </c>
    </row>
    <row r="1869" spans="1:10" x14ac:dyDescent="0.25">
      <c r="A1869" s="3" t="s">
        <v>1914</v>
      </c>
      <c r="B1869" s="4">
        <v>43710</v>
      </c>
      <c r="C1869">
        <v>15</v>
      </c>
      <c r="D1869" t="s">
        <v>118</v>
      </c>
      <c r="E1869" t="s">
        <v>12</v>
      </c>
      <c r="F1869" t="s">
        <v>13</v>
      </c>
      <c r="G1869" t="s">
        <v>14</v>
      </c>
      <c r="H1869">
        <v>199</v>
      </c>
      <c r="I1869">
        <v>5</v>
      </c>
      <c r="J1869">
        <v>995</v>
      </c>
    </row>
    <row r="1870" spans="1:10" x14ac:dyDescent="0.25">
      <c r="A1870" s="3" t="s">
        <v>1915</v>
      </c>
      <c r="B1870" s="4">
        <v>43711</v>
      </c>
      <c r="C1870">
        <v>7</v>
      </c>
      <c r="D1870" t="s">
        <v>88</v>
      </c>
      <c r="E1870" t="s">
        <v>22</v>
      </c>
      <c r="F1870" t="s">
        <v>23</v>
      </c>
      <c r="G1870" t="s">
        <v>41</v>
      </c>
      <c r="H1870">
        <v>399</v>
      </c>
      <c r="I1870">
        <v>1</v>
      </c>
      <c r="J1870">
        <v>399</v>
      </c>
    </row>
    <row r="1871" spans="1:10" x14ac:dyDescent="0.25">
      <c r="A1871" s="3" t="s">
        <v>1916</v>
      </c>
      <c r="B1871" s="4">
        <v>43712</v>
      </c>
      <c r="C1871">
        <v>19</v>
      </c>
      <c r="D1871" t="s">
        <v>56</v>
      </c>
      <c r="E1871" t="s">
        <v>36</v>
      </c>
      <c r="F1871" t="s">
        <v>28</v>
      </c>
      <c r="G1871" t="s">
        <v>41</v>
      </c>
      <c r="H1871">
        <v>399</v>
      </c>
      <c r="I1871">
        <v>9</v>
      </c>
      <c r="J1871">
        <v>3591</v>
      </c>
    </row>
    <row r="1872" spans="1:10" x14ac:dyDescent="0.25">
      <c r="A1872" s="3" t="s">
        <v>1917</v>
      </c>
      <c r="B1872" s="4">
        <v>43712</v>
      </c>
      <c r="C1872">
        <v>20</v>
      </c>
      <c r="D1872" t="s">
        <v>40</v>
      </c>
      <c r="E1872" t="s">
        <v>27</v>
      </c>
      <c r="F1872" t="s">
        <v>28</v>
      </c>
      <c r="G1872" t="s">
        <v>24</v>
      </c>
      <c r="H1872">
        <v>159</v>
      </c>
      <c r="I1872">
        <v>4</v>
      </c>
      <c r="J1872">
        <v>636</v>
      </c>
    </row>
    <row r="1873" spans="1:10" x14ac:dyDescent="0.25">
      <c r="A1873" s="3" t="s">
        <v>1918</v>
      </c>
      <c r="B1873" s="4">
        <v>43713</v>
      </c>
      <c r="C1873">
        <v>10</v>
      </c>
      <c r="D1873" t="s">
        <v>58</v>
      </c>
      <c r="E1873" t="s">
        <v>46</v>
      </c>
      <c r="F1873" t="s">
        <v>23</v>
      </c>
      <c r="G1873" t="s">
        <v>31</v>
      </c>
      <c r="H1873">
        <v>69</v>
      </c>
      <c r="I1873">
        <v>7</v>
      </c>
      <c r="J1873">
        <v>483</v>
      </c>
    </row>
    <row r="1874" spans="1:10" x14ac:dyDescent="0.25">
      <c r="A1874" s="3" t="s">
        <v>1919</v>
      </c>
      <c r="B1874" s="4">
        <v>43713</v>
      </c>
      <c r="C1874">
        <v>8</v>
      </c>
      <c r="D1874" t="s">
        <v>45</v>
      </c>
      <c r="E1874" t="s">
        <v>46</v>
      </c>
      <c r="F1874" t="s">
        <v>23</v>
      </c>
      <c r="G1874" t="s">
        <v>14</v>
      </c>
      <c r="H1874">
        <v>199</v>
      </c>
      <c r="I1874">
        <v>6</v>
      </c>
      <c r="J1874">
        <v>1194</v>
      </c>
    </row>
    <row r="1875" spans="1:10" x14ac:dyDescent="0.25">
      <c r="A1875" s="3" t="s">
        <v>1920</v>
      </c>
      <c r="B1875" s="4">
        <v>43714</v>
      </c>
      <c r="C1875">
        <v>9</v>
      </c>
      <c r="D1875" t="s">
        <v>21</v>
      </c>
      <c r="E1875" t="s">
        <v>22</v>
      </c>
      <c r="F1875" t="s">
        <v>23</v>
      </c>
      <c r="G1875" t="s">
        <v>19</v>
      </c>
      <c r="H1875">
        <v>289</v>
      </c>
      <c r="I1875">
        <v>2</v>
      </c>
      <c r="J1875">
        <v>578</v>
      </c>
    </row>
    <row r="1876" spans="1:10" x14ac:dyDescent="0.25">
      <c r="A1876" s="3" t="s">
        <v>1921</v>
      </c>
      <c r="B1876" s="4">
        <v>43714</v>
      </c>
      <c r="C1876">
        <v>3</v>
      </c>
      <c r="D1876" t="s">
        <v>43</v>
      </c>
      <c r="E1876" t="s">
        <v>68</v>
      </c>
      <c r="F1876" t="s">
        <v>18</v>
      </c>
      <c r="G1876" t="s">
        <v>24</v>
      </c>
      <c r="H1876">
        <v>159</v>
      </c>
      <c r="I1876">
        <v>9</v>
      </c>
      <c r="J1876">
        <v>1431</v>
      </c>
    </row>
    <row r="1877" spans="1:10" x14ac:dyDescent="0.25">
      <c r="A1877" s="3" t="s">
        <v>1922</v>
      </c>
      <c r="B1877" s="4">
        <v>43714</v>
      </c>
      <c r="C1877">
        <v>16</v>
      </c>
      <c r="D1877" t="s">
        <v>30</v>
      </c>
      <c r="E1877" t="s">
        <v>27</v>
      </c>
      <c r="F1877" t="s">
        <v>28</v>
      </c>
      <c r="G1877" t="s">
        <v>14</v>
      </c>
      <c r="H1877">
        <v>199</v>
      </c>
      <c r="I1877">
        <v>8</v>
      </c>
      <c r="J1877">
        <v>1592</v>
      </c>
    </row>
    <row r="1878" spans="1:10" x14ac:dyDescent="0.25">
      <c r="A1878" s="3" t="s">
        <v>1923</v>
      </c>
      <c r="B1878" s="4">
        <v>43714</v>
      </c>
      <c r="C1878">
        <v>1</v>
      </c>
      <c r="D1878" t="s">
        <v>16</v>
      </c>
      <c r="E1878" t="s">
        <v>17</v>
      </c>
      <c r="F1878" t="s">
        <v>18</v>
      </c>
      <c r="G1878" t="s">
        <v>41</v>
      </c>
      <c r="H1878">
        <v>399</v>
      </c>
      <c r="I1878">
        <v>3</v>
      </c>
      <c r="J1878">
        <v>1197</v>
      </c>
    </row>
    <row r="1879" spans="1:10" x14ac:dyDescent="0.25">
      <c r="A1879" s="3" t="s">
        <v>1924</v>
      </c>
      <c r="B1879" s="4">
        <v>43714</v>
      </c>
      <c r="C1879">
        <v>9</v>
      </c>
      <c r="D1879" t="s">
        <v>21</v>
      </c>
      <c r="E1879" t="s">
        <v>22</v>
      </c>
      <c r="F1879" t="s">
        <v>23</v>
      </c>
      <c r="G1879" t="s">
        <v>31</v>
      </c>
      <c r="H1879">
        <v>69</v>
      </c>
      <c r="I1879">
        <v>1</v>
      </c>
      <c r="J1879">
        <v>69</v>
      </c>
    </row>
    <row r="1880" spans="1:10" x14ac:dyDescent="0.25">
      <c r="A1880" s="3" t="s">
        <v>1925</v>
      </c>
      <c r="B1880" s="4">
        <v>43714</v>
      </c>
      <c r="C1880">
        <v>4</v>
      </c>
      <c r="D1880" t="s">
        <v>51</v>
      </c>
      <c r="E1880" t="s">
        <v>68</v>
      </c>
      <c r="F1880" t="s">
        <v>18</v>
      </c>
      <c r="G1880" t="s">
        <v>41</v>
      </c>
      <c r="H1880">
        <v>399</v>
      </c>
      <c r="I1880">
        <v>4</v>
      </c>
      <c r="J1880">
        <v>1596</v>
      </c>
    </row>
    <row r="1881" spans="1:10" x14ac:dyDescent="0.25">
      <c r="A1881" s="3" t="s">
        <v>1926</v>
      </c>
      <c r="B1881" s="4">
        <v>43714</v>
      </c>
      <c r="C1881">
        <v>11</v>
      </c>
      <c r="D1881" t="s">
        <v>11</v>
      </c>
      <c r="E1881" t="s">
        <v>12</v>
      </c>
      <c r="F1881" t="s">
        <v>13</v>
      </c>
      <c r="G1881" t="s">
        <v>24</v>
      </c>
      <c r="H1881">
        <v>159</v>
      </c>
      <c r="I1881">
        <v>3</v>
      </c>
      <c r="J1881">
        <v>477</v>
      </c>
    </row>
    <row r="1882" spans="1:10" x14ac:dyDescent="0.25">
      <c r="A1882" s="3" t="s">
        <v>1927</v>
      </c>
      <c r="B1882" s="4">
        <v>43715</v>
      </c>
      <c r="C1882">
        <v>9</v>
      </c>
      <c r="D1882" t="s">
        <v>21</v>
      </c>
      <c r="E1882" t="s">
        <v>22</v>
      </c>
      <c r="F1882" t="s">
        <v>23</v>
      </c>
      <c r="G1882" t="s">
        <v>31</v>
      </c>
      <c r="H1882">
        <v>69</v>
      </c>
      <c r="I1882">
        <v>8</v>
      </c>
      <c r="J1882">
        <v>552</v>
      </c>
    </row>
    <row r="1883" spans="1:10" x14ac:dyDescent="0.25">
      <c r="A1883" s="3" t="s">
        <v>1928</v>
      </c>
      <c r="B1883" s="4">
        <v>43715</v>
      </c>
      <c r="C1883">
        <v>2</v>
      </c>
      <c r="D1883" t="s">
        <v>106</v>
      </c>
      <c r="E1883" t="s">
        <v>17</v>
      </c>
      <c r="F1883" t="s">
        <v>18</v>
      </c>
      <c r="G1883" t="s">
        <v>14</v>
      </c>
      <c r="H1883">
        <v>199</v>
      </c>
      <c r="I1883">
        <v>1</v>
      </c>
      <c r="J1883">
        <v>199</v>
      </c>
    </row>
    <row r="1884" spans="1:10" x14ac:dyDescent="0.25">
      <c r="A1884" s="3" t="s">
        <v>1929</v>
      </c>
      <c r="B1884" s="4">
        <v>43716</v>
      </c>
      <c r="C1884">
        <v>8</v>
      </c>
      <c r="D1884" t="s">
        <v>45</v>
      </c>
      <c r="E1884" t="s">
        <v>46</v>
      </c>
      <c r="F1884" t="s">
        <v>23</v>
      </c>
      <c r="G1884" t="s">
        <v>31</v>
      </c>
      <c r="H1884">
        <v>69</v>
      </c>
      <c r="I1884">
        <v>4</v>
      </c>
      <c r="J1884">
        <v>276</v>
      </c>
    </row>
    <row r="1885" spans="1:10" x14ac:dyDescent="0.25">
      <c r="A1885" s="3" t="s">
        <v>1930</v>
      </c>
      <c r="B1885" s="4">
        <v>43716</v>
      </c>
      <c r="C1885">
        <v>13</v>
      </c>
      <c r="D1885" t="s">
        <v>33</v>
      </c>
      <c r="E1885" t="s">
        <v>12</v>
      </c>
      <c r="F1885" t="s">
        <v>13</v>
      </c>
      <c r="G1885" t="s">
        <v>41</v>
      </c>
      <c r="H1885">
        <v>399</v>
      </c>
      <c r="I1885">
        <v>4</v>
      </c>
      <c r="J1885">
        <v>1596</v>
      </c>
    </row>
    <row r="1886" spans="1:10" x14ac:dyDescent="0.25">
      <c r="A1886" s="3" t="s">
        <v>1931</v>
      </c>
      <c r="B1886" s="4">
        <v>43716</v>
      </c>
      <c r="C1886">
        <v>14</v>
      </c>
      <c r="D1886" t="s">
        <v>38</v>
      </c>
      <c r="E1886" t="s">
        <v>63</v>
      </c>
      <c r="F1886" t="s">
        <v>13</v>
      </c>
      <c r="G1886" t="s">
        <v>14</v>
      </c>
      <c r="H1886">
        <v>199</v>
      </c>
      <c r="I1886">
        <v>3</v>
      </c>
      <c r="J1886">
        <v>597</v>
      </c>
    </row>
    <row r="1887" spans="1:10" x14ac:dyDescent="0.25">
      <c r="A1887" s="3" t="s">
        <v>1932</v>
      </c>
      <c r="B1887" s="4">
        <v>43716</v>
      </c>
      <c r="C1887">
        <v>10</v>
      </c>
      <c r="D1887" t="s">
        <v>58</v>
      </c>
      <c r="E1887" t="s">
        <v>46</v>
      </c>
      <c r="F1887" t="s">
        <v>23</v>
      </c>
      <c r="G1887" t="s">
        <v>19</v>
      </c>
      <c r="H1887">
        <v>289</v>
      </c>
      <c r="I1887">
        <v>2</v>
      </c>
      <c r="J1887">
        <v>578</v>
      </c>
    </row>
    <row r="1888" spans="1:10" x14ac:dyDescent="0.25">
      <c r="A1888" s="3" t="s">
        <v>1933</v>
      </c>
      <c r="B1888" s="4">
        <v>43716</v>
      </c>
      <c r="C1888">
        <v>8</v>
      </c>
      <c r="D1888" t="s">
        <v>45</v>
      </c>
      <c r="E1888" t="s">
        <v>46</v>
      </c>
      <c r="F1888" t="s">
        <v>23</v>
      </c>
      <c r="G1888" t="s">
        <v>41</v>
      </c>
      <c r="H1888">
        <v>399</v>
      </c>
      <c r="I1888">
        <v>1</v>
      </c>
      <c r="J1888">
        <v>399</v>
      </c>
    </row>
    <row r="1889" spans="1:10" x14ac:dyDescent="0.25">
      <c r="A1889" s="3" t="s">
        <v>1934</v>
      </c>
      <c r="B1889" s="4">
        <v>43716</v>
      </c>
      <c r="C1889">
        <v>3</v>
      </c>
      <c r="D1889" t="s">
        <v>43</v>
      </c>
      <c r="E1889" t="s">
        <v>17</v>
      </c>
      <c r="F1889" t="s">
        <v>18</v>
      </c>
      <c r="G1889" t="s">
        <v>31</v>
      </c>
      <c r="H1889">
        <v>69</v>
      </c>
      <c r="I1889">
        <v>7</v>
      </c>
      <c r="J1889">
        <v>483</v>
      </c>
    </row>
    <row r="1890" spans="1:10" x14ac:dyDescent="0.25">
      <c r="A1890" s="3" t="s">
        <v>1935</v>
      </c>
      <c r="B1890" s="4">
        <v>43717</v>
      </c>
      <c r="C1890">
        <v>18</v>
      </c>
      <c r="D1890" t="s">
        <v>26</v>
      </c>
      <c r="E1890" t="s">
        <v>27</v>
      </c>
      <c r="F1890" t="s">
        <v>28</v>
      </c>
      <c r="G1890" t="s">
        <v>31</v>
      </c>
      <c r="H1890">
        <v>69</v>
      </c>
      <c r="I1890">
        <v>3</v>
      </c>
      <c r="J1890">
        <v>207</v>
      </c>
    </row>
    <row r="1891" spans="1:10" x14ac:dyDescent="0.25">
      <c r="A1891" s="3" t="s">
        <v>1936</v>
      </c>
      <c r="B1891" s="4">
        <v>43718</v>
      </c>
      <c r="C1891">
        <v>10</v>
      </c>
      <c r="D1891" t="s">
        <v>58</v>
      </c>
      <c r="E1891" t="s">
        <v>46</v>
      </c>
      <c r="F1891" t="s">
        <v>23</v>
      </c>
      <c r="G1891" t="s">
        <v>14</v>
      </c>
      <c r="H1891">
        <v>199</v>
      </c>
      <c r="I1891">
        <v>5</v>
      </c>
      <c r="J1891">
        <v>995</v>
      </c>
    </row>
    <row r="1892" spans="1:10" x14ac:dyDescent="0.25">
      <c r="A1892" s="3" t="s">
        <v>1937</v>
      </c>
      <c r="B1892" s="4">
        <v>43718</v>
      </c>
      <c r="C1892">
        <v>17</v>
      </c>
      <c r="D1892" t="s">
        <v>35</v>
      </c>
      <c r="E1892" t="s">
        <v>36</v>
      </c>
      <c r="F1892" t="s">
        <v>28</v>
      </c>
      <c r="G1892" t="s">
        <v>24</v>
      </c>
      <c r="H1892">
        <v>159</v>
      </c>
      <c r="I1892">
        <v>7</v>
      </c>
      <c r="J1892">
        <v>1113</v>
      </c>
    </row>
    <row r="1893" spans="1:10" x14ac:dyDescent="0.25">
      <c r="A1893" s="3" t="s">
        <v>1938</v>
      </c>
      <c r="B1893" s="4">
        <v>43719</v>
      </c>
      <c r="C1893">
        <v>5</v>
      </c>
      <c r="D1893" t="s">
        <v>60</v>
      </c>
      <c r="E1893" t="s">
        <v>17</v>
      </c>
      <c r="F1893" t="s">
        <v>18</v>
      </c>
      <c r="G1893" t="s">
        <v>41</v>
      </c>
      <c r="H1893">
        <v>399</v>
      </c>
      <c r="I1893">
        <v>9</v>
      </c>
      <c r="J1893">
        <v>3591</v>
      </c>
    </row>
    <row r="1894" spans="1:10" x14ac:dyDescent="0.25">
      <c r="A1894" s="3" t="s">
        <v>1939</v>
      </c>
      <c r="B1894" s="4">
        <v>43719</v>
      </c>
      <c r="C1894">
        <v>15</v>
      </c>
      <c r="D1894" t="s">
        <v>118</v>
      </c>
      <c r="E1894" t="s">
        <v>63</v>
      </c>
      <c r="F1894" t="s">
        <v>13</v>
      </c>
      <c r="G1894" t="s">
        <v>14</v>
      </c>
      <c r="H1894">
        <v>199</v>
      </c>
      <c r="I1894">
        <v>1</v>
      </c>
      <c r="J1894">
        <v>199</v>
      </c>
    </row>
    <row r="1895" spans="1:10" x14ac:dyDescent="0.25">
      <c r="A1895" s="3" t="s">
        <v>1940</v>
      </c>
      <c r="B1895" s="4">
        <v>43720</v>
      </c>
      <c r="C1895">
        <v>8</v>
      </c>
      <c r="D1895" t="s">
        <v>45</v>
      </c>
      <c r="E1895" t="s">
        <v>46</v>
      </c>
      <c r="F1895" t="s">
        <v>23</v>
      </c>
      <c r="G1895" t="s">
        <v>24</v>
      </c>
      <c r="H1895">
        <v>159</v>
      </c>
      <c r="I1895">
        <v>0</v>
      </c>
      <c r="J1895">
        <v>0</v>
      </c>
    </row>
    <row r="1896" spans="1:10" x14ac:dyDescent="0.25">
      <c r="A1896" s="3" t="s">
        <v>1941</v>
      </c>
      <c r="B1896" s="4">
        <v>43720</v>
      </c>
      <c r="C1896">
        <v>15</v>
      </c>
      <c r="D1896" t="s">
        <v>118</v>
      </c>
      <c r="E1896" t="s">
        <v>63</v>
      </c>
      <c r="F1896" t="s">
        <v>13</v>
      </c>
      <c r="G1896" t="s">
        <v>41</v>
      </c>
      <c r="H1896">
        <v>399</v>
      </c>
      <c r="I1896">
        <v>1</v>
      </c>
      <c r="J1896">
        <v>399</v>
      </c>
    </row>
    <row r="1897" spans="1:10" x14ac:dyDescent="0.25">
      <c r="A1897" s="3" t="s">
        <v>1942</v>
      </c>
      <c r="B1897" s="4">
        <v>43720</v>
      </c>
      <c r="C1897">
        <v>20</v>
      </c>
      <c r="D1897" t="s">
        <v>40</v>
      </c>
      <c r="E1897" t="s">
        <v>36</v>
      </c>
      <c r="F1897" t="s">
        <v>28</v>
      </c>
      <c r="G1897" t="s">
        <v>19</v>
      </c>
      <c r="H1897">
        <v>289</v>
      </c>
      <c r="I1897">
        <v>0</v>
      </c>
      <c r="J1897">
        <v>0</v>
      </c>
    </row>
    <row r="1898" spans="1:10" x14ac:dyDescent="0.25">
      <c r="A1898" s="3" t="s">
        <v>1943</v>
      </c>
      <c r="B1898" s="4">
        <v>43720</v>
      </c>
      <c r="C1898">
        <v>1</v>
      </c>
      <c r="D1898" t="s">
        <v>16</v>
      </c>
      <c r="E1898" t="s">
        <v>17</v>
      </c>
      <c r="F1898" t="s">
        <v>18</v>
      </c>
      <c r="G1898" t="s">
        <v>24</v>
      </c>
      <c r="H1898">
        <v>159</v>
      </c>
      <c r="I1898">
        <v>3</v>
      </c>
      <c r="J1898">
        <v>477</v>
      </c>
    </row>
    <row r="1899" spans="1:10" x14ac:dyDescent="0.25">
      <c r="A1899" s="3" t="s">
        <v>1944</v>
      </c>
      <c r="B1899" s="4">
        <v>43721</v>
      </c>
      <c r="C1899">
        <v>3</v>
      </c>
      <c r="D1899" t="s">
        <v>43</v>
      </c>
      <c r="E1899" t="s">
        <v>68</v>
      </c>
      <c r="F1899" t="s">
        <v>18</v>
      </c>
      <c r="G1899" t="s">
        <v>14</v>
      </c>
      <c r="H1899">
        <v>199</v>
      </c>
      <c r="I1899">
        <v>1</v>
      </c>
      <c r="J1899">
        <v>199</v>
      </c>
    </row>
    <row r="1900" spans="1:10" x14ac:dyDescent="0.25">
      <c r="A1900" s="3" t="s">
        <v>1945</v>
      </c>
      <c r="B1900" s="4">
        <v>43722</v>
      </c>
      <c r="C1900">
        <v>9</v>
      </c>
      <c r="D1900" t="s">
        <v>21</v>
      </c>
      <c r="E1900" t="s">
        <v>46</v>
      </c>
      <c r="F1900" t="s">
        <v>23</v>
      </c>
      <c r="G1900" t="s">
        <v>14</v>
      </c>
      <c r="H1900">
        <v>199</v>
      </c>
      <c r="I1900">
        <v>0</v>
      </c>
      <c r="J1900">
        <v>0</v>
      </c>
    </row>
    <row r="1901" spans="1:10" x14ac:dyDescent="0.25">
      <c r="A1901" s="3" t="s">
        <v>1946</v>
      </c>
      <c r="B1901" s="4">
        <v>43723</v>
      </c>
      <c r="C1901">
        <v>2</v>
      </c>
      <c r="D1901" t="s">
        <v>106</v>
      </c>
      <c r="E1901" t="s">
        <v>17</v>
      </c>
      <c r="F1901" t="s">
        <v>18</v>
      </c>
      <c r="G1901" t="s">
        <v>14</v>
      </c>
      <c r="H1901">
        <v>199</v>
      </c>
      <c r="I1901">
        <v>6</v>
      </c>
      <c r="J1901">
        <v>1194</v>
      </c>
    </row>
    <row r="1902" spans="1:10" x14ac:dyDescent="0.25">
      <c r="A1902" s="3" t="s">
        <v>1947</v>
      </c>
      <c r="B1902" s="4">
        <v>43724</v>
      </c>
      <c r="C1902">
        <v>18</v>
      </c>
      <c r="D1902" t="s">
        <v>26</v>
      </c>
      <c r="E1902" t="s">
        <v>36</v>
      </c>
      <c r="F1902" t="s">
        <v>28</v>
      </c>
      <c r="G1902" t="s">
        <v>41</v>
      </c>
      <c r="H1902">
        <v>399</v>
      </c>
      <c r="I1902">
        <v>3</v>
      </c>
      <c r="J1902">
        <v>1197</v>
      </c>
    </row>
    <row r="1903" spans="1:10" x14ac:dyDescent="0.25">
      <c r="A1903" s="3" t="s">
        <v>1948</v>
      </c>
      <c r="B1903" s="4">
        <v>43724</v>
      </c>
      <c r="C1903">
        <v>14</v>
      </c>
      <c r="D1903" t="s">
        <v>38</v>
      </c>
      <c r="E1903" t="s">
        <v>12</v>
      </c>
      <c r="F1903" t="s">
        <v>13</v>
      </c>
      <c r="G1903" t="s">
        <v>41</v>
      </c>
      <c r="H1903">
        <v>399</v>
      </c>
      <c r="I1903">
        <v>8</v>
      </c>
      <c r="J1903">
        <v>3192</v>
      </c>
    </row>
    <row r="1904" spans="1:10" x14ac:dyDescent="0.25">
      <c r="A1904" s="3" t="s">
        <v>1949</v>
      </c>
      <c r="B1904" s="4">
        <v>43724</v>
      </c>
      <c r="C1904">
        <v>15</v>
      </c>
      <c r="D1904" t="s">
        <v>118</v>
      </c>
      <c r="E1904" t="s">
        <v>63</v>
      </c>
      <c r="F1904" t="s">
        <v>13</v>
      </c>
      <c r="G1904" t="s">
        <v>41</v>
      </c>
      <c r="H1904">
        <v>399</v>
      </c>
      <c r="I1904">
        <v>0</v>
      </c>
      <c r="J1904">
        <v>0</v>
      </c>
    </row>
    <row r="1905" spans="1:10" x14ac:dyDescent="0.25">
      <c r="A1905" s="3" t="s">
        <v>1950</v>
      </c>
      <c r="B1905" s="4">
        <v>43725</v>
      </c>
      <c r="C1905">
        <v>15</v>
      </c>
      <c r="D1905" t="s">
        <v>118</v>
      </c>
      <c r="E1905" t="s">
        <v>63</v>
      </c>
      <c r="F1905" t="s">
        <v>13</v>
      </c>
      <c r="G1905" t="s">
        <v>41</v>
      </c>
      <c r="H1905">
        <v>399</v>
      </c>
      <c r="I1905">
        <v>2</v>
      </c>
      <c r="J1905">
        <v>798</v>
      </c>
    </row>
    <row r="1906" spans="1:10" x14ac:dyDescent="0.25">
      <c r="A1906" s="3" t="s">
        <v>1951</v>
      </c>
      <c r="B1906" s="4">
        <v>43725</v>
      </c>
      <c r="C1906">
        <v>14</v>
      </c>
      <c r="D1906" t="s">
        <v>38</v>
      </c>
      <c r="E1906" t="s">
        <v>63</v>
      </c>
      <c r="F1906" t="s">
        <v>13</v>
      </c>
      <c r="G1906" t="s">
        <v>31</v>
      </c>
      <c r="H1906">
        <v>69</v>
      </c>
      <c r="I1906">
        <v>5</v>
      </c>
      <c r="J1906">
        <v>345</v>
      </c>
    </row>
    <row r="1907" spans="1:10" x14ac:dyDescent="0.25">
      <c r="A1907" s="3" t="s">
        <v>1952</v>
      </c>
      <c r="B1907" s="4">
        <v>43725</v>
      </c>
      <c r="C1907">
        <v>16</v>
      </c>
      <c r="D1907" t="s">
        <v>30</v>
      </c>
      <c r="E1907" t="s">
        <v>36</v>
      </c>
      <c r="F1907" t="s">
        <v>28</v>
      </c>
      <c r="G1907" t="s">
        <v>31</v>
      </c>
      <c r="H1907">
        <v>69</v>
      </c>
      <c r="I1907">
        <v>8</v>
      </c>
      <c r="J1907">
        <v>552</v>
      </c>
    </row>
    <row r="1908" spans="1:10" x14ac:dyDescent="0.25">
      <c r="A1908" s="3" t="s">
        <v>1953</v>
      </c>
      <c r="B1908" s="4">
        <v>43725</v>
      </c>
      <c r="C1908">
        <v>1</v>
      </c>
      <c r="D1908" t="s">
        <v>16</v>
      </c>
      <c r="E1908" t="s">
        <v>17</v>
      </c>
      <c r="F1908" t="s">
        <v>18</v>
      </c>
      <c r="G1908" t="s">
        <v>31</v>
      </c>
      <c r="H1908">
        <v>69</v>
      </c>
      <c r="I1908">
        <v>2</v>
      </c>
      <c r="J1908">
        <v>138</v>
      </c>
    </row>
    <row r="1909" spans="1:10" x14ac:dyDescent="0.25">
      <c r="A1909" s="3" t="s">
        <v>1954</v>
      </c>
      <c r="B1909" s="4">
        <v>43726</v>
      </c>
      <c r="C1909">
        <v>20</v>
      </c>
      <c r="D1909" t="s">
        <v>40</v>
      </c>
      <c r="E1909" t="s">
        <v>36</v>
      </c>
      <c r="F1909" t="s">
        <v>28</v>
      </c>
      <c r="G1909" t="s">
        <v>14</v>
      </c>
      <c r="H1909">
        <v>199</v>
      </c>
      <c r="I1909">
        <v>7</v>
      </c>
      <c r="J1909">
        <v>1393</v>
      </c>
    </row>
    <row r="1910" spans="1:10" x14ac:dyDescent="0.25">
      <c r="A1910" s="3" t="s">
        <v>1955</v>
      </c>
      <c r="B1910" s="4">
        <v>43726</v>
      </c>
      <c r="C1910">
        <v>15</v>
      </c>
      <c r="D1910" t="s">
        <v>118</v>
      </c>
      <c r="E1910" t="s">
        <v>63</v>
      </c>
      <c r="F1910" t="s">
        <v>13</v>
      </c>
      <c r="G1910" t="s">
        <v>31</v>
      </c>
      <c r="H1910">
        <v>69</v>
      </c>
      <c r="I1910">
        <v>8</v>
      </c>
      <c r="J1910">
        <v>552</v>
      </c>
    </row>
    <row r="1911" spans="1:10" x14ac:dyDescent="0.25">
      <c r="A1911" s="3" t="s">
        <v>1956</v>
      </c>
      <c r="B1911" s="4">
        <v>43726</v>
      </c>
      <c r="C1911">
        <v>14</v>
      </c>
      <c r="D1911" t="s">
        <v>38</v>
      </c>
      <c r="E1911" t="s">
        <v>12</v>
      </c>
      <c r="F1911" t="s">
        <v>13</v>
      </c>
      <c r="G1911" t="s">
        <v>24</v>
      </c>
      <c r="H1911">
        <v>159</v>
      </c>
      <c r="I1911">
        <v>7</v>
      </c>
      <c r="J1911">
        <v>1113</v>
      </c>
    </row>
    <row r="1912" spans="1:10" x14ac:dyDescent="0.25">
      <c r="A1912" s="3" t="s">
        <v>1957</v>
      </c>
      <c r="B1912" s="4">
        <v>43726</v>
      </c>
      <c r="C1912">
        <v>1</v>
      </c>
      <c r="D1912" t="s">
        <v>16</v>
      </c>
      <c r="E1912" t="s">
        <v>68</v>
      </c>
      <c r="F1912" t="s">
        <v>18</v>
      </c>
      <c r="G1912" t="s">
        <v>41</v>
      </c>
      <c r="H1912">
        <v>399</v>
      </c>
      <c r="I1912">
        <v>6</v>
      </c>
      <c r="J1912">
        <v>2394</v>
      </c>
    </row>
    <row r="1913" spans="1:10" x14ac:dyDescent="0.25">
      <c r="A1913" s="3" t="s">
        <v>1958</v>
      </c>
      <c r="B1913" s="4">
        <v>43727</v>
      </c>
      <c r="C1913">
        <v>6</v>
      </c>
      <c r="D1913" t="s">
        <v>48</v>
      </c>
      <c r="E1913" t="s">
        <v>22</v>
      </c>
      <c r="F1913" t="s">
        <v>23</v>
      </c>
      <c r="G1913" t="s">
        <v>19</v>
      </c>
      <c r="H1913">
        <v>289</v>
      </c>
      <c r="I1913">
        <v>7</v>
      </c>
      <c r="J1913">
        <v>2023</v>
      </c>
    </row>
    <row r="1914" spans="1:10" x14ac:dyDescent="0.25">
      <c r="A1914" s="3" t="s">
        <v>1959</v>
      </c>
      <c r="B1914" s="4">
        <v>43727</v>
      </c>
      <c r="C1914">
        <v>16</v>
      </c>
      <c r="D1914" t="s">
        <v>30</v>
      </c>
      <c r="E1914" t="s">
        <v>27</v>
      </c>
      <c r="F1914" t="s">
        <v>28</v>
      </c>
      <c r="G1914" t="s">
        <v>31</v>
      </c>
      <c r="H1914">
        <v>69</v>
      </c>
      <c r="I1914">
        <v>5</v>
      </c>
      <c r="J1914">
        <v>345</v>
      </c>
    </row>
    <row r="1915" spans="1:10" x14ac:dyDescent="0.25">
      <c r="A1915" s="3" t="s">
        <v>1960</v>
      </c>
      <c r="B1915" s="4">
        <v>43727</v>
      </c>
      <c r="C1915">
        <v>9</v>
      </c>
      <c r="D1915" t="s">
        <v>21</v>
      </c>
      <c r="E1915" t="s">
        <v>46</v>
      </c>
      <c r="F1915" t="s">
        <v>23</v>
      </c>
      <c r="G1915" t="s">
        <v>31</v>
      </c>
      <c r="H1915">
        <v>69</v>
      </c>
      <c r="I1915">
        <v>0</v>
      </c>
      <c r="J1915">
        <v>0</v>
      </c>
    </row>
    <row r="1916" spans="1:10" x14ac:dyDescent="0.25">
      <c r="A1916" s="3" t="s">
        <v>1961</v>
      </c>
      <c r="B1916" s="4">
        <v>43727</v>
      </c>
      <c r="C1916">
        <v>11</v>
      </c>
      <c r="D1916" t="s">
        <v>11</v>
      </c>
      <c r="E1916" t="s">
        <v>12</v>
      </c>
      <c r="F1916" t="s">
        <v>13</v>
      </c>
      <c r="G1916" t="s">
        <v>14</v>
      </c>
      <c r="H1916">
        <v>199</v>
      </c>
      <c r="I1916">
        <v>9</v>
      </c>
      <c r="J1916">
        <v>1791</v>
      </c>
    </row>
    <row r="1917" spans="1:10" x14ac:dyDescent="0.25">
      <c r="A1917" s="3" t="s">
        <v>1962</v>
      </c>
      <c r="B1917" s="4">
        <v>43728</v>
      </c>
      <c r="C1917">
        <v>5</v>
      </c>
      <c r="D1917" t="s">
        <v>60</v>
      </c>
      <c r="E1917" t="s">
        <v>17</v>
      </c>
      <c r="F1917" t="s">
        <v>18</v>
      </c>
      <c r="G1917" t="s">
        <v>41</v>
      </c>
      <c r="H1917">
        <v>399</v>
      </c>
      <c r="I1917">
        <v>4</v>
      </c>
      <c r="J1917">
        <v>1596</v>
      </c>
    </row>
    <row r="1918" spans="1:10" x14ac:dyDescent="0.25">
      <c r="A1918" s="3" t="s">
        <v>1963</v>
      </c>
      <c r="B1918" s="4">
        <v>43728</v>
      </c>
      <c r="C1918">
        <v>4</v>
      </c>
      <c r="D1918" t="s">
        <v>51</v>
      </c>
      <c r="E1918" t="s">
        <v>17</v>
      </c>
      <c r="F1918" t="s">
        <v>18</v>
      </c>
      <c r="G1918" t="s">
        <v>19</v>
      </c>
      <c r="H1918">
        <v>289</v>
      </c>
      <c r="I1918">
        <v>8</v>
      </c>
      <c r="J1918">
        <v>2312</v>
      </c>
    </row>
    <row r="1919" spans="1:10" x14ac:dyDescent="0.25">
      <c r="A1919" s="3" t="s">
        <v>1964</v>
      </c>
      <c r="B1919" s="4">
        <v>43728</v>
      </c>
      <c r="C1919">
        <v>1</v>
      </c>
      <c r="D1919" t="s">
        <v>16</v>
      </c>
      <c r="E1919" t="s">
        <v>17</v>
      </c>
      <c r="F1919" t="s">
        <v>18</v>
      </c>
      <c r="G1919" t="s">
        <v>41</v>
      </c>
      <c r="H1919">
        <v>399</v>
      </c>
      <c r="I1919">
        <v>1</v>
      </c>
      <c r="J1919">
        <v>399</v>
      </c>
    </row>
    <row r="1920" spans="1:10" x14ac:dyDescent="0.25">
      <c r="A1920" s="3" t="s">
        <v>1965</v>
      </c>
      <c r="B1920" s="4">
        <v>43728</v>
      </c>
      <c r="C1920">
        <v>11</v>
      </c>
      <c r="D1920" t="s">
        <v>11</v>
      </c>
      <c r="E1920" t="s">
        <v>63</v>
      </c>
      <c r="F1920" t="s">
        <v>13</v>
      </c>
      <c r="G1920" t="s">
        <v>14</v>
      </c>
      <c r="H1920">
        <v>199</v>
      </c>
      <c r="I1920">
        <v>4</v>
      </c>
      <c r="J1920">
        <v>796</v>
      </c>
    </row>
    <row r="1921" spans="1:10" x14ac:dyDescent="0.25">
      <c r="A1921" s="3" t="s">
        <v>1966</v>
      </c>
      <c r="B1921" s="4">
        <v>43728</v>
      </c>
      <c r="C1921">
        <v>10</v>
      </c>
      <c r="D1921" t="s">
        <v>58</v>
      </c>
      <c r="E1921" t="s">
        <v>46</v>
      </c>
      <c r="F1921" t="s">
        <v>23</v>
      </c>
      <c r="G1921" t="s">
        <v>24</v>
      </c>
      <c r="H1921">
        <v>159</v>
      </c>
      <c r="I1921">
        <v>9</v>
      </c>
      <c r="J1921">
        <v>1431</v>
      </c>
    </row>
    <row r="1922" spans="1:10" x14ac:dyDescent="0.25">
      <c r="A1922" s="3" t="s">
        <v>1967</v>
      </c>
      <c r="B1922" s="4">
        <v>43728</v>
      </c>
      <c r="C1922">
        <v>17</v>
      </c>
      <c r="D1922" t="s">
        <v>35</v>
      </c>
      <c r="E1922" t="s">
        <v>27</v>
      </c>
      <c r="F1922" t="s">
        <v>28</v>
      </c>
      <c r="G1922" t="s">
        <v>41</v>
      </c>
      <c r="H1922">
        <v>399</v>
      </c>
      <c r="I1922">
        <v>1</v>
      </c>
      <c r="J1922">
        <v>399</v>
      </c>
    </row>
    <row r="1923" spans="1:10" x14ac:dyDescent="0.25">
      <c r="A1923" s="3" t="s">
        <v>1968</v>
      </c>
      <c r="B1923" s="4">
        <v>43728</v>
      </c>
      <c r="C1923">
        <v>8</v>
      </c>
      <c r="D1923" t="s">
        <v>45</v>
      </c>
      <c r="E1923" t="s">
        <v>22</v>
      </c>
      <c r="F1923" t="s">
        <v>23</v>
      </c>
      <c r="G1923" t="s">
        <v>41</v>
      </c>
      <c r="H1923">
        <v>399</v>
      </c>
      <c r="I1923">
        <v>3</v>
      </c>
      <c r="J1923">
        <v>1197</v>
      </c>
    </row>
    <row r="1924" spans="1:10" x14ac:dyDescent="0.25">
      <c r="A1924" s="3" t="s">
        <v>1969</v>
      </c>
      <c r="B1924" s="4">
        <v>43728</v>
      </c>
      <c r="C1924">
        <v>12</v>
      </c>
      <c r="D1924" t="s">
        <v>66</v>
      </c>
      <c r="E1924" t="s">
        <v>63</v>
      </c>
      <c r="F1924" t="s">
        <v>13</v>
      </c>
      <c r="G1924" t="s">
        <v>24</v>
      </c>
      <c r="H1924">
        <v>159</v>
      </c>
      <c r="I1924">
        <v>8</v>
      </c>
      <c r="J1924">
        <v>1272</v>
      </c>
    </row>
    <row r="1925" spans="1:10" x14ac:dyDescent="0.25">
      <c r="A1925" s="3" t="s">
        <v>1970</v>
      </c>
      <c r="B1925" s="4">
        <v>43728</v>
      </c>
      <c r="C1925">
        <v>6</v>
      </c>
      <c r="D1925" t="s">
        <v>48</v>
      </c>
      <c r="E1925" t="s">
        <v>22</v>
      </c>
      <c r="F1925" t="s">
        <v>23</v>
      </c>
      <c r="G1925" t="s">
        <v>14</v>
      </c>
      <c r="H1925">
        <v>199</v>
      </c>
      <c r="I1925">
        <v>0</v>
      </c>
      <c r="J1925">
        <v>0</v>
      </c>
    </row>
    <row r="1926" spans="1:10" x14ac:dyDescent="0.25">
      <c r="A1926" s="3" t="s">
        <v>1971</v>
      </c>
      <c r="B1926" s="4">
        <v>43729</v>
      </c>
      <c r="C1926">
        <v>19</v>
      </c>
      <c r="D1926" t="s">
        <v>56</v>
      </c>
      <c r="E1926" t="s">
        <v>27</v>
      </c>
      <c r="F1926" t="s">
        <v>28</v>
      </c>
      <c r="G1926" t="s">
        <v>19</v>
      </c>
      <c r="H1926">
        <v>289</v>
      </c>
      <c r="I1926">
        <v>1</v>
      </c>
      <c r="J1926">
        <v>289</v>
      </c>
    </row>
    <row r="1927" spans="1:10" x14ac:dyDescent="0.25">
      <c r="A1927" s="3" t="s">
        <v>1972</v>
      </c>
      <c r="B1927" s="4">
        <v>43730</v>
      </c>
      <c r="C1927">
        <v>1</v>
      </c>
      <c r="D1927" t="s">
        <v>16</v>
      </c>
      <c r="E1927" t="s">
        <v>17</v>
      </c>
      <c r="F1927" t="s">
        <v>18</v>
      </c>
      <c r="G1927" t="s">
        <v>14</v>
      </c>
      <c r="H1927">
        <v>199</v>
      </c>
      <c r="I1927">
        <v>3</v>
      </c>
      <c r="J1927">
        <v>597</v>
      </c>
    </row>
    <row r="1928" spans="1:10" x14ac:dyDescent="0.25">
      <c r="A1928" s="3" t="s">
        <v>1973</v>
      </c>
      <c r="B1928" s="4">
        <v>43730</v>
      </c>
      <c r="C1928">
        <v>6</v>
      </c>
      <c r="D1928" t="s">
        <v>48</v>
      </c>
      <c r="E1928" t="s">
        <v>46</v>
      </c>
      <c r="F1928" t="s">
        <v>23</v>
      </c>
      <c r="G1928" t="s">
        <v>19</v>
      </c>
      <c r="H1928">
        <v>289</v>
      </c>
      <c r="I1928">
        <v>2</v>
      </c>
      <c r="J1928">
        <v>578</v>
      </c>
    </row>
    <row r="1929" spans="1:10" x14ac:dyDescent="0.25">
      <c r="A1929" s="3" t="s">
        <v>1974</v>
      </c>
      <c r="B1929" s="4">
        <v>43730</v>
      </c>
      <c r="C1929">
        <v>13</v>
      </c>
      <c r="D1929" t="s">
        <v>33</v>
      </c>
      <c r="E1929" t="s">
        <v>63</v>
      </c>
      <c r="F1929" t="s">
        <v>13</v>
      </c>
      <c r="G1929" t="s">
        <v>41</v>
      </c>
      <c r="H1929">
        <v>399</v>
      </c>
      <c r="I1929">
        <v>6</v>
      </c>
      <c r="J1929">
        <v>2394</v>
      </c>
    </row>
    <row r="1930" spans="1:10" x14ac:dyDescent="0.25">
      <c r="A1930" s="3" t="s">
        <v>1975</v>
      </c>
      <c r="B1930" s="4">
        <v>43730</v>
      </c>
      <c r="C1930">
        <v>9</v>
      </c>
      <c r="D1930" t="s">
        <v>21</v>
      </c>
      <c r="E1930" t="s">
        <v>46</v>
      </c>
      <c r="F1930" t="s">
        <v>23</v>
      </c>
      <c r="G1930" t="s">
        <v>14</v>
      </c>
      <c r="H1930">
        <v>199</v>
      </c>
      <c r="I1930">
        <v>3</v>
      </c>
      <c r="J1930">
        <v>597</v>
      </c>
    </row>
    <row r="1931" spans="1:10" x14ac:dyDescent="0.25">
      <c r="A1931" s="3" t="s">
        <v>1976</v>
      </c>
      <c r="B1931" s="4">
        <v>43731</v>
      </c>
      <c r="C1931">
        <v>4</v>
      </c>
      <c r="D1931" t="s">
        <v>51</v>
      </c>
      <c r="E1931" t="s">
        <v>17</v>
      </c>
      <c r="F1931" t="s">
        <v>18</v>
      </c>
      <c r="G1931" t="s">
        <v>41</v>
      </c>
      <c r="H1931">
        <v>399</v>
      </c>
      <c r="I1931">
        <v>7</v>
      </c>
      <c r="J1931">
        <v>2793</v>
      </c>
    </row>
    <row r="1932" spans="1:10" x14ac:dyDescent="0.25">
      <c r="A1932" s="3" t="s">
        <v>1977</v>
      </c>
      <c r="B1932" s="4">
        <v>43731</v>
      </c>
      <c r="C1932">
        <v>2</v>
      </c>
      <c r="D1932" t="s">
        <v>106</v>
      </c>
      <c r="E1932" t="s">
        <v>17</v>
      </c>
      <c r="F1932" t="s">
        <v>18</v>
      </c>
      <c r="G1932" t="s">
        <v>41</v>
      </c>
      <c r="H1932">
        <v>399</v>
      </c>
      <c r="I1932">
        <v>0</v>
      </c>
      <c r="J1932">
        <v>0</v>
      </c>
    </row>
    <row r="1933" spans="1:10" x14ac:dyDescent="0.25">
      <c r="A1933" s="3" t="s">
        <v>1978</v>
      </c>
      <c r="B1933" s="4">
        <v>43732</v>
      </c>
      <c r="C1933">
        <v>7</v>
      </c>
      <c r="D1933" t="s">
        <v>88</v>
      </c>
      <c r="E1933" t="s">
        <v>22</v>
      </c>
      <c r="F1933" t="s">
        <v>23</v>
      </c>
      <c r="G1933" t="s">
        <v>24</v>
      </c>
      <c r="H1933">
        <v>159</v>
      </c>
      <c r="I1933">
        <v>5</v>
      </c>
      <c r="J1933">
        <v>795</v>
      </c>
    </row>
    <row r="1934" spans="1:10" x14ac:dyDescent="0.25">
      <c r="A1934" s="3" t="s">
        <v>1979</v>
      </c>
      <c r="B1934" s="4">
        <v>43732</v>
      </c>
      <c r="C1934">
        <v>2</v>
      </c>
      <c r="D1934" t="s">
        <v>106</v>
      </c>
      <c r="E1934" t="s">
        <v>68</v>
      </c>
      <c r="F1934" t="s">
        <v>18</v>
      </c>
      <c r="G1934" t="s">
        <v>24</v>
      </c>
      <c r="H1934">
        <v>159</v>
      </c>
      <c r="I1934">
        <v>7</v>
      </c>
      <c r="J1934">
        <v>1113</v>
      </c>
    </row>
    <row r="1935" spans="1:10" x14ac:dyDescent="0.25">
      <c r="A1935" s="3" t="s">
        <v>1980</v>
      </c>
      <c r="B1935" s="4">
        <v>43733</v>
      </c>
      <c r="C1935">
        <v>6</v>
      </c>
      <c r="D1935" t="s">
        <v>48</v>
      </c>
      <c r="E1935" t="s">
        <v>46</v>
      </c>
      <c r="F1935" t="s">
        <v>23</v>
      </c>
      <c r="G1935" t="s">
        <v>19</v>
      </c>
      <c r="H1935">
        <v>289</v>
      </c>
      <c r="I1935">
        <v>8</v>
      </c>
      <c r="J1935">
        <v>2312</v>
      </c>
    </row>
    <row r="1936" spans="1:10" x14ac:dyDescent="0.25">
      <c r="A1936" s="3" t="s">
        <v>1981</v>
      </c>
      <c r="B1936" s="4">
        <v>43733</v>
      </c>
      <c r="C1936">
        <v>12</v>
      </c>
      <c r="D1936" t="s">
        <v>66</v>
      </c>
      <c r="E1936" t="s">
        <v>12</v>
      </c>
      <c r="F1936" t="s">
        <v>13</v>
      </c>
      <c r="G1936" t="s">
        <v>19</v>
      </c>
      <c r="H1936">
        <v>289</v>
      </c>
      <c r="I1936">
        <v>5</v>
      </c>
      <c r="J1936">
        <v>1445</v>
      </c>
    </row>
    <row r="1937" spans="1:10" x14ac:dyDescent="0.25">
      <c r="A1937" s="3" t="s">
        <v>1982</v>
      </c>
      <c r="B1937" s="4">
        <v>43734</v>
      </c>
      <c r="C1937">
        <v>17</v>
      </c>
      <c r="D1937" t="s">
        <v>35</v>
      </c>
      <c r="E1937" t="s">
        <v>36</v>
      </c>
      <c r="F1937" t="s">
        <v>28</v>
      </c>
      <c r="G1937" t="s">
        <v>19</v>
      </c>
      <c r="H1937">
        <v>289</v>
      </c>
      <c r="I1937">
        <v>6</v>
      </c>
      <c r="J1937">
        <v>1734</v>
      </c>
    </row>
    <row r="1938" spans="1:10" x14ac:dyDescent="0.25">
      <c r="A1938" s="3" t="s">
        <v>1983</v>
      </c>
      <c r="B1938" s="4">
        <v>43735</v>
      </c>
      <c r="C1938">
        <v>15</v>
      </c>
      <c r="D1938" t="s">
        <v>118</v>
      </c>
      <c r="E1938" t="s">
        <v>12</v>
      </c>
      <c r="F1938" t="s">
        <v>13</v>
      </c>
      <c r="G1938" t="s">
        <v>19</v>
      </c>
      <c r="H1938">
        <v>289</v>
      </c>
      <c r="I1938">
        <v>2</v>
      </c>
      <c r="J1938">
        <v>578</v>
      </c>
    </row>
    <row r="1939" spans="1:10" x14ac:dyDescent="0.25">
      <c r="A1939" s="3" t="s">
        <v>1984</v>
      </c>
      <c r="B1939" s="4">
        <v>43735</v>
      </c>
      <c r="C1939">
        <v>13</v>
      </c>
      <c r="D1939" t="s">
        <v>33</v>
      </c>
      <c r="E1939" t="s">
        <v>63</v>
      </c>
      <c r="F1939" t="s">
        <v>13</v>
      </c>
      <c r="G1939" t="s">
        <v>19</v>
      </c>
      <c r="H1939">
        <v>289</v>
      </c>
      <c r="I1939">
        <v>5</v>
      </c>
      <c r="J1939">
        <v>1445</v>
      </c>
    </row>
    <row r="1940" spans="1:10" x14ac:dyDescent="0.25">
      <c r="A1940" s="3" t="s">
        <v>1985</v>
      </c>
      <c r="B1940" s="4">
        <v>43735</v>
      </c>
      <c r="C1940">
        <v>13</v>
      </c>
      <c r="D1940" t="s">
        <v>33</v>
      </c>
      <c r="E1940" t="s">
        <v>63</v>
      </c>
      <c r="F1940" t="s">
        <v>13</v>
      </c>
      <c r="G1940" t="s">
        <v>41</v>
      </c>
      <c r="H1940">
        <v>399</v>
      </c>
      <c r="I1940">
        <v>6</v>
      </c>
      <c r="J1940">
        <v>2394</v>
      </c>
    </row>
    <row r="1941" spans="1:10" x14ac:dyDescent="0.25">
      <c r="A1941" s="3" t="s">
        <v>1986</v>
      </c>
      <c r="B1941" s="4">
        <v>43736</v>
      </c>
      <c r="C1941">
        <v>12</v>
      </c>
      <c r="D1941" t="s">
        <v>66</v>
      </c>
      <c r="E1941" t="s">
        <v>12</v>
      </c>
      <c r="F1941" t="s">
        <v>13</v>
      </c>
      <c r="G1941" t="s">
        <v>24</v>
      </c>
      <c r="H1941">
        <v>159</v>
      </c>
      <c r="I1941">
        <v>1</v>
      </c>
      <c r="J1941">
        <v>159</v>
      </c>
    </row>
    <row r="1942" spans="1:10" x14ac:dyDescent="0.25">
      <c r="A1942" s="3" t="s">
        <v>1987</v>
      </c>
      <c r="B1942" s="4">
        <v>43736</v>
      </c>
      <c r="C1942">
        <v>11</v>
      </c>
      <c r="D1942" t="s">
        <v>11</v>
      </c>
      <c r="E1942" t="s">
        <v>63</v>
      </c>
      <c r="F1942" t="s">
        <v>13</v>
      </c>
      <c r="G1942" t="s">
        <v>31</v>
      </c>
      <c r="H1942">
        <v>69</v>
      </c>
      <c r="I1942">
        <v>3</v>
      </c>
      <c r="J1942">
        <v>207</v>
      </c>
    </row>
    <row r="1943" spans="1:10" x14ac:dyDescent="0.25">
      <c r="A1943" s="3" t="s">
        <v>1988</v>
      </c>
      <c r="B1943" s="4">
        <v>43736</v>
      </c>
      <c r="C1943">
        <v>4</v>
      </c>
      <c r="D1943" t="s">
        <v>51</v>
      </c>
      <c r="E1943" t="s">
        <v>17</v>
      </c>
      <c r="F1943" t="s">
        <v>18</v>
      </c>
      <c r="G1943" t="s">
        <v>14</v>
      </c>
      <c r="H1943">
        <v>199</v>
      </c>
      <c r="I1943">
        <v>0</v>
      </c>
      <c r="J1943">
        <v>0</v>
      </c>
    </row>
    <row r="1944" spans="1:10" x14ac:dyDescent="0.25">
      <c r="A1944" s="3" t="s">
        <v>1989</v>
      </c>
      <c r="B1944" s="4">
        <v>43737</v>
      </c>
      <c r="C1944">
        <v>18</v>
      </c>
      <c r="D1944" t="s">
        <v>26</v>
      </c>
      <c r="E1944" t="s">
        <v>27</v>
      </c>
      <c r="F1944" t="s">
        <v>28</v>
      </c>
      <c r="G1944" t="s">
        <v>31</v>
      </c>
      <c r="H1944">
        <v>69</v>
      </c>
      <c r="I1944">
        <v>3</v>
      </c>
      <c r="J1944">
        <v>207</v>
      </c>
    </row>
    <row r="1945" spans="1:10" x14ac:dyDescent="0.25">
      <c r="A1945" s="3" t="s">
        <v>1990</v>
      </c>
      <c r="B1945" s="4">
        <v>43737</v>
      </c>
      <c r="C1945">
        <v>12</v>
      </c>
      <c r="D1945" t="s">
        <v>66</v>
      </c>
      <c r="E1945" t="s">
        <v>63</v>
      </c>
      <c r="F1945" t="s">
        <v>13</v>
      </c>
      <c r="G1945" t="s">
        <v>14</v>
      </c>
      <c r="H1945">
        <v>199</v>
      </c>
      <c r="I1945">
        <v>2</v>
      </c>
      <c r="J1945">
        <v>398</v>
      </c>
    </row>
    <row r="1946" spans="1:10" x14ac:dyDescent="0.25">
      <c r="A1946" s="3" t="s">
        <v>1991</v>
      </c>
      <c r="B1946" s="4">
        <v>43737</v>
      </c>
      <c r="C1946">
        <v>19</v>
      </c>
      <c r="D1946" t="s">
        <v>56</v>
      </c>
      <c r="E1946" t="s">
        <v>27</v>
      </c>
      <c r="F1946" t="s">
        <v>28</v>
      </c>
      <c r="G1946" t="s">
        <v>19</v>
      </c>
      <c r="H1946">
        <v>289</v>
      </c>
      <c r="I1946">
        <v>0</v>
      </c>
      <c r="J1946">
        <v>0</v>
      </c>
    </row>
    <row r="1947" spans="1:10" x14ac:dyDescent="0.25">
      <c r="A1947" s="3" t="s">
        <v>1992</v>
      </c>
      <c r="B1947" s="4">
        <v>43737</v>
      </c>
      <c r="C1947">
        <v>16</v>
      </c>
      <c r="D1947" t="s">
        <v>30</v>
      </c>
      <c r="E1947" t="s">
        <v>36</v>
      </c>
      <c r="F1947" t="s">
        <v>28</v>
      </c>
      <c r="G1947" t="s">
        <v>14</v>
      </c>
      <c r="H1947">
        <v>199</v>
      </c>
      <c r="I1947">
        <v>4</v>
      </c>
      <c r="J1947">
        <v>796</v>
      </c>
    </row>
    <row r="1948" spans="1:10" x14ac:dyDescent="0.25">
      <c r="A1948" s="3" t="s">
        <v>1993</v>
      </c>
      <c r="B1948" s="4">
        <v>43737</v>
      </c>
      <c r="C1948">
        <v>19</v>
      </c>
      <c r="D1948" t="s">
        <v>56</v>
      </c>
      <c r="E1948" t="s">
        <v>36</v>
      </c>
      <c r="F1948" t="s">
        <v>28</v>
      </c>
      <c r="G1948" t="s">
        <v>14</v>
      </c>
      <c r="H1948">
        <v>199</v>
      </c>
      <c r="I1948">
        <v>2</v>
      </c>
      <c r="J1948">
        <v>398</v>
      </c>
    </row>
    <row r="1949" spans="1:10" x14ac:dyDescent="0.25">
      <c r="A1949" s="3" t="s">
        <v>1994</v>
      </c>
      <c r="B1949" s="4">
        <v>43737</v>
      </c>
      <c r="C1949">
        <v>1</v>
      </c>
      <c r="D1949" t="s">
        <v>16</v>
      </c>
      <c r="E1949" t="s">
        <v>17</v>
      </c>
      <c r="F1949" t="s">
        <v>18</v>
      </c>
      <c r="G1949" t="s">
        <v>19</v>
      </c>
      <c r="H1949">
        <v>289</v>
      </c>
      <c r="I1949">
        <v>8</v>
      </c>
      <c r="J1949">
        <v>2312</v>
      </c>
    </row>
    <row r="1950" spans="1:10" x14ac:dyDescent="0.25">
      <c r="A1950" s="3" t="s">
        <v>1995</v>
      </c>
      <c r="B1950" s="4">
        <v>43737</v>
      </c>
      <c r="C1950">
        <v>9</v>
      </c>
      <c r="D1950" t="s">
        <v>21</v>
      </c>
      <c r="E1950" t="s">
        <v>22</v>
      </c>
      <c r="F1950" t="s">
        <v>23</v>
      </c>
      <c r="G1950" t="s">
        <v>41</v>
      </c>
      <c r="H1950">
        <v>399</v>
      </c>
      <c r="I1950">
        <v>4</v>
      </c>
      <c r="J1950">
        <v>1596</v>
      </c>
    </row>
    <row r="1951" spans="1:10" x14ac:dyDescent="0.25">
      <c r="A1951" s="3" t="s">
        <v>1996</v>
      </c>
      <c r="B1951" s="4">
        <v>43738</v>
      </c>
      <c r="C1951">
        <v>9</v>
      </c>
      <c r="D1951" t="s">
        <v>21</v>
      </c>
      <c r="E1951" t="s">
        <v>46</v>
      </c>
      <c r="F1951" t="s">
        <v>23</v>
      </c>
      <c r="G1951" t="s">
        <v>31</v>
      </c>
      <c r="H1951">
        <v>69</v>
      </c>
      <c r="I1951">
        <v>7</v>
      </c>
      <c r="J1951">
        <v>483</v>
      </c>
    </row>
    <row r="1952" spans="1:10" x14ac:dyDescent="0.25">
      <c r="A1952" s="3" t="s">
        <v>1997</v>
      </c>
      <c r="B1952" s="4">
        <v>43739</v>
      </c>
      <c r="C1952">
        <v>20</v>
      </c>
      <c r="D1952" t="s">
        <v>40</v>
      </c>
      <c r="E1952" t="s">
        <v>27</v>
      </c>
      <c r="F1952" t="s">
        <v>28</v>
      </c>
      <c r="G1952" t="s">
        <v>24</v>
      </c>
      <c r="H1952">
        <v>159</v>
      </c>
      <c r="I1952">
        <v>1</v>
      </c>
      <c r="J1952">
        <v>159</v>
      </c>
    </row>
    <row r="1953" spans="1:10" x14ac:dyDescent="0.25">
      <c r="A1953" s="3" t="s">
        <v>1998</v>
      </c>
      <c r="B1953" s="4">
        <v>43739</v>
      </c>
      <c r="C1953">
        <v>8</v>
      </c>
      <c r="D1953" t="s">
        <v>45</v>
      </c>
      <c r="E1953" t="s">
        <v>22</v>
      </c>
      <c r="F1953" t="s">
        <v>23</v>
      </c>
      <c r="G1953" t="s">
        <v>19</v>
      </c>
      <c r="H1953">
        <v>289</v>
      </c>
      <c r="I1953">
        <v>5</v>
      </c>
      <c r="J1953">
        <v>1445</v>
      </c>
    </row>
    <row r="1954" spans="1:10" x14ac:dyDescent="0.25">
      <c r="A1954" s="3" t="s">
        <v>1999</v>
      </c>
      <c r="B1954" s="4">
        <v>43739</v>
      </c>
      <c r="C1954">
        <v>18</v>
      </c>
      <c r="D1954" t="s">
        <v>26</v>
      </c>
      <c r="E1954" t="s">
        <v>36</v>
      </c>
      <c r="F1954" t="s">
        <v>28</v>
      </c>
      <c r="G1954" t="s">
        <v>31</v>
      </c>
      <c r="H1954">
        <v>69</v>
      </c>
      <c r="I1954">
        <v>0</v>
      </c>
      <c r="J1954">
        <v>0</v>
      </c>
    </row>
    <row r="1955" spans="1:10" x14ac:dyDescent="0.25">
      <c r="A1955" s="3" t="s">
        <v>2000</v>
      </c>
      <c r="B1955" s="4">
        <v>43739</v>
      </c>
      <c r="C1955">
        <v>2</v>
      </c>
      <c r="D1955" t="s">
        <v>106</v>
      </c>
      <c r="E1955" t="s">
        <v>17</v>
      </c>
      <c r="F1955" t="s">
        <v>18</v>
      </c>
      <c r="G1955" t="s">
        <v>41</v>
      </c>
      <c r="H1955">
        <v>399</v>
      </c>
      <c r="I1955">
        <v>2</v>
      </c>
      <c r="J1955">
        <v>798</v>
      </c>
    </row>
    <row r="1956" spans="1:10" x14ac:dyDescent="0.25">
      <c r="A1956" s="3" t="s">
        <v>2001</v>
      </c>
      <c r="B1956" s="4">
        <v>43740</v>
      </c>
      <c r="C1956">
        <v>10</v>
      </c>
      <c r="D1956" t="s">
        <v>58</v>
      </c>
      <c r="E1956" t="s">
        <v>22</v>
      </c>
      <c r="F1956" t="s">
        <v>23</v>
      </c>
      <c r="G1956" t="s">
        <v>14</v>
      </c>
      <c r="H1956">
        <v>199</v>
      </c>
      <c r="I1956">
        <v>7</v>
      </c>
      <c r="J1956">
        <v>1393</v>
      </c>
    </row>
    <row r="1957" spans="1:10" x14ac:dyDescent="0.25">
      <c r="A1957" s="3" t="s">
        <v>2002</v>
      </c>
      <c r="B1957" s="4">
        <v>43740</v>
      </c>
      <c r="C1957">
        <v>13</v>
      </c>
      <c r="D1957" t="s">
        <v>33</v>
      </c>
      <c r="E1957" t="s">
        <v>63</v>
      </c>
      <c r="F1957" t="s">
        <v>13</v>
      </c>
      <c r="G1957" t="s">
        <v>24</v>
      </c>
      <c r="H1957">
        <v>159</v>
      </c>
      <c r="I1957">
        <v>5</v>
      </c>
      <c r="J1957">
        <v>795</v>
      </c>
    </row>
    <row r="1958" spans="1:10" x14ac:dyDescent="0.25">
      <c r="A1958" s="3" t="s">
        <v>2003</v>
      </c>
      <c r="B1958" s="4">
        <v>43740</v>
      </c>
      <c r="C1958">
        <v>17</v>
      </c>
      <c r="D1958" t="s">
        <v>35</v>
      </c>
      <c r="E1958" t="s">
        <v>27</v>
      </c>
      <c r="F1958" t="s">
        <v>28</v>
      </c>
      <c r="G1958" t="s">
        <v>19</v>
      </c>
      <c r="H1958">
        <v>289</v>
      </c>
      <c r="I1958">
        <v>6</v>
      </c>
      <c r="J1958">
        <v>1734</v>
      </c>
    </row>
    <row r="1959" spans="1:10" x14ac:dyDescent="0.25">
      <c r="A1959" s="3" t="s">
        <v>2004</v>
      </c>
      <c r="B1959" s="4">
        <v>43741</v>
      </c>
      <c r="C1959">
        <v>8</v>
      </c>
      <c r="D1959" t="s">
        <v>45</v>
      </c>
      <c r="E1959" t="s">
        <v>46</v>
      </c>
      <c r="F1959" t="s">
        <v>23</v>
      </c>
      <c r="G1959" t="s">
        <v>41</v>
      </c>
      <c r="H1959">
        <v>399</v>
      </c>
      <c r="I1959">
        <v>3</v>
      </c>
      <c r="J1959">
        <v>1197</v>
      </c>
    </row>
    <row r="1960" spans="1:10" x14ac:dyDescent="0.25">
      <c r="A1960" s="3" t="s">
        <v>2005</v>
      </c>
      <c r="B1960" s="4">
        <v>43741</v>
      </c>
      <c r="C1960">
        <v>12</v>
      </c>
      <c r="D1960" t="s">
        <v>66</v>
      </c>
      <c r="E1960" t="s">
        <v>12</v>
      </c>
      <c r="F1960" t="s">
        <v>13</v>
      </c>
      <c r="G1960" t="s">
        <v>31</v>
      </c>
      <c r="H1960">
        <v>69</v>
      </c>
      <c r="I1960">
        <v>7</v>
      </c>
      <c r="J1960">
        <v>483</v>
      </c>
    </row>
    <row r="1961" spans="1:10" x14ac:dyDescent="0.25">
      <c r="A1961" s="3" t="s">
        <v>2006</v>
      </c>
      <c r="B1961" s="4">
        <v>43742</v>
      </c>
      <c r="C1961">
        <v>19</v>
      </c>
      <c r="D1961" t="s">
        <v>56</v>
      </c>
      <c r="E1961" t="s">
        <v>36</v>
      </c>
      <c r="F1961" t="s">
        <v>28</v>
      </c>
      <c r="G1961" t="s">
        <v>24</v>
      </c>
      <c r="H1961">
        <v>159</v>
      </c>
      <c r="I1961">
        <v>3</v>
      </c>
      <c r="J1961">
        <v>477</v>
      </c>
    </row>
    <row r="1962" spans="1:10" x14ac:dyDescent="0.25">
      <c r="A1962" s="3" t="s">
        <v>2007</v>
      </c>
      <c r="B1962" s="4">
        <v>43742</v>
      </c>
      <c r="C1962">
        <v>9</v>
      </c>
      <c r="D1962" t="s">
        <v>21</v>
      </c>
      <c r="E1962" t="s">
        <v>22</v>
      </c>
      <c r="F1962" t="s">
        <v>23</v>
      </c>
      <c r="G1962" t="s">
        <v>19</v>
      </c>
      <c r="H1962">
        <v>289</v>
      </c>
      <c r="I1962">
        <v>8</v>
      </c>
      <c r="J1962">
        <v>2312</v>
      </c>
    </row>
    <row r="1963" spans="1:10" x14ac:dyDescent="0.25">
      <c r="A1963" s="3" t="s">
        <v>2008</v>
      </c>
      <c r="B1963" s="4">
        <v>43742</v>
      </c>
      <c r="C1963">
        <v>20</v>
      </c>
      <c r="D1963" t="s">
        <v>40</v>
      </c>
      <c r="E1963" t="s">
        <v>27</v>
      </c>
      <c r="F1963" t="s">
        <v>28</v>
      </c>
      <c r="G1963" t="s">
        <v>41</v>
      </c>
      <c r="H1963">
        <v>399</v>
      </c>
      <c r="I1963">
        <v>3</v>
      </c>
      <c r="J1963">
        <v>1197</v>
      </c>
    </row>
    <row r="1964" spans="1:10" x14ac:dyDescent="0.25">
      <c r="A1964" s="3" t="s">
        <v>2009</v>
      </c>
      <c r="B1964" s="4">
        <v>43743</v>
      </c>
      <c r="C1964">
        <v>20</v>
      </c>
      <c r="D1964" t="s">
        <v>40</v>
      </c>
      <c r="E1964" t="s">
        <v>36</v>
      </c>
      <c r="F1964" t="s">
        <v>28</v>
      </c>
      <c r="G1964" t="s">
        <v>19</v>
      </c>
      <c r="H1964">
        <v>289</v>
      </c>
      <c r="I1964">
        <v>1</v>
      </c>
      <c r="J1964">
        <v>289</v>
      </c>
    </row>
    <row r="1965" spans="1:10" x14ac:dyDescent="0.25">
      <c r="A1965" s="3" t="s">
        <v>2010</v>
      </c>
      <c r="B1965" s="4">
        <v>43743</v>
      </c>
      <c r="C1965">
        <v>4</v>
      </c>
      <c r="D1965" t="s">
        <v>51</v>
      </c>
      <c r="E1965" t="s">
        <v>17</v>
      </c>
      <c r="F1965" t="s">
        <v>18</v>
      </c>
      <c r="G1965" t="s">
        <v>19</v>
      </c>
      <c r="H1965">
        <v>289</v>
      </c>
      <c r="I1965">
        <v>3</v>
      </c>
      <c r="J1965">
        <v>867</v>
      </c>
    </row>
    <row r="1966" spans="1:10" x14ac:dyDescent="0.25">
      <c r="A1966" s="3" t="s">
        <v>2011</v>
      </c>
      <c r="B1966" s="4">
        <v>43743</v>
      </c>
      <c r="C1966">
        <v>4</v>
      </c>
      <c r="D1966" t="s">
        <v>51</v>
      </c>
      <c r="E1966" t="s">
        <v>68</v>
      </c>
      <c r="F1966" t="s">
        <v>18</v>
      </c>
      <c r="G1966" t="s">
        <v>14</v>
      </c>
      <c r="H1966">
        <v>199</v>
      </c>
      <c r="I1966">
        <v>2</v>
      </c>
      <c r="J1966">
        <v>398</v>
      </c>
    </row>
    <row r="1967" spans="1:10" x14ac:dyDescent="0.25">
      <c r="A1967" s="3" t="s">
        <v>2012</v>
      </c>
      <c r="B1967" s="4">
        <v>43743</v>
      </c>
      <c r="C1967">
        <v>15</v>
      </c>
      <c r="D1967" t="s">
        <v>118</v>
      </c>
      <c r="E1967" t="s">
        <v>12</v>
      </c>
      <c r="F1967" t="s">
        <v>13</v>
      </c>
      <c r="G1967" t="s">
        <v>41</v>
      </c>
      <c r="H1967">
        <v>399</v>
      </c>
      <c r="I1967">
        <v>0</v>
      </c>
      <c r="J1967">
        <v>0</v>
      </c>
    </row>
    <row r="1968" spans="1:10" x14ac:dyDescent="0.25">
      <c r="A1968" s="3" t="s">
        <v>2013</v>
      </c>
      <c r="B1968" s="4">
        <v>43743</v>
      </c>
      <c r="C1968">
        <v>20</v>
      </c>
      <c r="D1968" t="s">
        <v>40</v>
      </c>
      <c r="E1968" t="s">
        <v>36</v>
      </c>
      <c r="F1968" t="s">
        <v>28</v>
      </c>
      <c r="G1968" t="s">
        <v>41</v>
      </c>
      <c r="H1968">
        <v>399</v>
      </c>
      <c r="I1968">
        <v>9</v>
      </c>
      <c r="J1968">
        <v>3591</v>
      </c>
    </row>
    <row r="1969" spans="1:10" x14ac:dyDescent="0.25">
      <c r="A1969" s="3" t="s">
        <v>2014</v>
      </c>
      <c r="B1969" s="4">
        <v>43743</v>
      </c>
      <c r="C1969">
        <v>1</v>
      </c>
      <c r="D1969" t="s">
        <v>16</v>
      </c>
      <c r="E1969" t="s">
        <v>68</v>
      </c>
      <c r="F1969" t="s">
        <v>18</v>
      </c>
      <c r="G1969" t="s">
        <v>31</v>
      </c>
      <c r="H1969">
        <v>69</v>
      </c>
      <c r="I1969">
        <v>2</v>
      </c>
      <c r="J1969">
        <v>138</v>
      </c>
    </row>
    <row r="1970" spans="1:10" x14ac:dyDescent="0.25">
      <c r="A1970" s="3" t="s">
        <v>2015</v>
      </c>
      <c r="B1970" s="4">
        <v>43743</v>
      </c>
      <c r="C1970">
        <v>3</v>
      </c>
      <c r="D1970" t="s">
        <v>43</v>
      </c>
      <c r="E1970" t="s">
        <v>68</v>
      </c>
      <c r="F1970" t="s">
        <v>18</v>
      </c>
      <c r="G1970" t="s">
        <v>14</v>
      </c>
      <c r="H1970">
        <v>199</v>
      </c>
      <c r="I1970">
        <v>1</v>
      </c>
      <c r="J1970">
        <v>199</v>
      </c>
    </row>
    <row r="1971" spans="1:10" x14ac:dyDescent="0.25">
      <c r="A1971" s="3" t="s">
        <v>2016</v>
      </c>
      <c r="B1971" s="4">
        <v>43743</v>
      </c>
      <c r="C1971">
        <v>11</v>
      </c>
      <c r="D1971" t="s">
        <v>11</v>
      </c>
      <c r="E1971" t="s">
        <v>63</v>
      </c>
      <c r="F1971" t="s">
        <v>13</v>
      </c>
      <c r="G1971" t="s">
        <v>41</v>
      </c>
      <c r="H1971">
        <v>399</v>
      </c>
      <c r="I1971">
        <v>2</v>
      </c>
      <c r="J1971">
        <v>798</v>
      </c>
    </row>
    <row r="1972" spans="1:10" x14ac:dyDescent="0.25">
      <c r="A1972" s="3" t="s">
        <v>2017</v>
      </c>
      <c r="B1972" s="4">
        <v>43743</v>
      </c>
      <c r="C1972">
        <v>17</v>
      </c>
      <c r="D1972" t="s">
        <v>35</v>
      </c>
      <c r="E1972" t="s">
        <v>27</v>
      </c>
      <c r="F1972" t="s">
        <v>28</v>
      </c>
      <c r="G1972" t="s">
        <v>31</v>
      </c>
      <c r="H1972">
        <v>69</v>
      </c>
      <c r="I1972">
        <v>6</v>
      </c>
      <c r="J1972">
        <v>414</v>
      </c>
    </row>
    <row r="1973" spans="1:10" x14ac:dyDescent="0.25">
      <c r="A1973" s="3" t="s">
        <v>2018</v>
      </c>
      <c r="B1973" s="4">
        <v>43743</v>
      </c>
      <c r="C1973">
        <v>8</v>
      </c>
      <c r="D1973" t="s">
        <v>45</v>
      </c>
      <c r="E1973" t="s">
        <v>22</v>
      </c>
      <c r="F1973" t="s">
        <v>23</v>
      </c>
      <c r="G1973" t="s">
        <v>31</v>
      </c>
      <c r="H1973">
        <v>69</v>
      </c>
      <c r="I1973">
        <v>0</v>
      </c>
      <c r="J1973">
        <v>0</v>
      </c>
    </row>
    <row r="1974" spans="1:10" x14ac:dyDescent="0.25">
      <c r="A1974" s="3" t="s">
        <v>2019</v>
      </c>
      <c r="B1974" s="4">
        <v>43743</v>
      </c>
      <c r="C1974">
        <v>12</v>
      </c>
      <c r="D1974" t="s">
        <v>66</v>
      </c>
      <c r="E1974" t="s">
        <v>12</v>
      </c>
      <c r="F1974" t="s">
        <v>13</v>
      </c>
      <c r="G1974" t="s">
        <v>41</v>
      </c>
      <c r="H1974">
        <v>399</v>
      </c>
      <c r="I1974">
        <v>6</v>
      </c>
      <c r="J1974">
        <v>2394</v>
      </c>
    </row>
    <row r="1975" spans="1:10" x14ac:dyDescent="0.25">
      <c r="A1975" s="3" t="s">
        <v>2020</v>
      </c>
      <c r="B1975" s="4">
        <v>43744</v>
      </c>
      <c r="C1975">
        <v>19</v>
      </c>
      <c r="D1975" t="s">
        <v>56</v>
      </c>
      <c r="E1975" t="s">
        <v>27</v>
      </c>
      <c r="F1975" t="s">
        <v>28</v>
      </c>
      <c r="G1975" t="s">
        <v>19</v>
      </c>
      <c r="H1975">
        <v>289</v>
      </c>
      <c r="I1975">
        <v>1</v>
      </c>
      <c r="J1975">
        <v>289</v>
      </c>
    </row>
    <row r="1976" spans="1:10" x14ac:dyDescent="0.25">
      <c r="A1976" s="3" t="s">
        <v>2021</v>
      </c>
      <c r="B1976" s="4">
        <v>43745</v>
      </c>
      <c r="C1976">
        <v>6</v>
      </c>
      <c r="D1976" t="s">
        <v>48</v>
      </c>
      <c r="E1976" t="s">
        <v>22</v>
      </c>
      <c r="F1976" t="s">
        <v>23</v>
      </c>
      <c r="G1976" t="s">
        <v>24</v>
      </c>
      <c r="H1976">
        <v>159</v>
      </c>
      <c r="I1976">
        <v>4</v>
      </c>
      <c r="J1976">
        <v>636</v>
      </c>
    </row>
    <row r="1977" spans="1:10" x14ac:dyDescent="0.25">
      <c r="A1977" s="3"/>
      <c r="B1977" s="4"/>
    </row>
    <row r="1978" spans="1:10" x14ac:dyDescent="0.25">
      <c r="A1978" s="3" t="s">
        <v>2022</v>
      </c>
      <c r="B1978" s="4">
        <v>43746</v>
      </c>
      <c r="C1978">
        <v>10</v>
      </c>
      <c r="D1978" t="s">
        <v>58</v>
      </c>
      <c r="E1978" t="s">
        <v>22</v>
      </c>
      <c r="F1978" t="s">
        <v>23</v>
      </c>
      <c r="G1978" t="s">
        <v>24</v>
      </c>
      <c r="H1978">
        <v>159</v>
      </c>
      <c r="I1978">
        <v>6</v>
      </c>
      <c r="J1978">
        <v>954</v>
      </c>
    </row>
    <row r="1979" spans="1:10" x14ac:dyDescent="0.25">
      <c r="A1979" s="3" t="s">
        <v>2023</v>
      </c>
      <c r="B1979" s="4">
        <v>43746</v>
      </c>
      <c r="C1979">
        <v>14</v>
      </c>
      <c r="D1979" t="s">
        <v>38</v>
      </c>
      <c r="E1979" t="s">
        <v>63</v>
      </c>
      <c r="F1979" t="s">
        <v>13</v>
      </c>
      <c r="G1979" t="s">
        <v>14</v>
      </c>
      <c r="H1979">
        <v>199</v>
      </c>
      <c r="I1979">
        <v>0</v>
      </c>
      <c r="J1979">
        <v>0</v>
      </c>
    </row>
    <row r="1980" spans="1:10" x14ac:dyDescent="0.25">
      <c r="A1980" s="3" t="s">
        <v>2024</v>
      </c>
      <c r="B1980" s="4">
        <v>43747</v>
      </c>
      <c r="C1980">
        <v>11</v>
      </c>
      <c r="D1980" t="s">
        <v>11</v>
      </c>
      <c r="E1980" t="s">
        <v>63</v>
      </c>
      <c r="F1980" t="s">
        <v>13</v>
      </c>
      <c r="G1980" t="s">
        <v>24</v>
      </c>
      <c r="H1980">
        <v>159</v>
      </c>
      <c r="I1980">
        <v>0</v>
      </c>
      <c r="J1980">
        <v>0</v>
      </c>
    </row>
    <row r="1981" spans="1:10" x14ac:dyDescent="0.25">
      <c r="A1981" s="3" t="s">
        <v>2025</v>
      </c>
      <c r="B1981" s="4">
        <v>43747</v>
      </c>
      <c r="C1981">
        <v>17</v>
      </c>
      <c r="D1981" t="s">
        <v>35</v>
      </c>
      <c r="E1981" t="s">
        <v>27</v>
      </c>
      <c r="F1981" t="s">
        <v>28</v>
      </c>
      <c r="G1981" t="s">
        <v>31</v>
      </c>
      <c r="H1981">
        <v>69</v>
      </c>
      <c r="I1981">
        <v>4</v>
      </c>
      <c r="J1981">
        <v>276</v>
      </c>
    </row>
    <row r="1982" spans="1:10" x14ac:dyDescent="0.25">
      <c r="A1982" s="3" t="s">
        <v>2026</v>
      </c>
      <c r="B1982" s="4">
        <v>43747</v>
      </c>
      <c r="C1982">
        <v>12</v>
      </c>
      <c r="D1982" t="s">
        <v>66</v>
      </c>
      <c r="E1982" t="s">
        <v>12</v>
      </c>
      <c r="F1982" t="s">
        <v>13</v>
      </c>
      <c r="G1982" t="s">
        <v>19</v>
      </c>
      <c r="H1982">
        <v>289</v>
      </c>
      <c r="I1982">
        <v>0</v>
      </c>
      <c r="J1982">
        <v>0</v>
      </c>
    </row>
    <row r="1983" spans="1:10" x14ac:dyDescent="0.25">
      <c r="A1983" s="3" t="s">
        <v>2027</v>
      </c>
      <c r="B1983" s="4">
        <v>43747</v>
      </c>
      <c r="C1983">
        <v>15</v>
      </c>
      <c r="D1983" t="s">
        <v>118</v>
      </c>
      <c r="E1983" t="s">
        <v>63</v>
      </c>
      <c r="F1983" t="s">
        <v>13</v>
      </c>
      <c r="G1983" t="s">
        <v>31</v>
      </c>
      <c r="H1983">
        <v>69</v>
      </c>
      <c r="I1983">
        <v>1</v>
      </c>
      <c r="J1983">
        <v>69</v>
      </c>
    </row>
    <row r="1984" spans="1:10" x14ac:dyDescent="0.25">
      <c r="A1984" s="3" t="s">
        <v>2028</v>
      </c>
      <c r="B1984" s="4">
        <v>43748</v>
      </c>
      <c r="C1984">
        <v>3</v>
      </c>
      <c r="D1984" t="s">
        <v>43</v>
      </c>
      <c r="E1984" t="s">
        <v>68</v>
      </c>
      <c r="F1984" t="s">
        <v>18</v>
      </c>
      <c r="G1984" t="s">
        <v>41</v>
      </c>
      <c r="H1984">
        <v>399</v>
      </c>
      <c r="I1984">
        <v>1</v>
      </c>
      <c r="J1984">
        <v>399</v>
      </c>
    </row>
    <row r="1985" spans="1:10" x14ac:dyDescent="0.25">
      <c r="A1985" s="3" t="s">
        <v>2029</v>
      </c>
      <c r="B1985" s="4">
        <v>43749</v>
      </c>
      <c r="C1985">
        <v>20</v>
      </c>
      <c r="D1985" t="s">
        <v>40</v>
      </c>
      <c r="E1985" t="s">
        <v>27</v>
      </c>
      <c r="F1985" t="s">
        <v>28</v>
      </c>
      <c r="G1985" t="s">
        <v>14</v>
      </c>
      <c r="H1985">
        <v>199</v>
      </c>
      <c r="I1985">
        <v>1</v>
      </c>
      <c r="J1985">
        <v>199</v>
      </c>
    </row>
    <row r="1986" spans="1:10" x14ac:dyDescent="0.25">
      <c r="A1986" s="3" t="s">
        <v>2030</v>
      </c>
      <c r="B1986" s="4">
        <v>43750</v>
      </c>
      <c r="C1986">
        <v>13</v>
      </c>
      <c r="D1986" t="s">
        <v>33</v>
      </c>
      <c r="E1986" t="s">
        <v>12</v>
      </c>
      <c r="F1986" t="s">
        <v>13</v>
      </c>
      <c r="G1986" t="s">
        <v>41</v>
      </c>
      <c r="H1986">
        <v>399</v>
      </c>
      <c r="I1986">
        <v>3</v>
      </c>
      <c r="J1986">
        <v>1197</v>
      </c>
    </row>
    <row r="1987" spans="1:10" x14ac:dyDescent="0.25">
      <c r="A1987" s="3" t="s">
        <v>2031</v>
      </c>
      <c r="B1987" s="4">
        <v>43750</v>
      </c>
      <c r="C1987">
        <v>1</v>
      </c>
      <c r="D1987" t="s">
        <v>16</v>
      </c>
      <c r="E1987" t="s">
        <v>17</v>
      </c>
      <c r="F1987" t="s">
        <v>18</v>
      </c>
      <c r="G1987" t="s">
        <v>31</v>
      </c>
      <c r="H1987">
        <v>69</v>
      </c>
      <c r="I1987">
        <v>8</v>
      </c>
      <c r="J1987">
        <v>552</v>
      </c>
    </row>
    <row r="1988" spans="1:10" x14ac:dyDescent="0.25">
      <c r="A1988" s="3" t="s">
        <v>2032</v>
      </c>
      <c r="B1988" s="4">
        <v>43751</v>
      </c>
      <c r="C1988">
        <v>9</v>
      </c>
      <c r="D1988" t="s">
        <v>21</v>
      </c>
      <c r="E1988" t="s">
        <v>22</v>
      </c>
      <c r="F1988" t="s">
        <v>23</v>
      </c>
      <c r="G1988" t="s">
        <v>19</v>
      </c>
      <c r="H1988">
        <v>289</v>
      </c>
      <c r="I1988">
        <v>0</v>
      </c>
      <c r="J1988">
        <v>0</v>
      </c>
    </row>
    <row r="1989" spans="1:10" x14ac:dyDescent="0.25">
      <c r="A1989" s="3" t="s">
        <v>2033</v>
      </c>
      <c r="B1989" s="4">
        <v>43751</v>
      </c>
      <c r="C1989">
        <v>2</v>
      </c>
      <c r="D1989" t="s">
        <v>106</v>
      </c>
      <c r="E1989" t="s">
        <v>68</v>
      </c>
      <c r="F1989" t="s">
        <v>18</v>
      </c>
      <c r="G1989" t="s">
        <v>14</v>
      </c>
      <c r="H1989">
        <v>199</v>
      </c>
      <c r="I1989">
        <v>5</v>
      </c>
      <c r="J1989">
        <v>995</v>
      </c>
    </row>
    <row r="1990" spans="1:10" x14ac:dyDescent="0.25">
      <c r="A1990" s="3" t="s">
        <v>2034</v>
      </c>
      <c r="B1990" s="4">
        <v>43751</v>
      </c>
      <c r="C1990">
        <v>12</v>
      </c>
      <c r="D1990" t="s">
        <v>66</v>
      </c>
      <c r="E1990" t="s">
        <v>63</v>
      </c>
      <c r="F1990" t="s">
        <v>13</v>
      </c>
      <c r="G1990" t="s">
        <v>19</v>
      </c>
      <c r="H1990">
        <v>289</v>
      </c>
      <c r="I1990">
        <v>3</v>
      </c>
      <c r="J1990">
        <v>867</v>
      </c>
    </row>
    <row r="1991" spans="1:10" x14ac:dyDescent="0.25">
      <c r="A1991" s="3" t="s">
        <v>2035</v>
      </c>
      <c r="B1991" s="4">
        <v>43751</v>
      </c>
      <c r="C1991">
        <v>11</v>
      </c>
      <c r="D1991" t="s">
        <v>11</v>
      </c>
      <c r="E1991" t="s">
        <v>12</v>
      </c>
      <c r="F1991" t="s">
        <v>13</v>
      </c>
      <c r="G1991" t="s">
        <v>14</v>
      </c>
      <c r="H1991">
        <v>199</v>
      </c>
      <c r="I1991">
        <v>4</v>
      </c>
      <c r="J1991">
        <v>796</v>
      </c>
    </row>
    <row r="1992" spans="1:10" x14ac:dyDescent="0.25">
      <c r="A1992" s="3" t="s">
        <v>2036</v>
      </c>
      <c r="B1992" s="4">
        <v>43752</v>
      </c>
      <c r="C1992">
        <v>3</v>
      </c>
      <c r="D1992" t="s">
        <v>43</v>
      </c>
      <c r="E1992" t="s">
        <v>17</v>
      </c>
      <c r="F1992" t="s">
        <v>18</v>
      </c>
      <c r="G1992" t="s">
        <v>14</v>
      </c>
      <c r="H1992">
        <v>199</v>
      </c>
      <c r="I1992">
        <v>7</v>
      </c>
      <c r="J1992">
        <v>1393</v>
      </c>
    </row>
    <row r="1993" spans="1:10" x14ac:dyDescent="0.25">
      <c r="A1993" s="3" t="s">
        <v>2037</v>
      </c>
      <c r="B1993" s="4">
        <v>43753</v>
      </c>
      <c r="C1993">
        <v>5</v>
      </c>
      <c r="D1993" t="s">
        <v>60</v>
      </c>
      <c r="E1993" t="s">
        <v>17</v>
      </c>
      <c r="F1993" t="s">
        <v>18</v>
      </c>
      <c r="G1993" t="s">
        <v>24</v>
      </c>
      <c r="H1993">
        <v>159</v>
      </c>
      <c r="I1993">
        <v>7</v>
      </c>
      <c r="J1993">
        <v>1113</v>
      </c>
    </row>
    <row r="1994" spans="1:10" x14ac:dyDescent="0.25">
      <c r="A1994" s="3" t="s">
        <v>2038</v>
      </c>
      <c r="B1994" s="4">
        <v>43754</v>
      </c>
      <c r="C1994">
        <v>15</v>
      </c>
      <c r="D1994" t="s">
        <v>118</v>
      </c>
      <c r="E1994" t="s">
        <v>63</v>
      </c>
      <c r="F1994" t="s">
        <v>13</v>
      </c>
      <c r="G1994" t="s">
        <v>14</v>
      </c>
      <c r="H1994">
        <v>199</v>
      </c>
      <c r="I1994">
        <v>1</v>
      </c>
      <c r="J1994">
        <v>199</v>
      </c>
    </row>
    <row r="1995" spans="1:10" x14ac:dyDescent="0.25">
      <c r="A1995" s="3" t="s">
        <v>2039</v>
      </c>
      <c r="B1995" s="4">
        <v>43754</v>
      </c>
      <c r="C1995">
        <v>3</v>
      </c>
      <c r="D1995" t="s">
        <v>43</v>
      </c>
      <c r="E1995" t="s">
        <v>17</v>
      </c>
      <c r="F1995" t="s">
        <v>18</v>
      </c>
      <c r="G1995" t="s">
        <v>31</v>
      </c>
      <c r="H1995">
        <v>69</v>
      </c>
      <c r="I1995">
        <v>3</v>
      </c>
      <c r="J1995">
        <v>207</v>
      </c>
    </row>
    <row r="1996" spans="1:10" x14ac:dyDescent="0.25">
      <c r="A1996" s="3" t="s">
        <v>2040</v>
      </c>
      <c r="B1996" s="4">
        <v>43754</v>
      </c>
      <c r="C1996">
        <v>1</v>
      </c>
      <c r="D1996" t="s">
        <v>16</v>
      </c>
      <c r="E1996" t="s">
        <v>17</v>
      </c>
      <c r="F1996" t="s">
        <v>18</v>
      </c>
      <c r="G1996" t="s">
        <v>14</v>
      </c>
      <c r="H1996">
        <v>199</v>
      </c>
      <c r="I1996">
        <v>8</v>
      </c>
      <c r="J1996">
        <v>1592</v>
      </c>
    </row>
    <row r="1997" spans="1:10" x14ac:dyDescent="0.25">
      <c r="A1997" s="3" t="s">
        <v>2041</v>
      </c>
      <c r="B1997" s="4">
        <v>43754</v>
      </c>
      <c r="C1997">
        <v>9</v>
      </c>
      <c r="D1997" t="s">
        <v>21</v>
      </c>
      <c r="E1997" t="s">
        <v>46</v>
      </c>
      <c r="F1997" t="s">
        <v>23</v>
      </c>
      <c r="G1997" t="s">
        <v>31</v>
      </c>
      <c r="H1997">
        <v>69</v>
      </c>
      <c r="I1997">
        <v>8</v>
      </c>
      <c r="J1997">
        <v>552</v>
      </c>
    </row>
    <row r="1998" spans="1:10" x14ac:dyDescent="0.25">
      <c r="A1998" s="3" t="s">
        <v>2042</v>
      </c>
      <c r="B1998" s="4">
        <v>43754</v>
      </c>
      <c r="C1998">
        <v>5</v>
      </c>
      <c r="D1998" t="s">
        <v>60</v>
      </c>
      <c r="E1998" t="s">
        <v>68</v>
      </c>
      <c r="F1998" t="s">
        <v>18</v>
      </c>
      <c r="G1998" t="s">
        <v>31</v>
      </c>
      <c r="H1998">
        <v>69</v>
      </c>
      <c r="I1998">
        <v>6</v>
      </c>
      <c r="J1998">
        <v>414</v>
      </c>
    </row>
    <row r="1999" spans="1:10" x14ac:dyDescent="0.25">
      <c r="A1999" s="3" t="s">
        <v>2043</v>
      </c>
      <c r="B1999" s="4">
        <v>43754</v>
      </c>
      <c r="C1999">
        <v>3</v>
      </c>
      <c r="D1999" t="s">
        <v>43</v>
      </c>
      <c r="E1999" t="s">
        <v>68</v>
      </c>
      <c r="F1999" t="s">
        <v>18</v>
      </c>
      <c r="G1999" t="s">
        <v>41</v>
      </c>
      <c r="H1999">
        <v>399</v>
      </c>
      <c r="I1999">
        <v>6</v>
      </c>
      <c r="J1999">
        <v>2394</v>
      </c>
    </row>
    <row r="2000" spans="1:10" x14ac:dyDescent="0.25">
      <c r="A2000" s="3" t="s">
        <v>2044</v>
      </c>
      <c r="B2000" s="4">
        <v>43754</v>
      </c>
      <c r="C2000">
        <v>6</v>
      </c>
      <c r="D2000" t="s">
        <v>48</v>
      </c>
      <c r="E2000" t="s">
        <v>46</v>
      </c>
      <c r="F2000" t="s">
        <v>23</v>
      </c>
      <c r="G2000" t="s">
        <v>19</v>
      </c>
      <c r="H2000">
        <v>289</v>
      </c>
      <c r="I2000">
        <v>1</v>
      </c>
      <c r="J2000">
        <v>289</v>
      </c>
    </row>
    <row r="2001" spans="1:10" x14ac:dyDescent="0.25">
      <c r="A2001" s="3" t="s">
        <v>2045</v>
      </c>
      <c r="B2001" s="4">
        <v>43754</v>
      </c>
      <c r="C2001">
        <v>14</v>
      </c>
      <c r="D2001" t="s">
        <v>38</v>
      </c>
      <c r="E2001" t="s">
        <v>12</v>
      </c>
      <c r="F2001" t="s">
        <v>13</v>
      </c>
      <c r="G2001" t="s">
        <v>14</v>
      </c>
      <c r="H2001">
        <v>199</v>
      </c>
      <c r="I2001">
        <v>4</v>
      </c>
      <c r="J2001">
        <v>796</v>
      </c>
    </row>
  </sheetData>
  <autoFilter ref="B1:B200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AFA54-DDFA-4DE2-9981-4021285D3AEE}">
  <dimension ref="A1:B26"/>
  <sheetViews>
    <sheetView workbookViewId="0">
      <selection activeCell="T46" sqref="T46"/>
    </sheetView>
  </sheetViews>
  <sheetFormatPr defaultRowHeight="15.75" x14ac:dyDescent="0.25"/>
  <cols>
    <col min="1" max="1" width="12.375" bestFit="1" customWidth="1"/>
    <col min="2" max="2" width="14.875" bestFit="1" customWidth="1"/>
  </cols>
  <sheetData>
    <row r="1" spans="1:2" x14ac:dyDescent="0.25">
      <c r="A1" s="5" t="s">
        <v>2046</v>
      </c>
      <c r="B1" t="s">
        <v>2048</v>
      </c>
    </row>
    <row r="2" spans="1:2" x14ac:dyDescent="0.25">
      <c r="A2" s="8" t="s">
        <v>2051</v>
      </c>
      <c r="B2" s="6">
        <v>1158151</v>
      </c>
    </row>
    <row r="3" spans="1:2" x14ac:dyDescent="0.25">
      <c r="A3" s="9" t="s">
        <v>2050</v>
      </c>
      <c r="B3" s="6">
        <v>92759</v>
      </c>
    </row>
    <row r="4" spans="1:2" x14ac:dyDescent="0.25">
      <c r="A4" s="9" t="s">
        <v>2052</v>
      </c>
      <c r="B4" s="6">
        <v>93096</v>
      </c>
    </row>
    <row r="5" spans="1:2" x14ac:dyDescent="0.25">
      <c r="A5" s="9" t="s">
        <v>2053</v>
      </c>
      <c r="B5" s="6">
        <v>103309</v>
      </c>
    </row>
    <row r="6" spans="1:2" x14ac:dyDescent="0.25">
      <c r="A6" s="9" t="s">
        <v>2054</v>
      </c>
      <c r="B6" s="6">
        <v>93392</v>
      </c>
    </row>
    <row r="7" spans="1:2" x14ac:dyDescent="0.25">
      <c r="A7" s="9" t="s">
        <v>2055</v>
      </c>
      <c r="B7" s="6">
        <v>118523</v>
      </c>
    </row>
    <row r="8" spans="1:2" x14ac:dyDescent="0.25">
      <c r="A8" s="9" t="s">
        <v>2056</v>
      </c>
      <c r="B8" s="6">
        <v>105113</v>
      </c>
    </row>
    <row r="9" spans="1:2" x14ac:dyDescent="0.25">
      <c r="A9" s="9" t="s">
        <v>2057</v>
      </c>
      <c r="B9" s="6">
        <v>86694</v>
      </c>
    </row>
    <row r="10" spans="1:2" x14ac:dyDescent="0.25">
      <c r="A10" s="9" t="s">
        <v>2058</v>
      </c>
      <c r="B10" s="6">
        <v>96143</v>
      </c>
    </row>
    <row r="11" spans="1:2" x14ac:dyDescent="0.25">
      <c r="A11" s="9" t="s">
        <v>2059</v>
      </c>
      <c r="B11" s="6">
        <v>89459</v>
      </c>
    </row>
    <row r="12" spans="1:2" x14ac:dyDescent="0.25">
      <c r="A12" s="9" t="s">
        <v>2060</v>
      </c>
      <c r="B12" s="6">
        <v>88891</v>
      </c>
    </row>
    <row r="13" spans="1:2" x14ac:dyDescent="0.25">
      <c r="A13" s="9" t="s">
        <v>2061</v>
      </c>
      <c r="B13" s="6">
        <v>99699</v>
      </c>
    </row>
    <row r="14" spans="1:2" x14ac:dyDescent="0.25">
      <c r="A14" s="9" t="s">
        <v>2062</v>
      </c>
      <c r="B14" s="6">
        <v>91073</v>
      </c>
    </row>
    <row r="15" spans="1:2" x14ac:dyDescent="0.25">
      <c r="A15" s="8" t="s">
        <v>2063</v>
      </c>
      <c r="B15" s="6">
        <v>855028</v>
      </c>
    </row>
    <row r="16" spans="1:2" x14ac:dyDescent="0.25">
      <c r="A16" s="9" t="s">
        <v>2050</v>
      </c>
      <c r="B16" s="6">
        <v>84293</v>
      </c>
    </row>
    <row r="17" spans="1:2" x14ac:dyDescent="0.25">
      <c r="A17" s="9" t="s">
        <v>2052</v>
      </c>
      <c r="B17" s="6">
        <v>106033</v>
      </c>
    </row>
    <row r="18" spans="1:2" x14ac:dyDescent="0.25">
      <c r="A18" s="9" t="s">
        <v>2053</v>
      </c>
      <c r="B18" s="6">
        <v>127074</v>
      </c>
    </row>
    <row r="19" spans="1:2" x14ac:dyDescent="0.25">
      <c r="A19" s="9" t="s">
        <v>2054</v>
      </c>
      <c r="B19" s="6">
        <v>92400</v>
      </c>
    </row>
    <row r="20" spans="1:2" x14ac:dyDescent="0.25">
      <c r="A20" s="9" t="s">
        <v>2055</v>
      </c>
      <c r="B20" s="6">
        <v>91637</v>
      </c>
    </row>
    <row r="21" spans="1:2" x14ac:dyDescent="0.25">
      <c r="A21" s="9" t="s">
        <v>2056</v>
      </c>
      <c r="B21" s="6">
        <v>88012</v>
      </c>
    </row>
    <row r="22" spans="1:2" x14ac:dyDescent="0.25">
      <c r="A22" s="9" t="s">
        <v>2057</v>
      </c>
      <c r="B22" s="6">
        <v>71980</v>
      </c>
    </row>
    <row r="23" spans="1:2" x14ac:dyDescent="0.25">
      <c r="A23" s="9" t="s">
        <v>2058</v>
      </c>
      <c r="B23" s="6">
        <v>88838</v>
      </c>
    </row>
    <row r="24" spans="1:2" x14ac:dyDescent="0.25">
      <c r="A24" s="9" t="s">
        <v>2059</v>
      </c>
      <c r="B24" s="6">
        <v>82758</v>
      </c>
    </row>
    <row r="25" spans="1:2" x14ac:dyDescent="0.25">
      <c r="A25" s="9" t="s">
        <v>2060</v>
      </c>
      <c r="B25" s="6">
        <v>22003</v>
      </c>
    </row>
    <row r="26" spans="1:2" x14ac:dyDescent="0.25">
      <c r="A26" s="8" t="s">
        <v>2047</v>
      </c>
      <c r="B26" s="6">
        <v>2013179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BE461-E9C9-40EF-8F5A-D1F817222552}">
  <dimension ref="A1:F7"/>
  <sheetViews>
    <sheetView workbookViewId="0">
      <selection activeCell="D8" sqref="D8"/>
    </sheetView>
  </sheetViews>
  <sheetFormatPr defaultRowHeight="15.75" x14ac:dyDescent="0.25"/>
  <cols>
    <col min="1" max="1" width="14.875" bestFit="1" customWidth="1"/>
    <col min="2" max="2" width="15.25" bestFit="1" customWidth="1"/>
    <col min="3" max="3" width="9" bestFit="1" customWidth="1"/>
    <col min="4" max="4" width="11.375" bestFit="1" customWidth="1"/>
    <col min="5" max="5" width="6.875" bestFit="1" customWidth="1"/>
    <col min="6" max="6" width="11" bestFit="1" customWidth="1"/>
  </cols>
  <sheetData>
    <row r="1" spans="1:6" x14ac:dyDescent="0.25">
      <c r="B1" s="5" t="s">
        <v>2049</v>
      </c>
    </row>
    <row r="2" spans="1:6" x14ac:dyDescent="0.25">
      <c r="B2" t="s">
        <v>28</v>
      </c>
      <c r="C2" t="s">
        <v>23</v>
      </c>
      <c r="D2" t="s">
        <v>13</v>
      </c>
      <c r="E2" t="s">
        <v>18</v>
      </c>
      <c r="F2" t="s">
        <v>2047</v>
      </c>
    </row>
    <row r="3" spans="1:6" x14ac:dyDescent="0.25">
      <c r="A3" t="s">
        <v>2048</v>
      </c>
      <c r="B3" s="6">
        <v>494878</v>
      </c>
      <c r="C3" s="6">
        <v>506324</v>
      </c>
      <c r="D3" s="6">
        <v>488901</v>
      </c>
      <c r="E3" s="6">
        <v>523076</v>
      </c>
      <c r="F3" s="6">
        <v>2013179</v>
      </c>
    </row>
    <row r="6" spans="1:6" x14ac:dyDescent="0.25">
      <c r="A6" s="7"/>
      <c r="B6" s="7" t="s">
        <v>28</v>
      </c>
      <c r="C6" s="7" t="s">
        <v>23</v>
      </c>
      <c r="D6" s="7" t="s">
        <v>13</v>
      </c>
      <c r="E6" s="7" t="s">
        <v>18</v>
      </c>
    </row>
    <row r="7" spans="1:6" x14ac:dyDescent="0.25">
      <c r="A7" s="10" t="s">
        <v>2048</v>
      </c>
      <c r="B7" s="11">
        <f>GETPIVOTDATA("Revenue",$A$1,"Region","Arizona")</f>
        <v>494878</v>
      </c>
      <c r="C7" s="11">
        <f>GETPIVOTDATA("Revenue",$A$1,"Region","California")</f>
        <v>506324</v>
      </c>
      <c r="D7" s="11">
        <f>GETPIVOTDATA("Revenue",$A$1,"Region","New Mexico")</f>
        <v>488901</v>
      </c>
      <c r="E7" s="11">
        <f>GETPIVOTDATA("Revenue",$A$1,"Region","Texas")</f>
        <v>523076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3EF40-E950-4EE3-9EF4-B95B8AF4035A}">
  <dimension ref="A1:J5"/>
  <sheetViews>
    <sheetView workbookViewId="0"/>
  </sheetViews>
  <sheetFormatPr defaultRowHeight="15.75" x14ac:dyDescent="0.25"/>
  <cols>
    <col min="1" max="1" width="14.875" bestFit="1" customWidth="1"/>
    <col min="2" max="2" width="15.25" bestFit="1" customWidth="1"/>
    <col min="3" max="3" width="11.625" bestFit="1" customWidth="1"/>
    <col min="4" max="4" width="8.75" bestFit="1" customWidth="1"/>
    <col min="5" max="5" width="11.375" bestFit="1" customWidth="1"/>
    <col min="6" max="7" width="11.625" bestFit="1" customWidth="1"/>
    <col min="8" max="8" width="11" bestFit="1" customWidth="1"/>
    <col min="9" max="9" width="10.375" bestFit="1" customWidth="1"/>
    <col min="10" max="10" width="11" bestFit="1" customWidth="1"/>
  </cols>
  <sheetData>
    <row r="1" spans="1:10" x14ac:dyDescent="0.25">
      <c r="A1" s="5" t="s">
        <v>2048</v>
      </c>
      <c r="B1" s="5" t="s">
        <v>2049</v>
      </c>
    </row>
    <row r="2" spans="1:10" x14ac:dyDescent="0.25">
      <c r="A2" s="5" t="s">
        <v>2046</v>
      </c>
      <c r="B2" t="s">
        <v>36</v>
      </c>
      <c r="C2" t="s">
        <v>17</v>
      </c>
      <c r="D2" t="s">
        <v>63</v>
      </c>
      <c r="E2" t="s">
        <v>68</v>
      </c>
      <c r="F2" t="s">
        <v>22</v>
      </c>
      <c r="G2" t="s">
        <v>46</v>
      </c>
      <c r="H2" t="s">
        <v>12</v>
      </c>
      <c r="I2" t="s">
        <v>27</v>
      </c>
      <c r="J2" t="s">
        <v>2047</v>
      </c>
    </row>
    <row r="3" spans="1:10" x14ac:dyDescent="0.25">
      <c r="A3" s="8" t="s">
        <v>2051</v>
      </c>
      <c r="B3" s="6">
        <v>138437</v>
      </c>
      <c r="C3" s="6">
        <v>141614</v>
      </c>
      <c r="D3" s="6">
        <v>127145</v>
      </c>
      <c r="E3" s="6">
        <v>135455</v>
      </c>
      <c r="F3" s="6">
        <v>126344</v>
      </c>
      <c r="G3" s="6">
        <v>176838</v>
      </c>
      <c r="H3" s="6">
        <v>155111</v>
      </c>
      <c r="I3" s="6">
        <v>157207</v>
      </c>
      <c r="J3" s="6">
        <v>1158151</v>
      </c>
    </row>
    <row r="4" spans="1:10" x14ac:dyDescent="0.25">
      <c r="A4" s="8" t="s">
        <v>2063</v>
      </c>
      <c r="B4" s="6">
        <v>105244</v>
      </c>
      <c r="C4" s="6">
        <v>129907</v>
      </c>
      <c r="D4" s="6">
        <v>112914</v>
      </c>
      <c r="E4" s="6">
        <v>116100</v>
      </c>
      <c r="F4" s="6">
        <v>104490</v>
      </c>
      <c r="G4" s="6">
        <v>98652</v>
      </c>
      <c r="H4" s="6">
        <v>93731</v>
      </c>
      <c r="I4" s="6">
        <v>93990</v>
      </c>
      <c r="J4" s="6">
        <v>855028</v>
      </c>
    </row>
    <row r="5" spans="1:10" x14ac:dyDescent="0.25">
      <c r="A5" s="8" t="s">
        <v>2047</v>
      </c>
      <c r="B5" s="6">
        <v>243681</v>
      </c>
      <c r="C5" s="6">
        <v>271521</v>
      </c>
      <c r="D5" s="6">
        <v>240059</v>
      </c>
      <c r="E5" s="6">
        <v>251555</v>
      </c>
      <c r="F5" s="6">
        <v>230834</v>
      </c>
      <c r="G5" s="6">
        <v>275490</v>
      </c>
      <c r="H5" s="6">
        <v>248842</v>
      </c>
      <c r="I5" s="6">
        <v>251197</v>
      </c>
      <c r="J5" s="6">
        <v>2013179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B3A50-AFD2-43CE-83A9-344F2AFD9F1D}">
  <dimension ref="A1:B22"/>
  <sheetViews>
    <sheetView workbookViewId="0">
      <selection activeCell="K13" sqref="K13"/>
    </sheetView>
  </sheetViews>
  <sheetFormatPr defaultRowHeight="15.75" x14ac:dyDescent="0.25"/>
  <cols>
    <col min="1" max="1" width="12.375" bestFit="1" customWidth="1"/>
    <col min="2" max="2" width="14.875" bestFit="1" customWidth="1"/>
  </cols>
  <sheetData>
    <row r="1" spans="1:2" x14ac:dyDescent="0.25">
      <c r="A1" s="5" t="s">
        <v>2046</v>
      </c>
      <c r="B1" t="s">
        <v>2048</v>
      </c>
    </row>
    <row r="2" spans="1:2" x14ac:dyDescent="0.25">
      <c r="A2" s="8" t="s">
        <v>16</v>
      </c>
      <c r="B2" s="6">
        <v>96436</v>
      </c>
    </row>
    <row r="3" spans="1:2" x14ac:dyDescent="0.25">
      <c r="A3" s="8" t="s">
        <v>106</v>
      </c>
      <c r="B3" s="6">
        <v>105112</v>
      </c>
    </row>
    <row r="4" spans="1:2" x14ac:dyDescent="0.25">
      <c r="A4" s="8" t="s">
        <v>43</v>
      </c>
      <c r="B4" s="6">
        <v>94004</v>
      </c>
    </row>
    <row r="5" spans="1:2" x14ac:dyDescent="0.25">
      <c r="A5" s="8" t="s">
        <v>51</v>
      </c>
      <c r="B5" s="6">
        <v>122821</v>
      </c>
    </row>
    <row r="6" spans="1:2" x14ac:dyDescent="0.25">
      <c r="A6" s="8" t="s">
        <v>60</v>
      </c>
      <c r="B6" s="6">
        <v>104703</v>
      </c>
    </row>
    <row r="7" spans="1:2" x14ac:dyDescent="0.25">
      <c r="A7" s="8" t="s">
        <v>48</v>
      </c>
      <c r="B7" s="6">
        <v>92815</v>
      </c>
    </row>
    <row r="8" spans="1:2" x14ac:dyDescent="0.25">
      <c r="A8" s="8" t="s">
        <v>88</v>
      </c>
      <c r="B8" s="6">
        <v>93876</v>
      </c>
    </row>
    <row r="9" spans="1:2" x14ac:dyDescent="0.25">
      <c r="A9" s="8" t="s">
        <v>45</v>
      </c>
      <c r="B9" s="6">
        <v>100909</v>
      </c>
    </row>
    <row r="10" spans="1:2" x14ac:dyDescent="0.25">
      <c r="A10" s="8" t="s">
        <v>21</v>
      </c>
      <c r="B10" s="6">
        <v>111439</v>
      </c>
    </row>
    <row r="11" spans="1:2" x14ac:dyDescent="0.25">
      <c r="A11" s="8" t="s">
        <v>58</v>
      </c>
      <c r="B11" s="6">
        <v>107285</v>
      </c>
    </row>
    <row r="12" spans="1:2" x14ac:dyDescent="0.25">
      <c r="A12" s="8" t="s">
        <v>11</v>
      </c>
      <c r="B12" s="6">
        <v>92010</v>
      </c>
    </row>
    <row r="13" spans="1:2" x14ac:dyDescent="0.25">
      <c r="A13" s="8" t="s">
        <v>66</v>
      </c>
      <c r="B13" s="6">
        <v>85405</v>
      </c>
    </row>
    <row r="14" spans="1:2" x14ac:dyDescent="0.25">
      <c r="A14" s="8" t="s">
        <v>33</v>
      </c>
      <c r="B14" s="6">
        <v>114444</v>
      </c>
    </row>
    <row r="15" spans="1:2" x14ac:dyDescent="0.25">
      <c r="A15" s="8" t="s">
        <v>38</v>
      </c>
      <c r="B15" s="6">
        <v>113651</v>
      </c>
    </row>
    <row r="16" spans="1:2" x14ac:dyDescent="0.25">
      <c r="A16" s="8" t="s">
        <v>118</v>
      </c>
      <c r="B16" s="6">
        <v>83391</v>
      </c>
    </row>
    <row r="17" spans="1:2" x14ac:dyDescent="0.25">
      <c r="A17" s="8" t="s">
        <v>30</v>
      </c>
      <c r="B17" s="6">
        <v>94430</v>
      </c>
    </row>
    <row r="18" spans="1:2" x14ac:dyDescent="0.25">
      <c r="A18" s="8" t="s">
        <v>35</v>
      </c>
      <c r="B18" s="6">
        <v>105657</v>
      </c>
    </row>
    <row r="19" spans="1:2" x14ac:dyDescent="0.25">
      <c r="A19" s="8" t="s">
        <v>26</v>
      </c>
      <c r="B19" s="6">
        <v>89214</v>
      </c>
    </row>
    <row r="20" spans="1:2" x14ac:dyDescent="0.25">
      <c r="A20" s="8" t="s">
        <v>56</v>
      </c>
      <c r="B20" s="6">
        <v>122085</v>
      </c>
    </row>
    <row r="21" spans="1:2" x14ac:dyDescent="0.25">
      <c r="A21" s="8" t="s">
        <v>40</v>
      </c>
      <c r="B21" s="6">
        <v>83492</v>
      </c>
    </row>
    <row r="22" spans="1:2" x14ac:dyDescent="0.25">
      <c r="A22" s="8" t="s">
        <v>2047</v>
      </c>
      <c r="B22" s="6">
        <v>2013179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AE6F0-61BC-46DC-86AC-D4C27030CDD5}">
  <dimension ref="A1:B7"/>
  <sheetViews>
    <sheetView workbookViewId="0">
      <selection activeCell="B13" sqref="B13"/>
    </sheetView>
  </sheetViews>
  <sheetFormatPr defaultRowHeight="15.75" x14ac:dyDescent="0.25"/>
  <cols>
    <col min="1" max="1" width="12.375" bestFit="1" customWidth="1"/>
    <col min="2" max="2" width="14.875" bestFit="1" customWidth="1"/>
  </cols>
  <sheetData>
    <row r="1" spans="1:2" x14ac:dyDescent="0.25">
      <c r="A1" s="5" t="s">
        <v>2046</v>
      </c>
      <c r="B1" t="s">
        <v>2048</v>
      </c>
    </row>
    <row r="2" spans="1:2" x14ac:dyDescent="0.25">
      <c r="A2" s="8" t="s">
        <v>41</v>
      </c>
      <c r="B2" s="6">
        <v>732963</v>
      </c>
    </row>
    <row r="3" spans="1:2" x14ac:dyDescent="0.25">
      <c r="A3" s="8" t="s">
        <v>14</v>
      </c>
      <c r="B3" s="6">
        <v>359792</v>
      </c>
    </row>
    <row r="4" spans="1:2" x14ac:dyDescent="0.25">
      <c r="A4" s="8" t="s">
        <v>31</v>
      </c>
      <c r="B4" s="6">
        <v>122820</v>
      </c>
    </row>
    <row r="5" spans="1:2" x14ac:dyDescent="0.25">
      <c r="A5" s="8" t="s">
        <v>24</v>
      </c>
      <c r="B5" s="6">
        <v>299079</v>
      </c>
    </row>
    <row r="6" spans="1:2" x14ac:dyDescent="0.25">
      <c r="A6" s="8" t="s">
        <v>19</v>
      </c>
      <c r="B6" s="6">
        <v>498525</v>
      </c>
    </row>
    <row r="7" spans="1:2" x14ac:dyDescent="0.25">
      <c r="A7" s="8" t="s">
        <v>2047</v>
      </c>
      <c r="B7" s="6">
        <v>2013179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tabSelected="1" topLeftCell="A8" zoomScale="64" zoomScaleNormal="64" workbookViewId="0">
      <selection activeCell="U23" sqref="U23"/>
    </sheetView>
  </sheetViews>
  <sheetFormatPr defaultRowHeight="15.75" x14ac:dyDescent="0.25"/>
  <sheetData/>
  <pageMargins left="0.7" right="0.7" top="0.75" bottom="0.75" header="0.3" footer="0.3"/>
  <pageSetup orientation="portrait" verticalDpi="0"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167ACC4A-A8E4-4ED2-983D-25ABEB915E8C}">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3EB78DD7-E4D4-41FA-8A0D-377B5C9DC860}">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Region</vt:lpstr>
      <vt:lpstr>Employees</vt:lpstr>
      <vt:lpstr>Customers</vt:lpstr>
      <vt:lpstr>Items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Interactive Excel Dashboard</dc:title>
  <dc:subject/>
  <dc:creator>The Office Lab | ExcelFind.com</dc:creator>
  <cp:keywords/>
  <dc:description>Downloaded from excelfind.com</dc:description>
  <cp:lastModifiedBy>HP</cp:lastModifiedBy>
  <dcterms:created xsi:type="dcterms:W3CDTF">2018-08-24T06:50:59Z</dcterms:created>
  <dcterms:modified xsi:type="dcterms:W3CDTF">2021-09-07T16:16:41Z</dcterms:modified>
  <cp:category/>
</cp:coreProperties>
</file>