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9 Integer Optimization\"/>
    </mc:Choice>
  </mc:AlternateContent>
  <bookViews>
    <workbookView xWindow="0" yWindow="0" windowWidth="15990" windowHeight="5535" tabRatio="500" activeTab="1"/>
  </bookViews>
  <sheets>
    <sheet name="Sheet1" sheetId="1" r:id="rId1"/>
    <sheet name="Лист1" sheetId="2" r:id="rId2"/>
  </sheets>
  <definedNames>
    <definedName name="solver_adj" localSheetId="1" hidden="1">Лист1!$D$2:$D$17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Лист1!$A$23</definedName>
    <definedName name="solver_lhs2" localSheetId="1" hidden="1">Лист1!$D$2:$D$17</definedName>
    <definedName name="solver_lhs3" localSheetId="1" hidden="1">Лист1!$D$2:$D$17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Лист1!$A$20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5</definedName>
    <definedName name="solver_rhs1" localSheetId="1" hidden="1">Лист1!$C$23</definedName>
    <definedName name="solver_rhs2" localSheetId="1" hidden="1">бинарное</definedName>
    <definedName name="solver_rhs3" localSheetId="1" hidden="1">бинарное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2" l="1"/>
  <c r="A23" i="2"/>
  <c r="B22" i="1"/>
  <c r="C3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A20" i="2" s="1"/>
</calcChain>
</file>

<file path=xl/sharedStrings.xml><?xml version="1.0" encoding="utf-8"?>
<sst xmlns="http://schemas.openxmlformats.org/spreadsheetml/2006/main" count="48" uniqueCount="20">
  <si>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</si>
  <si>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</si>
  <si>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</si>
  <si>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</si>
  <si>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</si>
  <si>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</si>
  <si>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</si>
  <si>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</si>
  <si>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</si>
  <si>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</si>
  <si>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</si>
  <si>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</si>
  <si>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</si>
  <si>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 = 39.05 - 5.41*(State Population per Inn) + 5.86*(Price of the Inn) - 3.09*(Square Root of the Median Income of the Area) + 1.75*(College Students in the Area)</t>
  </si>
  <si>
    <t>Var</t>
  </si>
  <si>
    <t>prof</t>
  </si>
  <si>
    <t>Obj</t>
  </si>
  <si>
    <t>Const</t>
  </si>
  <si>
    <t>&lt;=</t>
  </si>
  <si>
    <t>Б=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</si>
</sst>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9" formatCode="#,##0.00;[Red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9" fontId="0" fillId="0" borderId="0" xfId="0" applyNumberFormat="1" applyFont="1" applyBorder="1" applyAlignment="1">
      <alignment horizontal="right" vertical="center" wrapText="1"/>
    </xf>
    <xf numFmtId="169" fontId="0" fillId="0" borderId="7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4" sqref="B4:B19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8" x14ac:dyDescent="0.25">
      <c r="A1" s="2" t="s">
        <v>0</v>
      </c>
      <c r="B1" s="1"/>
      <c r="C1" s="1"/>
      <c r="D1" s="1"/>
      <c r="E1" s="1"/>
      <c r="F1" s="1"/>
      <c r="G1" s="1"/>
    </row>
    <row r="2" spans="1:8" ht="16.5" thickBot="1" x14ac:dyDescent="0.3">
      <c r="A2" s="1"/>
      <c r="B2" s="1"/>
      <c r="C2" s="1"/>
      <c r="D2" s="1"/>
      <c r="E2" s="1"/>
      <c r="F2" s="1"/>
      <c r="G2" s="1"/>
    </row>
    <row r="3" spans="1:8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8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v>0</v>
      </c>
    </row>
    <row r="5" spans="1:8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v>0</v>
      </c>
    </row>
    <row r="6" spans="1:8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v>0</v>
      </c>
    </row>
    <row r="7" spans="1:8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v>0</v>
      </c>
    </row>
    <row r="8" spans="1:8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v>1</v>
      </c>
    </row>
    <row r="9" spans="1:8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v>0</v>
      </c>
    </row>
    <row r="10" spans="1:8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v>0</v>
      </c>
    </row>
    <row r="11" spans="1:8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v>0</v>
      </c>
    </row>
    <row r="12" spans="1:8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v>0</v>
      </c>
    </row>
    <row r="13" spans="1:8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v>1</v>
      </c>
    </row>
    <row r="14" spans="1:8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v>1</v>
      </c>
    </row>
    <row r="15" spans="1:8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v>1</v>
      </c>
    </row>
    <row r="16" spans="1:8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v>1</v>
      </c>
    </row>
    <row r="17" spans="1:8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v>0</v>
      </c>
    </row>
    <row r="18" spans="1:8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v>1</v>
      </c>
    </row>
    <row r="19" spans="1:8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v>1</v>
      </c>
    </row>
    <row r="21" spans="1:8" x14ac:dyDescent="0.25">
      <c r="A21" t="s">
        <v>13</v>
      </c>
    </row>
    <row r="22" spans="1:8" x14ac:dyDescent="0.25">
      <c r="A22" s="16">
        <v>1</v>
      </c>
      <c r="B22">
        <f>39.05 - 5.41*G4 + 5.86*D4 -3.09*E4 + 1.75*F4</f>
        <v>44.242368789693991</v>
      </c>
    </row>
    <row r="24" spans="1:8" x14ac:dyDescent="0.25">
      <c r="A24" s="6">
        <v>1</v>
      </c>
      <c r="B24">
        <v>0</v>
      </c>
    </row>
    <row r="25" spans="1:8" x14ac:dyDescent="0.25">
      <c r="A25" s="6">
        <v>2</v>
      </c>
      <c r="B25">
        <v>0</v>
      </c>
    </row>
    <row r="26" spans="1:8" x14ac:dyDescent="0.25">
      <c r="A26" s="6">
        <v>3</v>
      </c>
      <c r="B26">
        <v>0</v>
      </c>
    </row>
    <row r="27" spans="1:8" x14ac:dyDescent="0.25">
      <c r="A27" s="6">
        <v>4</v>
      </c>
      <c r="B27">
        <v>0</v>
      </c>
    </row>
    <row r="28" spans="1:8" x14ac:dyDescent="0.25">
      <c r="A28" s="6">
        <v>5</v>
      </c>
      <c r="B28">
        <v>0</v>
      </c>
    </row>
    <row r="29" spans="1:8" x14ac:dyDescent="0.25">
      <c r="A29" s="6">
        <v>6</v>
      </c>
      <c r="B29">
        <v>0</v>
      </c>
    </row>
    <row r="30" spans="1:8" x14ac:dyDescent="0.25">
      <c r="A30" s="6">
        <v>7</v>
      </c>
      <c r="B30">
        <v>0</v>
      </c>
    </row>
    <row r="31" spans="1:8" x14ac:dyDescent="0.25">
      <c r="A31" s="6">
        <v>8</v>
      </c>
      <c r="B31">
        <v>0</v>
      </c>
    </row>
    <row r="32" spans="1:8" x14ac:dyDescent="0.25">
      <c r="A32" s="6">
        <v>9</v>
      </c>
      <c r="B32">
        <v>0</v>
      </c>
    </row>
    <row r="33" spans="1:2" x14ac:dyDescent="0.25">
      <c r="A33" s="6">
        <v>10</v>
      </c>
      <c r="B33">
        <v>0</v>
      </c>
    </row>
    <row r="34" spans="1:2" x14ac:dyDescent="0.25">
      <c r="A34" s="6">
        <v>11</v>
      </c>
      <c r="B34">
        <v>0</v>
      </c>
    </row>
    <row r="35" spans="1:2" x14ac:dyDescent="0.25">
      <c r="A35" s="6">
        <v>12</v>
      </c>
      <c r="B35">
        <v>0</v>
      </c>
    </row>
    <row r="36" spans="1:2" x14ac:dyDescent="0.25">
      <c r="A36" s="6">
        <v>13</v>
      </c>
      <c r="B36">
        <v>0</v>
      </c>
    </row>
    <row r="37" spans="1:2" x14ac:dyDescent="0.25">
      <c r="A37" s="6">
        <v>14</v>
      </c>
      <c r="B37">
        <v>0</v>
      </c>
    </row>
    <row r="38" spans="1:2" x14ac:dyDescent="0.25">
      <c r="A38" s="6">
        <v>15</v>
      </c>
      <c r="B38">
        <v>0</v>
      </c>
    </row>
    <row r="39" spans="1:2" ht="16.5" thickBot="1" x14ac:dyDescent="0.3">
      <c r="A39" s="9">
        <v>16</v>
      </c>
      <c r="B3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20" sqref="A20"/>
    </sheetView>
  </sheetViews>
  <sheetFormatPr defaultRowHeight="15.75" x14ac:dyDescent="0.25"/>
  <cols>
    <col min="2" max="2" width="14.125" customWidth="1"/>
    <col min="3" max="3" width="14.625" customWidth="1"/>
    <col min="4" max="4" width="11.5" customWidth="1"/>
    <col min="5" max="5" width="32.625" customWidth="1"/>
  </cols>
  <sheetData>
    <row r="1" spans="1:5" x14ac:dyDescent="0.25">
      <c r="B1" t="s">
        <v>3</v>
      </c>
      <c r="C1" t="s">
        <v>15</v>
      </c>
      <c r="D1" t="s">
        <v>14</v>
      </c>
    </row>
    <row r="2" spans="1:5" x14ac:dyDescent="0.25">
      <c r="A2">
        <v>1</v>
      </c>
      <c r="B2" s="17">
        <v>2925000</v>
      </c>
      <c r="C2">
        <f>39.05 - 5.41*Sheet1!G4 + 5.86*Sheet1!D4 -3.09*Sheet1!E4 + 1.75*Sheet1!F4</f>
        <v>44.242368789693991</v>
      </c>
      <c r="D2">
        <v>1</v>
      </c>
      <c r="E2" s="19" t="s">
        <v>8</v>
      </c>
    </row>
    <row r="3" spans="1:5" x14ac:dyDescent="0.25">
      <c r="A3">
        <v>2</v>
      </c>
      <c r="B3" s="17">
        <v>10000000</v>
      </c>
      <c r="C3">
        <f>39.05 - 5.41*Sheet1!G5 + 5.86*Sheet1!D5 -3.09*Sheet1!E5 + 1.75*Sheet1!F5</f>
        <v>53.379192308345999</v>
      </c>
      <c r="D3">
        <v>0</v>
      </c>
      <c r="E3" s="19" t="s">
        <v>9</v>
      </c>
    </row>
    <row r="4" spans="1:5" x14ac:dyDescent="0.25">
      <c r="A4">
        <v>3</v>
      </c>
      <c r="B4" s="17">
        <v>3750000</v>
      </c>
      <c r="C4">
        <f>39.05 - 5.41*Sheet1!G6 + 5.86*Sheet1!D6 -3.09*Sheet1!E6 + 1.75*Sheet1!F6</f>
        <v>43.021178937635995</v>
      </c>
      <c r="D4">
        <v>0</v>
      </c>
      <c r="E4" s="19" t="s">
        <v>9</v>
      </c>
    </row>
    <row r="5" spans="1:5" x14ac:dyDescent="0.25">
      <c r="A5">
        <v>4</v>
      </c>
      <c r="B5" s="17">
        <v>3500000</v>
      </c>
      <c r="C5">
        <f>39.05 - 5.41*Sheet1!G7 + 5.86*Sheet1!D7 -3.09*Sheet1!E7 + 1.75*Sheet1!F7</f>
        <v>42.606858402455998</v>
      </c>
      <c r="D5">
        <v>1</v>
      </c>
      <c r="E5" s="19" t="s">
        <v>9</v>
      </c>
    </row>
    <row r="6" spans="1:5" x14ac:dyDescent="0.25">
      <c r="A6">
        <v>5</v>
      </c>
      <c r="B6" s="17">
        <v>325000</v>
      </c>
      <c r="C6">
        <f>39.05 - 5.41*Sheet1!G8 + 5.86*Sheet1!D8 -3.09*Sheet1!E8 + 1.75*Sheet1!F8</f>
        <v>37.344987610357997</v>
      </c>
      <c r="D6">
        <v>1</v>
      </c>
      <c r="E6" s="19" t="s">
        <v>9</v>
      </c>
    </row>
    <row r="7" spans="1:5" x14ac:dyDescent="0.25">
      <c r="A7">
        <v>6</v>
      </c>
      <c r="B7" s="17">
        <v>8950000</v>
      </c>
      <c r="C7">
        <f>39.05 - 5.41*Sheet1!G9 + 5.86*Sheet1!D9 -3.09*Sheet1!E9 + 1.75*Sheet1!F9</f>
        <v>49.095069467229003</v>
      </c>
      <c r="D7">
        <v>0</v>
      </c>
      <c r="E7" s="19" t="s">
        <v>10</v>
      </c>
    </row>
    <row r="8" spans="1:5" x14ac:dyDescent="0.25">
      <c r="A8">
        <v>7</v>
      </c>
      <c r="B8" s="17">
        <v>1950000</v>
      </c>
      <c r="C8">
        <f>39.05 - 5.41*Sheet1!G10 + 5.86*Sheet1!D10 -3.09*Sheet1!E10 + 1.75*Sheet1!F10</f>
        <v>23.776865664523996</v>
      </c>
      <c r="D8">
        <v>1</v>
      </c>
      <c r="E8" s="19" t="s">
        <v>11</v>
      </c>
    </row>
    <row r="9" spans="1:5" x14ac:dyDescent="0.25">
      <c r="A9">
        <v>8</v>
      </c>
      <c r="B9" s="17">
        <v>1750000</v>
      </c>
      <c r="C9">
        <f>39.05 - 5.41*Sheet1!G11 + 5.86*Sheet1!D11 -3.09*Sheet1!E11 + 1.75*Sheet1!F11</f>
        <v>23.445409236965993</v>
      </c>
      <c r="D9">
        <v>1</v>
      </c>
      <c r="E9" s="19" t="s">
        <v>11</v>
      </c>
    </row>
    <row r="10" spans="1:5" x14ac:dyDescent="0.25">
      <c r="A10">
        <v>9</v>
      </c>
      <c r="B10" s="17">
        <v>4900000</v>
      </c>
      <c r="C10">
        <f>39.05 - 5.41*Sheet1!G12 + 5.86*Sheet1!D12 -3.09*Sheet1!E12 + 1.75*Sheet1!F12</f>
        <v>28.665847975545994</v>
      </c>
      <c r="D10">
        <v>0</v>
      </c>
      <c r="E10" s="19" t="s">
        <v>11</v>
      </c>
    </row>
    <row r="11" spans="1:5" x14ac:dyDescent="0.25">
      <c r="A11">
        <v>10</v>
      </c>
      <c r="B11" s="17">
        <v>1650000</v>
      </c>
      <c r="C11">
        <f>39.05 - 5.41*Sheet1!G13 + 5.86*Sheet1!D13 -3.09*Sheet1!E13 + 1.75*Sheet1!F13</f>
        <v>38.880673112772996</v>
      </c>
      <c r="D11">
        <v>1</v>
      </c>
      <c r="E11" s="19" t="s">
        <v>12</v>
      </c>
    </row>
    <row r="12" spans="1:5" x14ac:dyDescent="0.25">
      <c r="A12">
        <v>11</v>
      </c>
      <c r="B12" s="17">
        <v>1125000</v>
      </c>
      <c r="C12">
        <f>39.05 - 5.41*Sheet1!G14 + 5.86*Sheet1!D14 -3.09*Sheet1!E14 + 1.75*Sheet1!F14</f>
        <v>38.010599989480994</v>
      </c>
      <c r="D12">
        <v>1</v>
      </c>
      <c r="E12" s="19" t="s">
        <v>12</v>
      </c>
    </row>
    <row r="13" spans="1:5" x14ac:dyDescent="0.25">
      <c r="A13">
        <v>12</v>
      </c>
      <c r="B13" s="17">
        <v>2500000</v>
      </c>
      <c r="C13">
        <f>39.05 - 5.41*Sheet1!G15 + 5.86*Sheet1!D15 -3.09*Sheet1!E15 + 1.75*Sheet1!F15</f>
        <v>40.289362931212992</v>
      </c>
      <c r="D13">
        <v>1</v>
      </c>
      <c r="E13" s="19" t="s">
        <v>12</v>
      </c>
    </row>
    <row r="14" spans="1:5" x14ac:dyDescent="0.25">
      <c r="A14">
        <v>13</v>
      </c>
      <c r="B14" s="17">
        <v>1975000</v>
      </c>
      <c r="C14">
        <f>39.05 - 5.41*Sheet1!G16 + 5.86*Sheet1!D16 -3.09*Sheet1!E16 + 1.75*Sheet1!F16</f>
        <v>39.419289807920997</v>
      </c>
      <c r="D14">
        <v>1</v>
      </c>
      <c r="E14" s="19" t="s">
        <v>12</v>
      </c>
    </row>
    <row r="15" spans="1:5" x14ac:dyDescent="0.25">
      <c r="A15">
        <v>14</v>
      </c>
      <c r="B15" s="17">
        <v>3750000</v>
      </c>
      <c r="C15">
        <f>39.05 - 5.41*Sheet1!G17 + 5.86*Sheet1!D17 -3.09*Sheet1!E17 + 1.75*Sheet1!F17</f>
        <v>42.360965605354991</v>
      </c>
      <c r="D15">
        <v>0</v>
      </c>
      <c r="E15" s="19" t="s">
        <v>12</v>
      </c>
    </row>
    <row r="16" spans="1:5" x14ac:dyDescent="0.25">
      <c r="A16">
        <v>15</v>
      </c>
      <c r="B16" s="17">
        <v>1475000</v>
      </c>
      <c r="C16">
        <f>39.05 - 5.41*Sheet1!G18 + 5.86*Sheet1!D18 -3.09*Sheet1!E18 + 1.75*Sheet1!F18</f>
        <v>38.590648738146996</v>
      </c>
      <c r="D16">
        <v>1</v>
      </c>
      <c r="E16" s="19" t="s">
        <v>12</v>
      </c>
    </row>
    <row r="17" spans="1:5" ht="16.5" thickBot="1" x14ac:dyDescent="0.3">
      <c r="A17">
        <v>16</v>
      </c>
      <c r="B17" s="18">
        <v>750000</v>
      </c>
      <c r="C17">
        <f>39.05 - 5.41*Sheet1!G19 + 5.86*Sheet1!D19 -3.09*Sheet1!E19 + 1.75*Sheet1!F19</f>
        <v>37.389119187296991</v>
      </c>
      <c r="D17">
        <v>1</v>
      </c>
      <c r="E17" s="20" t="s">
        <v>12</v>
      </c>
    </row>
    <row r="19" spans="1:5" x14ac:dyDescent="0.25">
      <c r="A19" t="s">
        <v>16</v>
      </c>
    </row>
    <row r="20" spans="1:5" x14ac:dyDescent="0.25">
      <c r="A20">
        <f>SUMPRODUCT(C2:C17,D2:D17)</f>
        <v>403.99618347082998</v>
      </c>
    </row>
    <row r="22" spans="1:5" x14ac:dyDescent="0.25">
      <c r="A22" t="s">
        <v>17</v>
      </c>
    </row>
    <row r="23" spans="1:5" x14ac:dyDescent="0.25">
      <c r="A23">
        <f>SUMPRODUCT(B2:B17,D2:D17)</f>
        <v>19925000</v>
      </c>
      <c r="B23" t="s">
        <v>18</v>
      </c>
      <c r="C23">
        <v>20000000</v>
      </c>
    </row>
    <row r="24" spans="1:5" x14ac:dyDescent="0.25">
      <c r="A24">
        <f>SUM(Лист1!D11:D17)</f>
        <v>6</v>
      </c>
      <c r="B24" t="s">
        <v>19</v>
      </c>
      <c r="C24">
        <v>2</v>
      </c>
    </row>
  </sheetData>
  <sortState ref="A1:C1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2014-01-19T14:37:26Z</dcterms:created>
  <dcterms:modified xsi:type="dcterms:W3CDTF">2015-08-10T13:25:21Z</dcterms:modified>
</cp:coreProperties>
</file>